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2.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3.xml" ContentType="application/vnd.openxmlformats-officedocument.drawing+xml"/>
  <Override PartName="/xl/slicers/slicer3.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mukun\Downloads\"/>
    </mc:Choice>
  </mc:AlternateContent>
  <xr:revisionPtr revIDLastSave="0" documentId="8_{6512E07F-CC17-43BC-8F42-E96672C2B4C9}" xr6:coauthVersionLast="47" xr6:coauthVersionMax="47" xr10:uidLastSave="{00000000-0000-0000-0000-000000000000}"/>
  <bookViews>
    <workbookView xWindow="-108" yWindow="-108" windowWidth="23256" windowHeight="12456" activeTab="1" xr2:uid="{731CDDE7-4AE5-456C-919B-E288F9728E34}"/>
  </bookViews>
  <sheets>
    <sheet name="Sheet1" sheetId="2" r:id="rId1"/>
    <sheet name="Sheet2" sheetId="3" r:id="rId2"/>
    <sheet name="Sheet4" sheetId="5" r:id="rId3"/>
    <sheet name="Sheet3" sheetId="4" r:id="rId4"/>
    <sheet name="roadconstruction" sheetId="1" r:id="rId5"/>
  </sheets>
  <definedNames>
    <definedName name="Slicer_DISTRICT_NAME">#N/A</definedName>
    <definedName name="Slicer_STATE_NAM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99" i="2" l="1"/>
  <c r="E299" i="2"/>
  <c r="F74" i="2"/>
  <c r="G299" i="2" l="1"/>
  <c r="H299" i="2" s="1"/>
  <c r="B76" i="2"/>
  <c r="G74" i="2" s="1"/>
  <c r="G31" i="2"/>
  <c r="H31" i="2" l="1"/>
  <c r="H74" i="2"/>
  <c r="H78" i="2" s="1"/>
  <c r="I74" i="2" l="1"/>
  <c r="J74" i="2" s="1"/>
  <c r="H76" i="2"/>
</calcChain>
</file>

<file path=xl/sharedStrings.xml><?xml version="1.0" encoding="utf-8"?>
<sst xmlns="http://schemas.openxmlformats.org/spreadsheetml/2006/main" count="7210" uniqueCount="790">
  <si>
    <t>STATE_NAME</t>
  </si>
  <si>
    <t>DISTRICT_NAME</t>
  </si>
  <si>
    <t>PMGSY_SCHEME</t>
  </si>
  <si>
    <t>NO_OF_ROAD_WORK_SANCTIONED</t>
  </si>
  <si>
    <t>NO_OF_BRIDGES_SANCTIONED</t>
  </si>
  <si>
    <t>NO_OF_ROAD_WORKS_COMPLETED</t>
  </si>
  <si>
    <t>NO_OF_BRIDGES_COMPLETED</t>
  </si>
  <si>
    <t>NO_OF_ROAD_WORKS_BALANCE</t>
  </si>
  <si>
    <t>NO_OF_BRIDGES_BALANCE</t>
  </si>
  <si>
    <t>LENGTH_OF_ROAD_WORK_SANCTIONED_KM</t>
  </si>
  <si>
    <t>COST_OF_WORKS_SANCTIONED_LAKHS</t>
  </si>
  <si>
    <t>LENGTH_OF_ROAD_WORK_COMPLETED_KM</t>
  </si>
  <si>
    <t>EXPENDITURE_OCCURED_LAKHS</t>
  </si>
  <si>
    <t>LENGTH_OF_ROAD_WORK_BALANCE_KM</t>
  </si>
  <si>
    <t>Andaman And Nicobar</t>
  </si>
  <si>
    <t>North and Middle Andaman</t>
  </si>
  <si>
    <t>PMGSY-I</t>
  </si>
  <si>
    <t>Andhra Pradesh</t>
  </si>
  <si>
    <t>Alluri Sitharama Raju</t>
  </si>
  <si>
    <t>PMGSY-II</t>
  </si>
  <si>
    <t>Anakapalli</t>
  </si>
  <si>
    <t>Dr BR Ambedkar Konaseema</t>
  </si>
  <si>
    <t>East Godavari</t>
  </si>
  <si>
    <t>PMGSY-III</t>
  </si>
  <si>
    <t>Eluru</t>
  </si>
  <si>
    <t>Krishna</t>
  </si>
  <si>
    <t>Nandyal</t>
  </si>
  <si>
    <t>Nellore</t>
  </si>
  <si>
    <t>Palnadu</t>
  </si>
  <si>
    <t>Prakasam</t>
  </si>
  <si>
    <t>Srikakulam</t>
  </si>
  <si>
    <t>RCPLWEA</t>
  </si>
  <si>
    <t>PM-JANMAN</t>
  </si>
  <si>
    <t>Tirupati</t>
  </si>
  <si>
    <t>Visakhapatnam</t>
  </si>
  <si>
    <t>Vizianagaram</t>
  </si>
  <si>
    <t>Arunachal Pradesh</t>
  </si>
  <si>
    <t>Kra Daadi</t>
  </si>
  <si>
    <t>Kurung Kumey</t>
  </si>
  <si>
    <t>Lepa Rada</t>
  </si>
  <si>
    <t>Lower Dibang Valley</t>
  </si>
  <si>
    <t>Lower Siang</t>
  </si>
  <si>
    <t>Papum Pare</t>
  </si>
  <si>
    <t>Tawang</t>
  </si>
  <si>
    <t>Upper Siang</t>
  </si>
  <si>
    <t>Upper Subansiri</t>
  </si>
  <si>
    <t>Assam</t>
  </si>
  <si>
    <t>Baksa</t>
  </si>
  <si>
    <t>Bongaigaon</t>
  </si>
  <si>
    <t>Cachar</t>
  </si>
  <si>
    <t>Dhemaji</t>
  </si>
  <si>
    <t>Dhubri</t>
  </si>
  <si>
    <t>Dibrugarh</t>
  </si>
  <si>
    <t>Kokrajhar</t>
  </si>
  <si>
    <t>Lakhimpur</t>
  </si>
  <si>
    <t>Nalbari</t>
  </si>
  <si>
    <t>Bihar</t>
  </si>
  <si>
    <t>Arwal</t>
  </si>
  <si>
    <t>Banka</t>
  </si>
  <si>
    <t>Bhojpur</t>
  </si>
  <si>
    <t>Chapra(Saran)</t>
  </si>
  <si>
    <t>Jamui</t>
  </si>
  <si>
    <t>Khagaria</t>
  </si>
  <si>
    <t>Kishanganj</t>
  </si>
  <si>
    <t>Madhepura</t>
  </si>
  <si>
    <t>Madhubani</t>
  </si>
  <si>
    <t>Munger</t>
  </si>
  <si>
    <t>Nawada</t>
  </si>
  <si>
    <t>Rohtas</t>
  </si>
  <si>
    <t>Saharsa</t>
  </si>
  <si>
    <t>Samastipur</t>
  </si>
  <si>
    <t>Sheikhpura</t>
  </si>
  <si>
    <t>Sheohar</t>
  </si>
  <si>
    <t>Siwan</t>
  </si>
  <si>
    <t>Vaishali</t>
  </si>
  <si>
    <t>Chhattisgarh</t>
  </si>
  <si>
    <t>Bastar</t>
  </si>
  <si>
    <t>Dantewada</t>
  </si>
  <si>
    <t>Dhamtari</t>
  </si>
  <si>
    <t>Durg</t>
  </si>
  <si>
    <t>Jashpur</t>
  </si>
  <si>
    <t>Kanker</t>
  </si>
  <si>
    <t>Mahasamund</t>
  </si>
  <si>
    <t>Mungeli</t>
  </si>
  <si>
    <t>Narayanpur</t>
  </si>
  <si>
    <t>Raigarh</t>
  </si>
  <si>
    <t>Raipur</t>
  </si>
  <si>
    <t>Rajnandgaon</t>
  </si>
  <si>
    <t>Sukma</t>
  </si>
  <si>
    <t>Gujarat</t>
  </si>
  <si>
    <t>Arvalli</t>
  </si>
  <si>
    <t>Banaskantha</t>
  </si>
  <si>
    <t>Dahod</t>
  </si>
  <si>
    <t>Dangs</t>
  </si>
  <si>
    <t>Devbhumi Dwarka</t>
  </si>
  <si>
    <t>Gandhinagar</t>
  </si>
  <si>
    <t>Gir Somnath</t>
  </si>
  <si>
    <t>Jamnagar</t>
  </si>
  <si>
    <t>Kutch</t>
  </si>
  <si>
    <t>Morbi</t>
  </si>
  <si>
    <t>Navsari</t>
  </si>
  <si>
    <t>Panchmahals</t>
  </si>
  <si>
    <t>Rajkot</t>
  </si>
  <si>
    <t>Sabarkantha</t>
  </si>
  <si>
    <t>Tapi</t>
  </si>
  <si>
    <t>Vadodara</t>
  </si>
  <si>
    <t>Valsad</t>
  </si>
  <si>
    <t>Haryana</t>
  </si>
  <si>
    <t>Ambala</t>
  </si>
  <si>
    <t>Charkhi Dadri</t>
  </si>
  <si>
    <t>Faridabad</t>
  </si>
  <si>
    <t>Fatehabad</t>
  </si>
  <si>
    <t>Hisar</t>
  </si>
  <si>
    <t>Jhajjar</t>
  </si>
  <si>
    <t>Kaithal</t>
  </si>
  <si>
    <t>Kurukshetra</t>
  </si>
  <si>
    <t>Mewat</t>
  </si>
  <si>
    <t>Mohindergarh</t>
  </si>
  <si>
    <t>Panipat</t>
  </si>
  <si>
    <t>Rewari</t>
  </si>
  <si>
    <t>Sirsa</t>
  </si>
  <si>
    <t>Sonepat</t>
  </si>
  <si>
    <t>Himachal Pradesh</t>
  </si>
  <si>
    <t>Bilaspur</t>
  </si>
  <si>
    <t>Chamba</t>
  </si>
  <si>
    <t>Kangra</t>
  </si>
  <si>
    <t>Kinnaur</t>
  </si>
  <si>
    <t>Kullu</t>
  </si>
  <si>
    <t>Mandi</t>
  </si>
  <si>
    <t>Sirmaur</t>
  </si>
  <si>
    <t>Jammu And Kashmir</t>
  </si>
  <si>
    <t>Anantnag</t>
  </si>
  <si>
    <t>Jammu</t>
  </si>
  <si>
    <t>Kishtwar</t>
  </si>
  <si>
    <t>Kupwara</t>
  </si>
  <si>
    <t>Poonch</t>
  </si>
  <si>
    <t>Ramban</t>
  </si>
  <si>
    <t>Shopian</t>
  </si>
  <si>
    <t>Jharkhand</t>
  </si>
  <si>
    <t>Bokaro</t>
  </si>
  <si>
    <t>Chatra</t>
  </si>
  <si>
    <t>Dumka</t>
  </si>
  <si>
    <t>Garhwa</t>
  </si>
  <si>
    <t>Giridih</t>
  </si>
  <si>
    <t>Godda</t>
  </si>
  <si>
    <t>Gumla</t>
  </si>
  <si>
    <t>Hazaribagh</t>
  </si>
  <si>
    <t>Jamtara</t>
  </si>
  <si>
    <t>Koderma</t>
  </si>
  <si>
    <t>Latehar</t>
  </si>
  <si>
    <t>Lohardaga</t>
  </si>
  <si>
    <t>Pakur</t>
  </si>
  <si>
    <t>Ramgarh</t>
  </si>
  <si>
    <t>Ranchi</t>
  </si>
  <si>
    <t>Saraikela Kharsawan</t>
  </si>
  <si>
    <t>Simdega</t>
  </si>
  <si>
    <t>Karnataka</t>
  </si>
  <si>
    <t>Bagalkot</t>
  </si>
  <si>
    <t>Bangalore R</t>
  </si>
  <si>
    <t>Belgaum</t>
  </si>
  <si>
    <t>Bijapur</t>
  </si>
  <si>
    <t>Chickballapur</t>
  </si>
  <si>
    <t>Chickmagalur</t>
  </si>
  <si>
    <t>Chitradurga</t>
  </si>
  <si>
    <t>Dharwad</t>
  </si>
  <si>
    <t>Gadag</t>
  </si>
  <si>
    <t>Gulbarga</t>
  </si>
  <si>
    <t>Haveri</t>
  </si>
  <si>
    <t>Kodagu</t>
  </si>
  <si>
    <t>Kolar</t>
  </si>
  <si>
    <t>Raichur</t>
  </si>
  <si>
    <t>Ramnagar</t>
  </si>
  <si>
    <t>Shimoga</t>
  </si>
  <si>
    <t>Tumkur</t>
  </si>
  <si>
    <t>Yadgir</t>
  </si>
  <si>
    <t>Kerala</t>
  </si>
  <si>
    <t>Alappuzha</t>
  </si>
  <si>
    <t>Ernakulam</t>
  </si>
  <si>
    <t>Idukki</t>
  </si>
  <si>
    <t>Kollam</t>
  </si>
  <si>
    <t>Kottayam</t>
  </si>
  <si>
    <t>Malappuram</t>
  </si>
  <si>
    <t>Thiruvananthapuram</t>
  </si>
  <si>
    <t>Thrissur</t>
  </si>
  <si>
    <t>Wayanad</t>
  </si>
  <si>
    <t>Ladakh</t>
  </si>
  <si>
    <t>Kargil</t>
  </si>
  <si>
    <t>Leh</t>
  </si>
  <si>
    <t>Madhya Pradesh</t>
  </si>
  <si>
    <t>Agar</t>
  </si>
  <si>
    <t>Ashok Nagar</t>
  </si>
  <si>
    <t>Balaghat</t>
  </si>
  <si>
    <t>Barwani</t>
  </si>
  <si>
    <t>Bhind</t>
  </si>
  <si>
    <t>Burhanpur</t>
  </si>
  <si>
    <t>Chhatarpur</t>
  </si>
  <si>
    <t>Datia</t>
  </si>
  <si>
    <t>Dewas</t>
  </si>
  <si>
    <t>Dhar</t>
  </si>
  <si>
    <t>Guna</t>
  </si>
  <si>
    <t>Hoshangabad</t>
  </si>
  <si>
    <t>Indore</t>
  </si>
  <si>
    <t>Jabalpur</t>
  </si>
  <si>
    <t>Jhabua</t>
  </si>
  <si>
    <t>Katni</t>
  </si>
  <si>
    <t>Khandwa</t>
  </si>
  <si>
    <t>Khargone</t>
  </si>
  <si>
    <t>Narsinghpur</t>
  </si>
  <si>
    <t>Neemuch</t>
  </si>
  <si>
    <t>Raisen</t>
  </si>
  <si>
    <t>Rajgarh</t>
  </si>
  <si>
    <t>Satna</t>
  </si>
  <si>
    <t>Sehore</t>
  </si>
  <si>
    <t>Seoni</t>
  </si>
  <si>
    <t>Shivpuri</t>
  </si>
  <si>
    <t>Sidhi</t>
  </si>
  <si>
    <t>Ujjain</t>
  </si>
  <si>
    <t>Vidisha</t>
  </si>
  <si>
    <t>Maharashtra</t>
  </si>
  <si>
    <t>Akola</t>
  </si>
  <si>
    <t>Beed</t>
  </si>
  <si>
    <t>Buldhana</t>
  </si>
  <si>
    <t>Chandrapur</t>
  </si>
  <si>
    <t>Dhule</t>
  </si>
  <si>
    <t>Gondia</t>
  </si>
  <si>
    <t>Hingoli</t>
  </si>
  <si>
    <t>Nagpur</t>
  </si>
  <si>
    <t>Osmanabad</t>
  </si>
  <si>
    <t>Parbhani</t>
  </si>
  <si>
    <t>Pune</t>
  </si>
  <si>
    <t>Raigad</t>
  </si>
  <si>
    <t>Ratnagiri</t>
  </si>
  <si>
    <t>Satara</t>
  </si>
  <si>
    <t>Solapur</t>
  </si>
  <si>
    <t>Manipur</t>
  </si>
  <si>
    <t>Chandel</t>
  </si>
  <si>
    <t>Imphal West</t>
  </si>
  <si>
    <t>Senapati</t>
  </si>
  <si>
    <t>Tamenglong</t>
  </si>
  <si>
    <t>Meghalaya</t>
  </si>
  <si>
    <t>Jaintia</t>
  </si>
  <si>
    <t>Ribhoi</t>
  </si>
  <si>
    <t>West Garo Hills</t>
  </si>
  <si>
    <t>West Khasi Hills</t>
  </si>
  <si>
    <t>Mizoram</t>
  </si>
  <si>
    <t>Saiha</t>
  </si>
  <si>
    <t>Nagaland</t>
  </si>
  <si>
    <t>Dimapur</t>
  </si>
  <si>
    <t>Phek</t>
  </si>
  <si>
    <t>Tseminyu</t>
  </si>
  <si>
    <t>Tuensang</t>
  </si>
  <si>
    <t>Odisha</t>
  </si>
  <si>
    <t>Balangir</t>
  </si>
  <si>
    <t>Balasore</t>
  </si>
  <si>
    <t>Bargarh</t>
  </si>
  <si>
    <t>Boudh</t>
  </si>
  <si>
    <t>Gajapati</t>
  </si>
  <si>
    <t>Ganjam</t>
  </si>
  <si>
    <t>Jajpur</t>
  </si>
  <si>
    <t>Kalahandi</t>
  </si>
  <si>
    <t>Kendrapara</t>
  </si>
  <si>
    <t>Keonjhar</t>
  </si>
  <si>
    <t>Khurda</t>
  </si>
  <si>
    <t>Malkangiri</t>
  </si>
  <si>
    <t>Mayurbhanj</t>
  </si>
  <si>
    <t>Nawarangpur</t>
  </si>
  <si>
    <t>Rayagada</t>
  </si>
  <si>
    <t>Sambalpur</t>
  </si>
  <si>
    <t>Puducherry</t>
  </si>
  <si>
    <t>Punjab</t>
  </si>
  <si>
    <t>Amritsar</t>
  </si>
  <si>
    <t>Barnala</t>
  </si>
  <si>
    <t>Bathinda</t>
  </si>
  <si>
    <t>Fatehgarh Sahib</t>
  </si>
  <si>
    <t>Fazilka</t>
  </si>
  <si>
    <t>Firozpur</t>
  </si>
  <si>
    <t>Gurdaspur</t>
  </si>
  <si>
    <t>Hoshiarpur</t>
  </si>
  <si>
    <t>Jalandhar</t>
  </si>
  <si>
    <t>Ludhiana</t>
  </si>
  <si>
    <t>Nawashahar</t>
  </si>
  <si>
    <t>Pathankot</t>
  </si>
  <si>
    <t>Rajasthan</t>
  </si>
  <si>
    <t>Anoopgarh</t>
  </si>
  <si>
    <t>Balotra</t>
  </si>
  <si>
    <t>Baran</t>
  </si>
  <si>
    <t>Barmer</t>
  </si>
  <si>
    <t>Beawar</t>
  </si>
  <si>
    <t>Bharatpur</t>
  </si>
  <si>
    <t>Churu</t>
  </si>
  <si>
    <t>Dholpur</t>
  </si>
  <si>
    <t>Didwana Kuchaman</t>
  </si>
  <si>
    <t>Dudu</t>
  </si>
  <si>
    <t>Dungarpur</t>
  </si>
  <si>
    <t>Gangapurcity</t>
  </si>
  <si>
    <t>Hanumangarh</t>
  </si>
  <si>
    <t>Jalor</t>
  </si>
  <si>
    <t>Jhalawar</t>
  </si>
  <si>
    <t>Jodhpur Gramin</t>
  </si>
  <si>
    <t>Karauli</t>
  </si>
  <si>
    <t>Kekri</t>
  </si>
  <si>
    <t>Khairthal Tijara</t>
  </si>
  <si>
    <t>Kotputli Behror</t>
  </si>
  <si>
    <t>Neem Ka Thana</t>
  </si>
  <si>
    <t>Pali</t>
  </si>
  <si>
    <t>Sanchor</t>
  </si>
  <si>
    <t>Sikar</t>
  </si>
  <si>
    <t>Sirohi</t>
  </si>
  <si>
    <t>Sri Ganganagar</t>
  </si>
  <si>
    <t>Sikkim</t>
  </si>
  <si>
    <t>West Sikkim</t>
  </si>
  <si>
    <t>Tamil Nadu</t>
  </si>
  <si>
    <t>Chengalpattu</t>
  </si>
  <si>
    <t>Coimbatore</t>
  </si>
  <si>
    <t>Cuddalore</t>
  </si>
  <si>
    <t>Dindigul</t>
  </si>
  <si>
    <t>Kanniyakumari</t>
  </si>
  <si>
    <t>Krishnagiri</t>
  </si>
  <si>
    <t>Nagapattinam</t>
  </si>
  <si>
    <t>Perambalur</t>
  </si>
  <si>
    <t>Pudukkottai</t>
  </si>
  <si>
    <t>Ramanathapuram</t>
  </si>
  <si>
    <t>Ranipet</t>
  </si>
  <si>
    <t>Salem</t>
  </si>
  <si>
    <t>Tenkasi</t>
  </si>
  <si>
    <t>Thanjavur</t>
  </si>
  <si>
    <t>Tiruchirappalli</t>
  </si>
  <si>
    <t>Tirupathur</t>
  </si>
  <si>
    <t>Tiruvallur</t>
  </si>
  <si>
    <t>Tiruvarur</t>
  </si>
  <si>
    <t>Tuticorin</t>
  </si>
  <si>
    <t>Vellore</t>
  </si>
  <si>
    <t>Villupuram</t>
  </si>
  <si>
    <t>Telangana</t>
  </si>
  <si>
    <t>Jagitial</t>
  </si>
  <si>
    <t>Jayashankar Bhoopalapally</t>
  </si>
  <si>
    <t>Mahaboobnagar</t>
  </si>
  <si>
    <t>Mancherial</t>
  </si>
  <si>
    <t>Mulugu</t>
  </si>
  <si>
    <t>Nagarkurnool</t>
  </si>
  <si>
    <t>Narayanpet</t>
  </si>
  <si>
    <t>Nirmal</t>
  </si>
  <si>
    <t>Ranga Reddy</t>
  </si>
  <si>
    <t>Sangareddy</t>
  </si>
  <si>
    <t>Siddipet</t>
  </si>
  <si>
    <t>Tripura</t>
  </si>
  <si>
    <t>Khowai</t>
  </si>
  <si>
    <t>North Tripura</t>
  </si>
  <si>
    <t>Sepahijala</t>
  </si>
  <si>
    <t>West Tripura</t>
  </si>
  <si>
    <t>Uttar Pradesh</t>
  </si>
  <si>
    <t>Agra</t>
  </si>
  <si>
    <t>Aligarh</t>
  </si>
  <si>
    <t>Auraiya</t>
  </si>
  <si>
    <t>Badaun</t>
  </si>
  <si>
    <t>Ballia</t>
  </si>
  <si>
    <t>Barabanki</t>
  </si>
  <si>
    <t>Bareilly</t>
  </si>
  <si>
    <t>Basti</t>
  </si>
  <si>
    <t>Bijnor</t>
  </si>
  <si>
    <t>Bulandshahr</t>
  </si>
  <si>
    <t>Chandauli</t>
  </si>
  <si>
    <t>Chitrakoot</t>
  </si>
  <si>
    <t>Deoria</t>
  </si>
  <si>
    <t>Firozabad</t>
  </si>
  <si>
    <t>G.B. Nagar</t>
  </si>
  <si>
    <t>Hapur</t>
  </si>
  <si>
    <t>Jaunpur</t>
  </si>
  <si>
    <t>Jhansi</t>
  </si>
  <si>
    <t>Kannauj</t>
  </si>
  <si>
    <t>Kanpur Dehat</t>
  </si>
  <si>
    <t>Kasganj</t>
  </si>
  <si>
    <t>Lakhimpur-Kherii</t>
  </si>
  <si>
    <t>Lalitpur</t>
  </si>
  <si>
    <t>Mathura</t>
  </si>
  <si>
    <t>Meerut</t>
  </si>
  <si>
    <t>Mirzapur</t>
  </si>
  <si>
    <t>Muzaffarnagar</t>
  </si>
  <si>
    <t>Prayagraj</t>
  </si>
  <si>
    <t>Rampur</t>
  </si>
  <si>
    <t>S.K. Nagar</t>
  </si>
  <si>
    <t>Saharanpur</t>
  </si>
  <si>
    <t>Shamli</t>
  </si>
  <si>
    <t>Shrawasti</t>
  </si>
  <si>
    <t>Unnao</t>
  </si>
  <si>
    <t>Uttarakhand</t>
  </si>
  <si>
    <t>Almora</t>
  </si>
  <si>
    <t>Bageshwar</t>
  </si>
  <si>
    <t>Pauri</t>
  </si>
  <si>
    <t>Pithoragarh</t>
  </si>
  <si>
    <t>Udham Singh Nagar</t>
  </si>
  <si>
    <t>Uttarkashi</t>
  </si>
  <si>
    <t>West Bengal</t>
  </si>
  <si>
    <t>Bankura</t>
  </si>
  <si>
    <t>Birbhum</t>
  </si>
  <si>
    <t>Dakshin Dinajpur</t>
  </si>
  <si>
    <t>Darjeeling</t>
  </si>
  <si>
    <t>Howrah</t>
  </si>
  <si>
    <t>Jhargram</t>
  </si>
  <si>
    <t>Kalimpong</t>
  </si>
  <si>
    <t>Murshidabad</t>
  </si>
  <si>
    <t>Nadia</t>
  </si>
  <si>
    <t>Paschim Medinipur</t>
  </si>
  <si>
    <t>Purba Burdwan</t>
  </si>
  <si>
    <t>Siliguri M.P.</t>
  </si>
  <si>
    <t>Nicobar</t>
  </si>
  <si>
    <t>Bapatla</t>
  </si>
  <si>
    <t>Guntur</t>
  </si>
  <si>
    <t>Kakinada</t>
  </si>
  <si>
    <t>Kurnool</t>
  </si>
  <si>
    <t>Ntr</t>
  </si>
  <si>
    <t>Sri Sathya Sai</t>
  </si>
  <si>
    <t>Anjaw</t>
  </si>
  <si>
    <t>Changlang</t>
  </si>
  <si>
    <t>Dibang Valley</t>
  </si>
  <si>
    <t>East Siang</t>
  </si>
  <si>
    <t>Lower Subansiri</t>
  </si>
  <si>
    <t>Namsai</t>
  </si>
  <si>
    <t>Shi Yomi</t>
  </si>
  <si>
    <t>Siang</t>
  </si>
  <si>
    <t>Tirap</t>
  </si>
  <si>
    <t>West Kameng</t>
  </si>
  <si>
    <t>West Siang</t>
  </si>
  <si>
    <t>Barpeta</t>
  </si>
  <si>
    <t>Darrang</t>
  </si>
  <si>
    <t>Jorhat</t>
  </si>
  <si>
    <t>Karbi Anglong</t>
  </si>
  <si>
    <t>Karimganj</t>
  </si>
  <si>
    <t>Morigaon</t>
  </si>
  <si>
    <t>N.C.Hills</t>
  </si>
  <si>
    <t>Sibsagar</t>
  </si>
  <si>
    <t>Sonitpur</t>
  </si>
  <si>
    <t>Tinsukia</t>
  </si>
  <si>
    <t>Aurangabad</t>
  </si>
  <si>
    <t>Buxar</t>
  </si>
  <si>
    <t>Gaya</t>
  </si>
  <si>
    <t>Gopalganj</t>
  </si>
  <si>
    <t>Jahanabad</t>
  </si>
  <si>
    <t>Kaimur (Bhabhua)</t>
  </si>
  <si>
    <t>Katihar</t>
  </si>
  <si>
    <t>Nalanda</t>
  </si>
  <si>
    <t>Patna</t>
  </si>
  <si>
    <t>Purnia</t>
  </si>
  <si>
    <t>Sitamarhi</t>
  </si>
  <si>
    <t>Supaul</t>
  </si>
  <si>
    <t>West Champaran</t>
  </si>
  <si>
    <t>Balod</t>
  </si>
  <si>
    <t>Balodabazar</t>
  </si>
  <si>
    <t>Balrampur</t>
  </si>
  <si>
    <t>Bemetra</t>
  </si>
  <si>
    <t>Gariaband</t>
  </si>
  <si>
    <t>Gaurella Pendra Marwahi</t>
  </si>
  <si>
    <t>Jangir-Champa</t>
  </si>
  <si>
    <t>Kawardha</t>
  </si>
  <si>
    <t>Kondagaon</t>
  </si>
  <si>
    <t>Korba</t>
  </si>
  <si>
    <t>Koria</t>
  </si>
  <si>
    <t>Surajpur</t>
  </si>
  <si>
    <t>Surguja</t>
  </si>
  <si>
    <t>Goa</t>
  </si>
  <si>
    <t>North Goa</t>
  </si>
  <si>
    <t>South Goa</t>
  </si>
  <si>
    <t>Amreli</t>
  </si>
  <si>
    <t>Bharuch</t>
  </si>
  <si>
    <t>Bhavnagar</t>
  </si>
  <si>
    <t>Botad</t>
  </si>
  <si>
    <t>Junagadh</t>
  </si>
  <si>
    <t>Kheda</t>
  </si>
  <si>
    <t>Mahisagar</t>
  </si>
  <si>
    <t>Mehsana</t>
  </si>
  <si>
    <t>Narmada</t>
  </si>
  <si>
    <t>Patan</t>
  </si>
  <si>
    <t>Surat</t>
  </si>
  <si>
    <t>Surendranagar</t>
  </si>
  <si>
    <t>Palwal</t>
  </si>
  <si>
    <t>Panchkula</t>
  </si>
  <si>
    <t>Rohtak</t>
  </si>
  <si>
    <t>Yamuna Nagar</t>
  </si>
  <si>
    <t>Lahul And Spiti</t>
  </si>
  <si>
    <t>Shimla</t>
  </si>
  <si>
    <t>Bandipora</t>
  </si>
  <si>
    <t>Baramula</t>
  </si>
  <si>
    <t>Budgam</t>
  </si>
  <si>
    <t>Kulgam</t>
  </si>
  <si>
    <t>Pulwama</t>
  </si>
  <si>
    <t>Khunti</t>
  </si>
  <si>
    <t>Pashchimi Singhbhum</t>
  </si>
  <si>
    <t>Purbi Singhbhum</t>
  </si>
  <si>
    <t>Sahibganj</t>
  </si>
  <si>
    <t>Bellary</t>
  </si>
  <si>
    <t>Bidar</t>
  </si>
  <si>
    <t>Chamarajanagar</t>
  </si>
  <si>
    <t>Koppal</t>
  </si>
  <si>
    <t>Mysore</t>
  </si>
  <si>
    <t>Udupi</t>
  </si>
  <si>
    <t>Kasaragod</t>
  </si>
  <si>
    <t>Kozhikode</t>
  </si>
  <si>
    <t>Alirajpur</t>
  </si>
  <si>
    <t>Bhopal</t>
  </si>
  <si>
    <t>Chhindwara</t>
  </si>
  <si>
    <t>Damoh</t>
  </si>
  <si>
    <t>Dindori</t>
  </si>
  <si>
    <t>Gwalior</t>
  </si>
  <si>
    <t>Mandla</t>
  </si>
  <si>
    <t>Mandsour</t>
  </si>
  <si>
    <t>Morena</t>
  </si>
  <si>
    <t>Panna</t>
  </si>
  <si>
    <t>Ratlam</t>
  </si>
  <si>
    <t>Sagar</t>
  </si>
  <si>
    <t>Shahdol</t>
  </si>
  <si>
    <t>Shajapur</t>
  </si>
  <si>
    <t>Sheopur</t>
  </si>
  <si>
    <t>Tikamgarh</t>
  </si>
  <si>
    <t>Umaria</t>
  </si>
  <si>
    <t>Ahmednagar</t>
  </si>
  <si>
    <t>Gadchiroli</t>
  </si>
  <si>
    <t>Jalgaon</t>
  </si>
  <si>
    <t>Latur</t>
  </si>
  <si>
    <t>Nashik</t>
  </si>
  <si>
    <t>Wardha</t>
  </si>
  <si>
    <t>Washim</t>
  </si>
  <si>
    <t>Bishnupur</t>
  </si>
  <si>
    <t>Imphal East</t>
  </si>
  <si>
    <t>Thoubal</t>
  </si>
  <si>
    <t>Ukhrul</t>
  </si>
  <si>
    <t>East Garo Hills</t>
  </si>
  <si>
    <t>South Garo Hills</t>
  </si>
  <si>
    <t>Aizawl</t>
  </si>
  <si>
    <t>Mamit</t>
  </si>
  <si>
    <t>Serchhip</t>
  </si>
  <si>
    <t>Kiphire</t>
  </si>
  <si>
    <t>Mon</t>
  </si>
  <si>
    <t>Peren</t>
  </si>
  <si>
    <t>Zunheboto</t>
  </si>
  <si>
    <t>Angul</t>
  </si>
  <si>
    <t>Bhadrak</t>
  </si>
  <si>
    <t>Cuttack</t>
  </si>
  <si>
    <t>Deogarh</t>
  </si>
  <si>
    <t>Jagatsinghpur</t>
  </si>
  <si>
    <t>Kandhamal</t>
  </si>
  <si>
    <t>Nayagarh</t>
  </si>
  <si>
    <t>Nuapara</t>
  </si>
  <si>
    <t>Puri</t>
  </si>
  <si>
    <t>Sonepur</t>
  </si>
  <si>
    <t>Karaikal</t>
  </si>
  <si>
    <t>Kapurthala</t>
  </si>
  <si>
    <t>Mansa</t>
  </si>
  <si>
    <t>Moga</t>
  </si>
  <si>
    <t>Mohali</t>
  </si>
  <si>
    <t>Mukatsar</t>
  </si>
  <si>
    <t>Tarn Taran</t>
  </si>
  <si>
    <t>Alwar</t>
  </si>
  <si>
    <t>Bikaner</t>
  </si>
  <si>
    <t>Bundi</t>
  </si>
  <si>
    <t>Jaisalmer</t>
  </si>
  <si>
    <t>Kota</t>
  </si>
  <si>
    <t>Nagaur</t>
  </si>
  <si>
    <t>Phalodi</t>
  </si>
  <si>
    <t>Pratapgarh</t>
  </si>
  <si>
    <t>Rajsamand</t>
  </si>
  <si>
    <t>Salumbar</t>
  </si>
  <si>
    <t>Sawaimadhopur</t>
  </si>
  <si>
    <t>Shahpura</t>
  </si>
  <si>
    <t>Udaipur</t>
  </si>
  <si>
    <t>North</t>
  </si>
  <si>
    <t>Pakyong</t>
  </si>
  <si>
    <t>Dharmapuri</t>
  </si>
  <si>
    <t>Kanchipuram</t>
  </si>
  <si>
    <t>Karur</t>
  </si>
  <si>
    <t>Madurai</t>
  </si>
  <si>
    <t>Mayiladuthurai</t>
  </si>
  <si>
    <t>Namakkal</t>
  </si>
  <si>
    <t>Sivagangai</t>
  </si>
  <si>
    <t>Theni</t>
  </si>
  <si>
    <t>Tirunelveli</t>
  </si>
  <si>
    <t>Tiruppur</t>
  </si>
  <si>
    <t>Tiruvannamalai</t>
  </si>
  <si>
    <t>Virudhunagar</t>
  </si>
  <si>
    <t>Adilabad</t>
  </si>
  <si>
    <t>Bhadradri Kothagudem</t>
  </si>
  <si>
    <t>Jangoan</t>
  </si>
  <si>
    <t>Karimnagar</t>
  </si>
  <si>
    <t>Komrambheem Asifabad</t>
  </si>
  <si>
    <t>Mahabubabad</t>
  </si>
  <si>
    <t>Nalgonda</t>
  </si>
  <si>
    <t>Suryapet</t>
  </si>
  <si>
    <t>Vikarabad</t>
  </si>
  <si>
    <t>Wanaparthy</t>
  </si>
  <si>
    <t>Yadadri Bhongiri</t>
  </si>
  <si>
    <t>Dhalai</t>
  </si>
  <si>
    <t>Gomati</t>
  </si>
  <si>
    <t>South Tripura</t>
  </si>
  <si>
    <t>Ambedkarnagar</t>
  </si>
  <si>
    <t>Amethi</t>
  </si>
  <si>
    <t>Baghpat</t>
  </si>
  <si>
    <t>Banda</t>
  </si>
  <si>
    <t>Etah</t>
  </si>
  <si>
    <t>Etawah</t>
  </si>
  <si>
    <t>Farrukhabad</t>
  </si>
  <si>
    <t>Fatehpur</t>
  </si>
  <si>
    <t>Gorakhpur</t>
  </si>
  <si>
    <t>Hardoi</t>
  </si>
  <si>
    <t>Hathras</t>
  </si>
  <si>
    <t>J.B.F.Nagar</t>
  </si>
  <si>
    <t>Kaushambi</t>
  </si>
  <si>
    <t>Kushinagar</t>
  </si>
  <si>
    <t>Mahoba</t>
  </si>
  <si>
    <t>Mainpuri</t>
  </si>
  <si>
    <t>Mau</t>
  </si>
  <si>
    <t>Rae Bareli</t>
  </si>
  <si>
    <t>S.R. Nagar(Bhadohi)</t>
  </si>
  <si>
    <t>Sambhal</t>
  </si>
  <si>
    <t>Siddharathnagar</t>
  </si>
  <si>
    <t>Sitapur</t>
  </si>
  <si>
    <t>Sonebhadra</t>
  </si>
  <si>
    <t>Sultanpur</t>
  </si>
  <si>
    <t>Varanasi</t>
  </si>
  <si>
    <t>Chamoli</t>
  </si>
  <si>
    <t>Dehradun</t>
  </si>
  <si>
    <t>Haridwar</t>
  </si>
  <si>
    <t>Nainital</t>
  </si>
  <si>
    <t>Rudraprayag</t>
  </si>
  <si>
    <t>Cooch-Behar</t>
  </si>
  <si>
    <t>Hooghly</t>
  </si>
  <si>
    <t>Jalpaiguri</t>
  </si>
  <si>
    <t>Maldah</t>
  </si>
  <si>
    <t>North 24 Parganas</t>
  </si>
  <si>
    <t>Paschim Burdwan</t>
  </si>
  <si>
    <t>Purba Medinipur</t>
  </si>
  <si>
    <t>Purulia</t>
  </si>
  <si>
    <t>South 24-Parganas</t>
  </si>
  <si>
    <t>South Andaman</t>
  </si>
  <si>
    <t>Annamayya</t>
  </si>
  <si>
    <t>Chittoor</t>
  </si>
  <si>
    <t>Parvathipuram Manyam</t>
  </si>
  <si>
    <t>West Godavari</t>
  </si>
  <si>
    <t>East Kameng</t>
  </si>
  <si>
    <t>Lohit</t>
  </si>
  <si>
    <t>Longding</t>
  </si>
  <si>
    <t>Pakke kessang</t>
  </si>
  <si>
    <t>Chirang</t>
  </si>
  <si>
    <t>Golaghat</t>
  </si>
  <si>
    <t>Hailakandi</t>
  </si>
  <si>
    <t>Kamrup Rural</t>
  </si>
  <si>
    <t>Nowgaon</t>
  </si>
  <si>
    <t>Araria</t>
  </si>
  <si>
    <t>Begusarai</t>
  </si>
  <si>
    <t>Bhagalpur</t>
  </si>
  <si>
    <t>Lakhisarai</t>
  </si>
  <si>
    <t>Ahmedabad</t>
  </si>
  <si>
    <t>Chhotaudepur</t>
  </si>
  <si>
    <t>Porbandar</t>
  </si>
  <si>
    <t>Bhiwani</t>
  </si>
  <si>
    <t>Gurgaon</t>
  </si>
  <si>
    <t>Jind</t>
  </si>
  <si>
    <t>Karnal</t>
  </si>
  <si>
    <t>Hamirpur</t>
  </si>
  <si>
    <t>Solan</t>
  </si>
  <si>
    <t>Doda</t>
  </si>
  <si>
    <t>Ganderbal</t>
  </si>
  <si>
    <t>Kathua</t>
  </si>
  <si>
    <t>Rajouri</t>
  </si>
  <si>
    <t>Samba</t>
  </si>
  <si>
    <t>Srinagar</t>
  </si>
  <si>
    <t>Udhampur</t>
  </si>
  <si>
    <t>Deoghar</t>
  </si>
  <si>
    <t>Dhanbad</t>
  </si>
  <si>
    <t>Bangalore U</t>
  </si>
  <si>
    <t>Dakshina Kannada</t>
  </si>
  <si>
    <t>Davanagere</t>
  </si>
  <si>
    <t>Hassan</t>
  </si>
  <si>
    <t>Mandya</t>
  </si>
  <si>
    <t>Uttara Kannada</t>
  </si>
  <si>
    <t>Palakkad</t>
  </si>
  <si>
    <t>Pathanamthitta</t>
  </si>
  <si>
    <t>Anuppur</t>
  </si>
  <si>
    <t>Betul</t>
  </si>
  <si>
    <t>Harda</t>
  </si>
  <si>
    <t>Singrauli</t>
  </si>
  <si>
    <t>Bhandara</t>
  </si>
  <si>
    <t>Kolhapur</t>
  </si>
  <si>
    <t>Nandurbar</t>
  </si>
  <si>
    <t>Palghar</t>
  </si>
  <si>
    <t>Sangali</t>
  </si>
  <si>
    <t>Sindhudurg</t>
  </si>
  <si>
    <t>Yavatmal</t>
  </si>
  <si>
    <t>Churachandpur</t>
  </si>
  <si>
    <t>East Khasi Hills</t>
  </si>
  <si>
    <t>Champhai</t>
  </si>
  <si>
    <t>Kolasib</t>
  </si>
  <si>
    <t>Lawngtlai</t>
  </si>
  <si>
    <t>Lunglei</t>
  </si>
  <si>
    <t>Longleng</t>
  </si>
  <si>
    <t>Wokha</t>
  </si>
  <si>
    <t>Dhenkanal</t>
  </si>
  <si>
    <t>Jharsuguda</t>
  </si>
  <si>
    <t>Koraput</t>
  </si>
  <si>
    <t>Sundargarh</t>
  </si>
  <si>
    <t>Faridkot</t>
  </si>
  <si>
    <t>Patiala</t>
  </si>
  <si>
    <t>Sangrur</t>
  </si>
  <si>
    <t>Ajmer</t>
  </si>
  <si>
    <t>Banswara</t>
  </si>
  <si>
    <t>Bhilwara</t>
  </si>
  <si>
    <t>Deeg</t>
  </si>
  <si>
    <t>Jhunjhunun</t>
  </si>
  <si>
    <t>Soreng</t>
  </si>
  <si>
    <t>South</t>
  </si>
  <si>
    <t>Ariyalur</t>
  </si>
  <si>
    <t>Erode</t>
  </si>
  <si>
    <t>Kallakurichi</t>
  </si>
  <si>
    <t>The Nilgiris</t>
  </si>
  <si>
    <t>Jogulamba Gadwal</t>
  </si>
  <si>
    <t>Kamareddy</t>
  </si>
  <si>
    <t>Khammam</t>
  </si>
  <si>
    <t>Medchal Malkajgiri</t>
  </si>
  <si>
    <t>Nizamabad</t>
  </si>
  <si>
    <t>Warangal</t>
  </si>
  <si>
    <t>Unakoti</t>
  </si>
  <si>
    <t>Ayodhya</t>
  </si>
  <si>
    <t>Ghaziabad</t>
  </si>
  <si>
    <t>Ghazipur</t>
  </si>
  <si>
    <t>Kanpur Nagar</t>
  </si>
  <si>
    <t>Maharajganj</t>
  </si>
  <si>
    <t>Moradabad</t>
  </si>
  <si>
    <t>Shahjahanpur</t>
  </si>
  <si>
    <t>Champawat</t>
  </si>
  <si>
    <t>Tehri</t>
  </si>
  <si>
    <t>Alipurduar</t>
  </si>
  <si>
    <t>Uttardinajpur</t>
  </si>
  <si>
    <t>Y S R Kadapa</t>
  </si>
  <si>
    <t>Goalpara</t>
  </si>
  <si>
    <t>Udalguri</t>
  </si>
  <si>
    <t>East Champaran</t>
  </si>
  <si>
    <t>Muzaffarpur</t>
  </si>
  <si>
    <t>Anand</t>
  </si>
  <si>
    <t>Una</t>
  </si>
  <si>
    <t>Palamu</t>
  </si>
  <si>
    <t>Kannur</t>
  </si>
  <si>
    <t>Rewa</t>
  </si>
  <si>
    <t>Amrawati</t>
  </si>
  <si>
    <t>Jalna</t>
  </si>
  <si>
    <t>Nanded</t>
  </si>
  <si>
    <t>Thane</t>
  </si>
  <si>
    <t>Kohima</t>
  </si>
  <si>
    <t>Mokokchung</t>
  </si>
  <si>
    <t>Chittaurgarh</t>
  </si>
  <si>
    <t>Dausa</t>
  </si>
  <si>
    <t>Jaipur Gramin</t>
  </si>
  <si>
    <t>Tonk</t>
  </si>
  <si>
    <t>East</t>
  </si>
  <si>
    <t>Medak</t>
  </si>
  <si>
    <t>Peddapalli</t>
  </si>
  <si>
    <t>Warangal Urban</t>
  </si>
  <si>
    <t>Azamgarh</t>
  </si>
  <si>
    <t>Bahraich</t>
  </si>
  <si>
    <t>Jalaun</t>
  </si>
  <si>
    <t>Lucknow</t>
  </si>
  <si>
    <t>Pilibhit</t>
  </si>
  <si>
    <t>Anantapur</t>
  </si>
  <si>
    <t>Kamale</t>
  </si>
  <si>
    <t>Darbhanga</t>
  </si>
  <si>
    <t>Reasi</t>
  </si>
  <si>
    <t>Ropar</t>
  </si>
  <si>
    <t>Rajanna Sircilla</t>
  </si>
  <si>
    <t>Gonda</t>
  </si>
  <si>
    <t>Row Labels</t>
  </si>
  <si>
    <t>Grand Total</t>
  </si>
  <si>
    <t>Sum of COST_OF_WORKS_SANCTIONED_LAKHS</t>
  </si>
  <si>
    <t>Sum of EXPENDITURE_OCCURED_LAKHS</t>
  </si>
  <si>
    <t>Sum of NO_OF_ROAD_WORK_SANCTIONED</t>
  </si>
  <si>
    <t>Sum of NO_OF_ROAD_WORKS_COMPLETED</t>
  </si>
  <si>
    <t>Sum of NO_OF_BRIDGES_SANCTIONED</t>
  </si>
  <si>
    <t>Sum of NO_OF_BRIDGES_COMPLETED</t>
  </si>
  <si>
    <t>Sum of NO_OF_ROAD_WORKS_BALANCE</t>
  </si>
  <si>
    <t>Sum of NO_OF_BRIDGES_BALANCE</t>
  </si>
  <si>
    <t>Average of LENGTH_OF_ROAD_WORK_SANCTIONED_KM</t>
  </si>
  <si>
    <t>road</t>
  </si>
  <si>
    <t>Average of road_completionn</t>
  </si>
  <si>
    <t>roadworkcompleted/sactioned*100</t>
  </si>
  <si>
    <t>road_completion</t>
  </si>
  <si>
    <t>BUDGET</t>
  </si>
  <si>
    <t>Average of budget</t>
  </si>
  <si>
    <t>b</t>
  </si>
  <si>
    <t>s</t>
  </si>
  <si>
    <t>b+s</t>
  </si>
  <si>
    <t>b/s</t>
  </si>
  <si>
    <t>ba</t>
  </si>
  <si>
    <t>bridge</t>
  </si>
  <si>
    <t>Average of bridge_completion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</si>
</sst>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1" tint="4.9989318521683403E-2"/>
        <bgColor indexed="64"/>
      </patternFill>
    </fill>
    <fill>
      <patternFill patternType="solid">
        <fgColor theme="3"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1" fontId="0" fillId="0" borderId="0" xfId="0" applyNumberFormat="1"/>
    <xf numFmtId="0" fontId="16" fillId="33" borderId="10" xfId="0" applyFont="1" applyFill="1" applyBorder="1"/>
    <xf numFmtId="10" fontId="0" fillId="0" borderId="0" xfId="0" applyNumberFormat="1"/>
    <xf numFmtId="164" fontId="0" fillId="0" borderId="0" xfId="0" applyNumberFormat="1"/>
    <xf numFmtId="9" fontId="0" fillId="0" borderId="0" xfId="0" applyNumberFormat="1"/>
    <xf numFmtId="0" fontId="0" fillId="0" borderId="0" xfId="0" applyNumberFormat="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font>
        <color theme="1"/>
      </font>
      <fill>
        <patternFill>
          <bgColor theme="4" tint="0.79998168889431442"/>
        </patternFill>
      </fill>
    </dxf>
    <dxf>
      <font>
        <color theme="1"/>
      </font>
      <fill>
        <patternFill>
          <bgColor theme="4" tint="0.79998168889431442"/>
        </patternFill>
      </fill>
    </dxf>
    <dxf>
      <font>
        <color theme="0"/>
      </font>
      <fill>
        <patternFill>
          <bgColor theme="1" tint="0.34998626667073579"/>
        </patternFill>
      </fill>
    </dxf>
    <dxf>
      <font>
        <color theme="0"/>
      </font>
      <fill>
        <patternFill>
          <bgColor theme="1" tint="0.34998626667073579"/>
        </patternFill>
      </fill>
    </dxf>
    <dxf>
      <font>
        <color theme="0" tint="-4.9989318521683403E-2"/>
      </font>
      <fill>
        <patternFill>
          <bgColor theme="1" tint="0.24994659260841701"/>
        </patternFill>
      </fill>
    </dxf>
    <dxf>
      <font>
        <color theme="1"/>
      </font>
      <fill>
        <patternFill>
          <bgColor theme="1" tint="0.34998626667073579"/>
        </patternFill>
      </fill>
    </dxf>
    <dxf>
      <numFmt numFmtId="0" formatCode="General"/>
    </dxf>
  </dxfs>
  <tableStyles count="3" defaultTableStyle="TableStyleMedium2" defaultPivotStyle="PivotStyleLight16">
    <tableStyle name="Slicer Style 1" pivot="0" table="0" count="7" xr9:uid="{7A31BF91-F74D-4897-B995-6BD3DA69AC73}">
      <tableStyleElement type="wholeTable" dxfId="5"/>
      <tableStyleElement type="headerRow" dxfId="4"/>
    </tableStyle>
    <tableStyle name="Slicer Style 2" pivot="0" table="0" count="6" xr9:uid="{FC6FA52B-E156-48FE-A5E2-FB961E8B478C}">
      <tableStyleElement type="wholeTable" dxfId="3"/>
      <tableStyleElement type="headerRow" dxfId="2"/>
    </tableStyle>
    <tableStyle name="Slicer Style 3" pivot="0" table="0" count="6" xr9:uid="{2B822049-0AC7-46C8-8AD3-AB0974567BB4}">
      <tableStyleElement type="wholeTable" dxfId="1"/>
      <tableStyleElement type="headerRow" dxfId="0"/>
    </tableStyle>
  </tableStyles>
  <colors>
    <mruColors>
      <color rgb="FFF5A623"/>
    </mruColors>
  </colors>
  <extLst>
    <ext xmlns:x14="http://schemas.microsoft.com/office/spreadsheetml/2009/9/main" uri="{46F421CA-312F-682f-3DD2-61675219B42D}">
      <x14:dxfs count="12">
        <dxf>
          <font>
            <color theme="1"/>
          </font>
          <fill>
            <patternFill>
              <bgColor theme="3" tint="0.39994506668294322"/>
            </patternFill>
          </fill>
        </dxf>
        <dxf>
          <font>
            <color theme="1"/>
          </font>
          <fill>
            <patternFill>
              <bgColor theme="3" tint="0.39994506668294322"/>
            </patternFill>
          </fill>
        </dxf>
        <dxf>
          <font>
            <color theme="0"/>
          </font>
          <fill>
            <patternFill>
              <bgColor theme="3" tint="-0.499984740745262"/>
            </patternFill>
          </fill>
        </dxf>
        <dxf>
          <font>
            <color theme="0"/>
          </font>
          <fill>
            <patternFill>
              <bgColor theme="3" tint="-0.499984740745262"/>
            </patternFill>
          </fill>
        </dxf>
        <dxf>
          <font>
            <color theme="0"/>
          </font>
          <fill>
            <patternFill>
              <bgColor theme="3" tint="-0.499984740745262"/>
            </patternFill>
          </fill>
        </dxf>
        <dxf>
          <font>
            <color theme="0"/>
          </font>
          <fill>
            <patternFill>
              <bgColor theme="3" tint="-0.499984740745262"/>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1"/>
          </font>
          <fill>
            <patternFill>
              <bgColor theme="2" tint="-0.24994659260841701"/>
            </patternFill>
          </fill>
        </dxf>
        <dxf>
          <font>
            <color theme="0"/>
          </font>
          <fill>
            <patternFill>
              <bgColor theme="1" tint="4.9989318521683403E-2"/>
            </patternFill>
          </fill>
        </dxf>
        <dxf>
          <font>
            <color theme="0"/>
          </font>
          <fill>
            <patternFill>
              <bgColor theme="1" tint="4.9989318521683403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9"/>
            <x14:slicerStyleElement type="unselectedItemWithNoData" dxfId="8"/>
            <x14:slicerStyleElement type="selectedItemWithData" dxfId="11"/>
            <x14:slicerStyleElement type="selectedItemWithNoData" dxfId="10"/>
          </x14:slicerStyleElements>
        </x14:slicerStyle>
        <x14:slicerStyle name="Slicer Style 2">
          <x14:slicerStyleElements>
            <x14:slicerStyleElement type="unselectedItemWithData" dxfId="5"/>
            <x14:slicerStyleElement type="unselectedItemWithNoData" dxfId="4"/>
            <x14:slicerStyleElement type="selectedItemWithData" dxfId="7"/>
            <x14:slicerStyleElement type="selectedItemWithNoData" dxfId="6"/>
          </x14:slicerStyleElements>
        </x14:slicerStyle>
        <x14:slicerStyle name="Slicer Style 3">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[roadconstructionnew2.xlsx]Sheet1!PivotTable1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Sanctioned vs Expenditure Cost by State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Sheet1!$B$3</c:f>
              <c:strCache>
                <c:ptCount val="1"/>
                <c:pt idx="0">
                  <c:v>Sum of COST_OF_WORKS_SANCTIONED_LAKHS</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Sheet1!$A$4:$A$36</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Sheet1!$B$4:$B$36</c:f>
              <c:numCache>
                <c:formatCode>0</c:formatCode>
                <c:ptCount val="32"/>
                <c:pt idx="0">
                  <c:v>315.96019999999993</c:v>
                </c:pt>
                <c:pt idx="1">
                  <c:v>8643.8336299999974</c:v>
                </c:pt>
                <c:pt idx="2">
                  <c:v>11709.926890000001</c:v>
                </c:pt>
                <c:pt idx="3">
                  <c:v>22349.385529999996</c:v>
                </c:pt>
                <c:pt idx="4">
                  <c:v>42134.192319999995</c:v>
                </c:pt>
                <c:pt idx="5">
                  <c:v>20496.442969999989</c:v>
                </c:pt>
                <c:pt idx="6">
                  <c:v>113.59004999999999</c:v>
                </c:pt>
                <c:pt idx="7">
                  <c:v>5994.8970700000027</c:v>
                </c:pt>
                <c:pt idx="8">
                  <c:v>3718.9355299999993</c:v>
                </c:pt>
                <c:pt idx="9">
                  <c:v>11475.262569999999</c:v>
                </c:pt>
                <c:pt idx="10">
                  <c:v>14810.696969999994</c:v>
                </c:pt>
                <c:pt idx="11">
                  <c:v>16410.631289999998</c:v>
                </c:pt>
                <c:pt idx="12">
                  <c:v>8181.8812200000002</c:v>
                </c:pt>
                <c:pt idx="13">
                  <c:v>3226.8181300000006</c:v>
                </c:pt>
                <c:pt idx="14">
                  <c:v>1367.1120499999997</c:v>
                </c:pt>
                <c:pt idx="15">
                  <c:v>39520.092940000017</c:v>
                </c:pt>
                <c:pt idx="16">
                  <c:v>15212.715350000008</c:v>
                </c:pt>
                <c:pt idx="17">
                  <c:v>6177.7493599999998</c:v>
                </c:pt>
                <c:pt idx="18">
                  <c:v>4497.0747100000008</c:v>
                </c:pt>
                <c:pt idx="19">
                  <c:v>3470.4866099999995</c:v>
                </c:pt>
                <c:pt idx="20">
                  <c:v>1977.42589</c:v>
                </c:pt>
                <c:pt idx="21">
                  <c:v>34332.348839999991</c:v>
                </c:pt>
                <c:pt idx="22">
                  <c:v>97.090119999999999</c:v>
                </c:pt>
                <c:pt idx="23">
                  <c:v>6675.6599300000016</c:v>
                </c:pt>
                <c:pt idx="24">
                  <c:v>20469.520000000015</c:v>
                </c:pt>
                <c:pt idx="25">
                  <c:v>2859.0304900000001</c:v>
                </c:pt>
                <c:pt idx="26">
                  <c:v>11075.976299999997</c:v>
                </c:pt>
                <c:pt idx="27">
                  <c:v>6583.829380000001</c:v>
                </c:pt>
                <c:pt idx="28">
                  <c:v>4412.6973199999993</c:v>
                </c:pt>
                <c:pt idx="29">
                  <c:v>33369.357369999998</c:v>
                </c:pt>
                <c:pt idx="30">
                  <c:v>12223.008900000006</c:v>
                </c:pt>
                <c:pt idx="31">
                  <c:v>21433.476109999996</c:v>
                </c:pt>
              </c:numCache>
            </c:numRef>
          </c:val>
          <c:extLst>
            <c:ext xmlns:c16="http://schemas.microsoft.com/office/drawing/2014/chart" uri="{C3380CC4-5D6E-409C-BE32-E72D297353CC}">
              <c16:uniqueId val="{00000000-D99A-40B4-AA9E-0A365B02E7DC}"/>
            </c:ext>
          </c:extLst>
        </c:ser>
        <c:ser>
          <c:idx val="1"/>
          <c:order val="1"/>
          <c:tx>
            <c:strRef>
              <c:f>Sheet1!$C$3</c:f>
              <c:strCache>
                <c:ptCount val="1"/>
                <c:pt idx="0">
                  <c:v>Sum of EXPENDITURE_OCCURED_LAKHS</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Sheet1!$A$4:$A$36</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Sheet1!$C$4:$C$36</c:f>
              <c:numCache>
                <c:formatCode>0</c:formatCode>
                <c:ptCount val="32"/>
                <c:pt idx="0">
                  <c:v>43.645299999999992</c:v>
                </c:pt>
                <c:pt idx="1">
                  <c:v>6327.1538999999984</c:v>
                </c:pt>
                <c:pt idx="2">
                  <c:v>10494.175100000006</c:v>
                </c:pt>
                <c:pt idx="3">
                  <c:v>22891.992100000003</c:v>
                </c:pt>
                <c:pt idx="4">
                  <c:v>35389.32959999999</c:v>
                </c:pt>
                <c:pt idx="5">
                  <c:v>16908.881200000003</c:v>
                </c:pt>
                <c:pt idx="6">
                  <c:v>0</c:v>
                </c:pt>
                <c:pt idx="7">
                  <c:v>5250.1002999999982</c:v>
                </c:pt>
                <c:pt idx="8">
                  <c:v>3276.6574999999993</c:v>
                </c:pt>
                <c:pt idx="9">
                  <c:v>8501.6360000000041</c:v>
                </c:pt>
                <c:pt idx="10">
                  <c:v>13018.360999999994</c:v>
                </c:pt>
                <c:pt idx="11">
                  <c:v>14083.4974</c:v>
                </c:pt>
                <c:pt idx="12">
                  <c:v>8406.9213000000054</c:v>
                </c:pt>
                <c:pt idx="13">
                  <c:v>2559.9333000000006</c:v>
                </c:pt>
                <c:pt idx="14">
                  <c:v>878.11710000000005</c:v>
                </c:pt>
                <c:pt idx="15">
                  <c:v>33267.396500000003</c:v>
                </c:pt>
                <c:pt idx="16">
                  <c:v>12707.852299999999</c:v>
                </c:pt>
                <c:pt idx="17">
                  <c:v>4781.7404999999999</c:v>
                </c:pt>
                <c:pt idx="18">
                  <c:v>3111.5583000000001</c:v>
                </c:pt>
                <c:pt idx="19">
                  <c:v>2668.0495999999998</c:v>
                </c:pt>
                <c:pt idx="20">
                  <c:v>1403.9538000000002</c:v>
                </c:pt>
                <c:pt idx="21">
                  <c:v>33132.568400000004</c:v>
                </c:pt>
                <c:pt idx="22">
                  <c:v>38.872500000000002</c:v>
                </c:pt>
                <c:pt idx="23">
                  <c:v>4880.6820999999982</c:v>
                </c:pt>
                <c:pt idx="24">
                  <c:v>16960.330100000014</c:v>
                </c:pt>
                <c:pt idx="25">
                  <c:v>2494.5967000000001</c:v>
                </c:pt>
                <c:pt idx="26">
                  <c:v>9204.9960999999985</c:v>
                </c:pt>
                <c:pt idx="27">
                  <c:v>4896.9483000000009</c:v>
                </c:pt>
                <c:pt idx="28">
                  <c:v>3389.9865</c:v>
                </c:pt>
                <c:pt idx="29">
                  <c:v>28757.537400000012</c:v>
                </c:pt>
                <c:pt idx="30">
                  <c:v>10924.225300000002</c:v>
                </c:pt>
                <c:pt idx="31">
                  <c:v>16994.671599999994</c:v>
                </c:pt>
              </c:numCache>
            </c:numRef>
          </c:val>
          <c:extLst>
            <c:ext xmlns:c16="http://schemas.microsoft.com/office/drawing/2014/chart" uri="{C3380CC4-5D6E-409C-BE32-E72D297353CC}">
              <c16:uniqueId val="{00000001-D99A-40B4-AA9E-0A365B02E7DC}"/>
            </c:ext>
          </c:extLst>
        </c:ser>
        <c:dLbls>
          <c:showLegendKey val="0"/>
          <c:showVal val="0"/>
          <c:showCatName val="0"/>
          <c:showSerName val="0"/>
          <c:showPercent val="0"/>
          <c:showBubbleSize val="0"/>
        </c:dLbls>
        <c:gapWidth val="150"/>
        <c:shape val="box"/>
        <c:axId val="1490407072"/>
        <c:axId val="1490408512"/>
        <c:axId val="0"/>
      </c:bar3DChart>
      <c:catAx>
        <c:axId val="14904070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408512"/>
        <c:crosses val="autoZero"/>
        <c:auto val="1"/>
        <c:lblAlgn val="ctr"/>
        <c:lblOffset val="100"/>
        <c:noMultiLvlLbl val="0"/>
      </c:catAx>
      <c:valAx>
        <c:axId val="1490408512"/>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40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[roadconstructionnew2.xlsx]Sheet1!PivotTable3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600" b="1" i="0" u="none" strike="noStrike" baseline="0"/>
              <a:t>Status of Road Work Projects</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Sheet1!$B$42</c:f>
              <c:strCache>
                <c:ptCount val="1"/>
                <c:pt idx="0">
                  <c:v>Sum of NO_OF_ROAD_WORK_SANCTIONED</c:v>
                </c:pt>
              </c:strCache>
            </c:strRef>
          </c:tx>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Sheet1!$A$43:$A$75</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Sheet1!$B$43:$B$75</c:f>
              <c:numCache>
                <c:formatCode>General</c:formatCode>
                <c:ptCount val="32"/>
                <c:pt idx="0">
                  <c:v>134</c:v>
                </c:pt>
                <c:pt idx="1">
                  <c:v>5424</c:v>
                </c:pt>
                <c:pt idx="2">
                  <c:v>1559</c:v>
                </c:pt>
                <c:pt idx="3">
                  <c:v>9269</c:v>
                </c:pt>
                <c:pt idx="4">
                  <c:v>18775</c:v>
                </c:pt>
                <c:pt idx="5">
                  <c:v>9644</c:v>
                </c:pt>
                <c:pt idx="6">
                  <c:v>80</c:v>
                </c:pt>
                <c:pt idx="7">
                  <c:v>4827</c:v>
                </c:pt>
                <c:pt idx="8">
                  <c:v>773</c:v>
                </c:pt>
                <c:pt idx="9">
                  <c:v>3876</c:v>
                </c:pt>
                <c:pt idx="10">
                  <c:v>3437</c:v>
                </c:pt>
                <c:pt idx="11">
                  <c:v>8192</c:v>
                </c:pt>
                <c:pt idx="12">
                  <c:v>4456</c:v>
                </c:pt>
                <c:pt idx="13">
                  <c:v>1807</c:v>
                </c:pt>
                <c:pt idx="14">
                  <c:v>196</c:v>
                </c:pt>
                <c:pt idx="15">
                  <c:v>21218</c:v>
                </c:pt>
                <c:pt idx="16">
                  <c:v>7074</c:v>
                </c:pt>
                <c:pt idx="17">
                  <c:v>2010</c:v>
                </c:pt>
                <c:pt idx="18">
                  <c:v>1316</c:v>
                </c:pt>
                <c:pt idx="19">
                  <c:v>368</c:v>
                </c:pt>
                <c:pt idx="20">
                  <c:v>401</c:v>
                </c:pt>
                <c:pt idx="21">
                  <c:v>17963</c:v>
                </c:pt>
                <c:pt idx="22">
                  <c:v>72</c:v>
                </c:pt>
                <c:pt idx="23">
                  <c:v>1512</c:v>
                </c:pt>
                <c:pt idx="24">
                  <c:v>18161</c:v>
                </c:pt>
                <c:pt idx="25">
                  <c:v>1040</c:v>
                </c:pt>
                <c:pt idx="26">
                  <c:v>10364</c:v>
                </c:pt>
                <c:pt idx="27">
                  <c:v>3570</c:v>
                </c:pt>
                <c:pt idx="28">
                  <c:v>1569</c:v>
                </c:pt>
                <c:pt idx="29">
                  <c:v>21125</c:v>
                </c:pt>
                <c:pt idx="30">
                  <c:v>2620</c:v>
                </c:pt>
                <c:pt idx="31">
                  <c:v>7789</c:v>
                </c:pt>
              </c:numCache>
            </c:numRef>
          </c:val>
          <c:extLst>
            <c:ext xmlns:c16="http://schemas.microsoft.com/office/drawing/2014/chart" uri="{C3380CC4-5D6E-409C-BE32-E72D297353CC}">
              <c16:uniqueId val="{00000000-085D-447B-AA98-AE94B592E418}"/>
            </c:ext>
          </c:extLst>
        </c:ser>
        <c:ser>
          <c:idx val="1"/>
          <c:order val="1"/>
          <c:tx>
            <c:strRef>
              <c:f>Sheet1!$C$42</c:f>
              <c:strCache>
                <c:ptCount val="1"/>
                <c:pt idx="0">
                  <c:v>Sum of NO_OF_ROAD_WORKS_COMPLETED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Sheet1!$A$43:$A$75</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Sheet1!$C$43:$C$75</c:f>
              <c:numCache>
                <c:formatCode>General</c:formatCode>
                <c:ptCount val="32"/>
                <c:pt idx="0">
                  <c:v>78</c:v>
                </c:pt>
                <c:pt idx="1">
                  <c:v>5053</c:v>
                </c:pt>
                <c:pt idx="2">
                  <c:v>1338</c:v>
                </c:pt>
                <c:pt idx="3">
                  <c:v>9116</c:v>
                </c:pt>
                <c:pt idx="4">
                  <c:v>18390</c:v>
                </c:pt>
                <c:pt idx="5">
                  <c:v>8614</c:v>
                </c:pt>
                <c:pt idx="6">
                  <c:v>70</c:v>
                </c:pt>
                <c:pt idx="7">
                  <c:v>4803</c:v>
                </c:pt>
                <c:pt idx="8">
                  <c:v>770</c:v>
                </c:pt>
                <c:pt idx="9">
                  <c:v>3566</c:v>
                </c:pt>
                <c:pt idx="10">
                  <c:v>3256</c:v>
                </c:pt>
                <c:pt idx="11">
                  <c:v>7807</c:v>
                </c:pt>
                <c:pt idx="12">
                  <c:v>4368</c:v>
                </c:pt>
                <c:pt idx="13">
                  <c:v>1581</c:v>
                </c:pt>
                <c:pt idx="14">
                  <c:v>135</c:v>
                </c:pt>
                <c:pt idx="15">
                  <c:v>20313</c:v>
                </c:pt>
                <c:pt idx="16">
                  <c:v>6474</c:v>
                </c:pt>
                <c:pt idx="17">
                  <c:v>1769</c:v>
                </c:pt>
                <c:pt idx="18">
                  <c:v>1162</c:v>
                </c:pt>
                <c:pt idx="19">
                  <c:v>345</c:v>
                </c:pt>
                <c:pt idx="20">
                  <c:v>344</c:v>
                </c:pt>
                <c:pt idx="21">
                  <c:v>17573</c:v>
                </c:pt>
                <c:pt idx="22">
                  <c:v>30</c:v>
                </c:pt>
                <c:pt idx="23">
                  <c:v>1359</c:v>
                </c:pt>
                <c:pt idx="24">
                  <c:v>18085</c:v>
                </c:pt>
                <c:pt idx="25">
                  <c:v>947</c:v>
                </c:pt>
                <c:pt idx="26">
                  <c:v>9712</c:v>
                </c:pt>
                <c:pt idx="27">
                  <c:v>3208</c:v>
                </c:pt>
                <c:pt idx="28">
                  <c:v>1381</c:v>
                </c:pt>
                <c:pt idx="29">
                  <c:v>20896</c:v>
                </c:pt>
                <c:pt idx="30">
                  <c:v>2375</c:v>
                </c:pt>
                <c:pt idx="31">
                  <c:v>7321</c:v>
                </c:pt>
              </c:numCache>
            </c:numRef>
          </c:val>
          <c:extLst>
            <c:ext xmlns:c16="http://schemas.microsoft.com/office/drawing/2014/chart" uri="{C3380CC4-5D6E-409C-BE32-E72D297353CC}">
              <c16:uniqueId val="{00000001-085D-447B-AA98-AE94B592E418}"/>
            </c:ext>
          </c:extLst>
        </c:ser>
        <c:ser>
          <c:idx val="2"/>
          <c:order val="2"/>
          <c:tx>
            <c:strRef>
              <c:f>Sheet1!$D$42</c:f>
              <c:strCache>
                <c:ptCount val="1"/>
                <c:pt idx="0">
                  <c:v>Sum of NO_OF_ROAD_WORKS_BALANCE</c:v>
                </c:pt>
              </c:strCache>
            </c:strRef>
          </c:tx>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Sheet1!$A$43:$A$75</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Sheet1!$D$43:$D$75</c:f>
              <c:numCache>
                <c:formatCode>General</c:formatCode>
                <c:ptCount val="32"/>
                <c:pt idx="0">
                  <c:v>56</c:v>
                </c:pt>
                <c:pt idx="1">
                  <c:v>371</c:v>
                </c:pt>
                <c:pt idx="2">
                  <c:v>221</c:v>
                </c:pt>
                <c:pt idx="3">
                  <c:v>153</c:v>
                </c:pt>
                <c:pt idx="4">
                  <c:v>385</c:v>
                </c:pt>
                <c:pt idx="5">
                  <c:v>1030</c:v>
                </c:pt>
                <c:pt idx="6">
                  <c:v>10</c:v>
                </c:pt>
                <c:pt idx="7">
                  <c:v>24</c:v>
                </c:pt>
                <c:pt idx="8">
                  <c:v>3</c:v>
                </c:pt>
                <c:pt idx="9">
                  <c:v>310</c:v>
                </c:pt>
                <c:pt idx="10">
                  <c:v>181</c:v>
                </c:pt>
                <c:pt idx="11">
                  <c:v>385</c:v>
                </c:pt>
                <c:pt idx="12">
                  <c:v>88</c:v>
                </c:pt>
                <c:pt idx="13">
                  <c:v>226</c:v>
                </c:pt>
                <c:pt idx="14">
                  <c:v>61</c:v>
                </c:pt>
                <c:pt idx="15">
                  <c:v>905</c:v>
                </c:pt>
                <c:pt idx="16">
                  <c:v>600</c:v>
                </c:pt>
                <c:pt idx="17">
                  <c:v>241</c:v>
                </c:pt>
                <c:pt idx="18">
                  <c:v>154</c:v>
                </c:pt>
                <c:pt idx="19">
                  <c:v>23</c:v>
                </c:pt>
                <c:pt idx="20">
                  <c:v>57</c:v>
                </c:pt>
                <c:pt idx="21">
                  <c:v>390</c:v>
                </c:pt>
                <c:pt idx="22">
                  <c:v>42</c:v>
                </c:pt>
                <c:pt idx="23">
                  <c:v>153</c:v>
                </c:pt>
                <c:pt idx="24">
                  <c:v>76</c:v>
                </c:pt>
                <c:pt idx="25">
                  <c:v>93</c:v>
                </c:pt>
                <c:pt idx="26">
                  <c:v>652</c:v>
                </c:pt>
                <c:pt idx="27">
                  <c:v>362</c:v>
                </c:pt>
                <c:pt idx="28">
                  <c:v>188</c:v>
                </c:pt>
                <c:pt idx="29">
                  <c:v>229</c:v>
                </c:pt>
                <c:pt idx="30">
                  <c:v>245</c:v>
                </c:pt>
                <c:pt idx="31">
                  <c:v>468</c:v>
                </c:pt>
              </c:numCache>
            </c:numRef>
          </c:val>
          <c:extLst>
            <c:ext xmlns:c16="http://schemas.microsoft.com/office/drawing/2014/chart" uri="{C3380CC4-5D6E-409C-BE32-E72D297353CC}">
              <c16:uniqueId val="{00000002-085D-447B-AA98-AE94B592E418}"/>
            </c:ext>
          </c:extLst>
        </c:ser>
        <c:dLbls>
          <c:showLegendKey val="0"/>
          <c:showVal val="0"/>
          <c:showCatName val="0"/>
          <c:showSerName val="0"/>
          <c:showPercent val="0"/>
          <c:showBubbleSize val="0"/>
        </c:dLbls>
        <c:gapWidth val="150"/>
        <c:shape val="box"/>
        <c:axId val="494777648"/>
        <c:axId val="494803088"/>
        <c:axId val="0"/>
      </c:bar3DChart>
      <c:catAx>
        <c:axId val="4947776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03088"/>
        <c:crosses val="autoZero"/>
        <c:auto val="1"/>
        <c:lblAlgn val="ctr"/>
        <c:lblOffset val="100"/>
        <c:noMultiLvlLbl val="0"/>
      </c:catAx>
      <c:valAx>
        <c:axId val="494803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77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[roadconstructionnew2.xlsx]Sheet1!PivotTable4</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Sheet1!$B$81</c:f>
              <c:strCache>
                <c:ptCount val="1"/>
                <c:pt idx="0">
                  <c:v>Sum of NO_OF_BRIDGES_SANCTIONED</c:v>
                </c:pt>
              </c:strCache>
            </c:strRef>
          </c:tx>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Sheet1!$A$82:$A$114</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Sheet1!$B$82:$B$114</c:f>
              <c:numCache>
                <c:formatCode>General</c:formatCode>
                <c:ptCount val="32"/>
                <c:pt idx="0">
                  <c:v>0</c:v>
                </c:pt>
                <c:pt idx="1">
                  <c:v>378</c:v>
                </c:pt>
                <c:pt idx="2">
                  <c:v>304</c:v>
                </c:pt>
                <c:pt idx="3">
                  <c:v>1466</c:v>
                </c:pt>
                <c:pt idx="4">
                  <c:v>2099</c:v>
                </c:pt>
                <c:pt idx="5">
                  <c:v>546</c:v>
                </c:pt>
                <c:pt idx="6">
                  <c:v>2</c:v>
                </c:pt>
                <c:pt idx="7">
                  <c:v>279</c:v>
                </c:pt>
                <c:pt idx="8">
                  <c:v>18</c:v>
                </c:pt>
                <c:pt idx="9">
                  <c:v>147</c:v>
                </c:pt>
                <c:pt idx="10">
                  <c:v>305</c:v>
                </c:pt>
                <c:pt idx="11">
                  <c:v>854</c:v>
                </c:pt>
                <c:pt idx="12">
                  <c:v>165</c:v>
                </c:pt>
                <c:pt idx="13">
                  <c:v>15</c:v>
                </c:pt>
                <c:pt idx="14">
                  <c:v>3</c:v>
                </c:pt>
                <c:pt idx="15">
                  <c:v>1754</c:v>
                </c:pt>
                <c:pt idx="16">
                  <c:v>1120</c:v>
                </c:pt>
                <c:pt idx="17">
                  <c:v>211</c:v>
                </c:pt>
                <c:pt idx="18">
                  <c:v>163</c:v>
                </c:pt>
                <c:pt idx="19">
                  <c:v>7</c:v>
                </c:pt>
                <c:pt idx="20">
                  <c:v>53</c:v>
                </c:pt>
                <c:pt idx="21">
                  <c:v>707</c:v>
                </c:pt>
                <c:pt idx="22">
                  <c:v>0</c:v>
                </c:pt>
                <c:pt idx="23">
                  <c:v>74</c:v>
                </c:pt>
                <c:pt idx="24">
                  <c:v>73</c:v>
                </c:pt>
                <c:pt idx="25">
                  <c:v>118</c:v>
                </c:pt>
                <c:pt idx="26">
                  <c:v>214</c:v>
                </c:pt>
                <c:pt idx="27">
                  <c:v>551</c:v>
                </c:pt>
                <c:pt idx="28">
                  <c:v>68</c:v>
                </c:pt>
                <c:pt idx="29">
                  <c:v>18</c:v>
                </c:pt>
                <c:pt idx="30">
                  <c:v>375</c:v>
                </c:pt>
                <c:pt idx="31">
                  <c:v>61</c:v>
                </c:pt>
              </c:numCache>
            </c:numRef>
          </c:val>
          <c:extLst>
            <c:ext xmlns:c16="http://schemas.microsoft.com/office/drawing/2014/chart" uri="{C3380CC4-5D6E-409C-BE32-E72D297353CC}">
              <c16:uniqueId val="{00000000-0613-4791-8293-B46C37A950BB}"/>
            </c:ext>
          </c:extLst>
        </c:ser>
        <c:ser>
          <c:idx val="1"/>
          <c:order val="1"/>
          <c:tx>
            <c:strRef>
              <c:f>Sheet1!$C$81</c:f>
              <c:strCache>
                <c:ptCount val="1"/>
                <c:pt idx="0">
                  <c:v>Sum of NO_OF_BRIDGES_COMPLETED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Sheet1!$A$82:$A$114</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Sheet1!$C$82:$C$114</c:f>
              <c:numCache>
                <c:formatCode>General</c:formatCode>
                <c:ptCount val="32"/>
                <c:pt idx="0">
                  <c:v>0</c:v>
                </c:pt>
                <c:pt idx="1">
                  <c:v>285</c:v>
                </c:pt>
                <c:pt idx="2">
                  <c:v>214</c:v>
                </c:pt>
                <c:pt idx="3">
                  <c:v>1420</c:v>
                </c:pt>
                <c:pt idx="4">
                  <c:v>1513</c:v>
                </c:pt>
                <c:pt idx="5">
                  <c:v>446</c:v>
                </c:pt>
                <c:pt idx="6">
                  <c:v>0</c:v>
                </c:pt>
                <c:pt idx="7">
                  <c:v>118</c:v>
                </c:pt>
                <c:pt idx="8">
                  <c:v>18</c:v>
                </c:pt>
                <c:pt idx="9">
                  <c:v>103</c:v>
                </c:pt>
                <c:pt idx="10">
                  <c:v>222</c:v>
                </c:pt>
                <c:pt idx="11">
                  <c:v>683</c:v>
                </c:pt>
                <c:pt idx="12">
                  <c:v>157</c:v>
                </c:pt>
                <c:pt idx="13">
                  <c:v>4</c:v>
                </c:pt>
                <c:pt idx="14">
                  <c:v>3</c:v>
                </c:pt>
                <c:pt idx="15">
                  <c:v>1438</c:v>
                </c:pt>
                <c:pt idx="16">
                  <c:v>883</c:v>
                </c:pt>
                <c:pt idx="17">
                  <c:v>157</c:v>
                </c:pt>
                <c:pt idx="18">
                  <c:v>107</c:v>
                </c:pt>
                <c:pt idx="19">
                  <c:v>0</c:v>
                </c:pt>
                <c:pt idx="20">
                  <c:v>53</c:v>
                </c:pt>
                <c:pt idx="21">
                  <c:v>631</c:v>
                </c:pt>
                <c:pt idx="22">
                  <c:v>0</c:v>
                </c:pt>
                <c:pt idx="23">
                  <c:v>19</c:v>
                </c:pt>
                <c:pt idx="24">
                  <c:v>55</c:v>
                </c:pt>
                <c:pt idx="25">
                  <c:v>83</c:v>
                </c:pt>
                <c:pt idx="26">
                  <c:v>156</c:v>
                </c:pt>
                <c:pt idx="27">
                  <c:v>375</c:v>
                </c:pt>
                <c:pt idx="28">
                  <c:v>54</c:v>
                </c:pt>
                <c:pt idx="29">
                  <c:v>17</c:v>
                </c:pt>
                <c:pt idx="30">
                  <c:v>325</c:v>
                </c:pt>
                <c:pt idx="31">
                  <c:v>54</c:v>
                </c:pt>
              </c:numCache>
            </c:numRef>
          </c:val>
          <c:extLst>
            <c:ext xmlns:c16="http://schemas.microsoft.com/office/drawing/2014/chart" uri="{C3380CC4-5D6E-409C-BE32-E72D297353CC}">
              <c16:uniqueId val="{00000001-0613-4791-8293-B46C37A950BB}"/>
            </c:ext>
          </c:extLst>
        </c:ser>
        <c:ser>
          <c:idx val="2"/>
          <c:order val="2"/>
          <c:tx>
            <c:strRef>
              <c:f>Sheet1!$D$81</c:f>
              <c:strCache>
                <c:ptCount val="1"/>
                <c:pt idx="0">
                  <c:v>Sum of NO_OF_BRIDGES_BALANCE</c:v>
                </c:pt>
              </c:strCache>
            </c:strRef>
          </c:tx>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Sheet1!$A$82:$A$114</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Sheet1!$D$82:$D$114</c:f>
              <c:numCache>
                <c:formatCode>General</c:formatCode>
                <c:ptCount val="32"/>
                <c:pt idx="0">
                  <c:v>0</c:v>
                </c:pt>
                <c:pt idx="1">
                  <c:v>93</c:v>
                </c:pt>
                <c:pt idx="2">
                  <c:v>90</c:v>
                </c:pt>
                <c:pt idx="3">
                  <c:v>46</c:v>
                </c:pt>
                <c:pt idx="4">
                  <c:v>586</c:v>
                </c:pt>
                <c:pt idx="5">
                  <c:v>100</c:v>
                </c:pt>
                <c:pt idx="6">
                  <c:v>2</c:v>
                </c:pt>
                <c:pt idx="7">
                  <c:v>161</c:v>
                </c:pt>
                <c:pt idx="8">
                  <c:v>0</c:v>
                </c:pt>
                <c:pt idx="9">
                  <c:v>44</c:v>
                </c:pt>
                <c:pt idx="10">
                  <c:v>83</c:v>
                </c:pt>
                <c:pt idx="11">
                  <c:v>171</c:v>
                </c:pt>
                <c:pt idx="12">
                  <c:v>8</c:v>
                </c:pt>
                <c:pt idx="13">
                  <c:v>11</c:v>
                </c:pt>
                <c:pt idx="14">
                  <c:v>0</c:v>
                </c:pt>
                <c:pt idx="15">
                  <c:v>316</c:v>
                </c:pt>
                <c:pt idx="16">
                  <c:v>237</c:v>
                </c:pt>
                <c:pt idx="17">
                  <c:v>54</c:v>
                </c:pt>
                <c:pt idx="18">
                  <c:v>56</c:v>
                </c:pt>
                <c:pt idx="19">
                  <c:v>7</c:v>
                </c:pt>
                <c:pt idx="20">
                  <c:v>0</c:v>
                </c:pt>
                <c:pt idx="21">
                  <c:v>76</c:v>
                </c:pt>
                <c:pt idx="22">
                  <c:v>0</c:v>
                </c:pt>
                <c:pt idx="23">
                  <c:v>55</c:v>
                </c:pt>
                <c:pt idx="24">
                  <c:v>18</c:v>
                </c:pt>
                <c:pt idx="25">
                  <c:v>35</c:v>
                </c:pt>
                <c:pt idx="26">
                  <c:v>58</c:v>
                </c:pt>
                <c:pt idx="27">
                  <c:v>176</c:v>
                </c:pt>
                <c:pt idx="28">
                  <c:v>14</c:v>
                </c:pt>
                <c:pt idx="29">
                  <c:v>1</c:v>
                </c:pt>
                <c:pt idx="30">
                  <c:v>50</c:v>
                </c:pt>
                <c:pt idx="31">
                  <c:v>7</c:v>
                </c:pt>
              </c:numCache>
            </c:numRef>
          </c:val>
          <c:extLst>
            <c:ext xmlns:c16="http://schemas.microsoft.com/office/drawing/2014/chart" uri="{C3380CC4-5D6E-409C-BE32-E72D297353CC}">
              <c16:uniqueId val="{00000002-0613-4791-8293-B46C37A950BB}"/>
            </c:ext>
          </c:extLst>
        </c:ser>
        <c:dLbls>
          <c:showLegendKey val="0"/>
          <c:showVal val="0"/>
          <c:showCatName val="0"/>
          <c:showSerName val="0"/>
          <c:showPercent val="0"/>
          <c:showBubbleSize val="0"/>
        </c:dLbls>
        <c:gapWidth val="150"/>
        <c:shape val="box"/>
        <c:axId val="494908688"/>
        <c:axId val="494917328"/>
        <c:axId val="0"/>
      </c:bar3DChart>
      <c:catAx>
        <c:axId val="4949086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17328"/>
        <c:crosses val="autoZero"/>
        <c:auto val="1"/>
        <c:lblAlgn val="ctr"/>
        <c:lblOffset val="100"/>
        <c:noMultiLvlLbl val="0"/>
      </c:catAx>
      <c:valAx>
        <c:axId val="494917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08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[roadconstructionnew2.xlsx]Sheet1!PivotTable5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Sheet1!$B$119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214-426B-8D0C-11B562002774}"/>
              </c:ext>
            </c:extLst>
          </c:dPt>
          <c:dPt>
            <c:idx val="1"/>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3-9214-426B-8D0C-11B562002774}"/>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9214-426B-8D0C-11B562002774}"/>
              </c:ext>
            </c:extLst>
          </c:dPt>
          <c:dPt>
            <c:idx val="3"/>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9214-426B-8D0C-11B562002774}"/>
              </c:ext>
            </c:extLst>
          </c:dPt>
          <c:dPt>
            <c:idx val="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9214-426B-8D0C-11B562002774}"/>
              </c:ext>
            </c:extLst>
          </c:dPt>
          <c:dPt>
            <c:idx val="5"/>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9214-426B-8D0C-11B562002774}"/>
              </c:ext>
            </c:extLst>
          </c:dPt>
          <c:dPt>
            <c:idx val="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9214-426B-8D0C-11B562002774}"/>
              </c:ext>
            </c:extLst>
          </c:dPt>
          <c:dPt>
            <c:idx val="7"/>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9214-426B-8D0C-11B562002774}"/>
              </c:ext>
            </c:extLst>
          </c:dPt>
          <c:dPt>
            <c:idx val="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9214-426B-8D0C-11B562002774}"/>
              </c:ext>
            </c:extLst>
          </c:dPt>
          <c:dPt>
            <c:idx val="9"/>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9214-426B-8D0C-11B562002774}"/>
              </c:ext>
            </c:extLst>
          </c:dPt>
          <c:dPt>
            <c:idx val="1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9214-426B-8D0C-11B562002774}"/>
              </c:ext>
            </c:extLst>
          </c:dPt>
          <c:dPt>
            <c:idx val="11"/>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9214-426B-8D0C-11B562002774}"/>
              </c:ext>
            </c:extLst>
          </c:dPt>
          <c:dPt>
            <c:idx val="1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9214-426B-8D0C-11B562002774}"/>
              </c:ext>
            </c:extLst>
          </c:dPt>
          <c:dPt>
            <c:idx val="13"/>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9214-426B-8D0C-11B562002774}"/>
              </c:ext>
            </c:extLst>
          </c:dPt>
          <c:dPt>
            <c:idx val="1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9214-426B-8D0C-11B562002774}"/>
              </c:ext>
            </c:extLst>
          </c:dPt>
          <c:dPt>
            <c:idx val="15"/>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9214-426B-8D0C-11B562002774}"/>
              </c:ext>
            </c:extLst>
          </c:dPt>
          <c:dPt>
            <c:idx val="1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9214-426B-8D0C-11B562002774}"/>
              </c:ext>
            </c:extLst>
          </c:dPt>
          <c:dPt>
            <c:idx val="17"/>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9214-426B-8D0C-11B562002774}"/>
              </c:ext>
            </c:extLst>
          </c:dPt>
          <c:dPt>
            <c:idx val="1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9214-426B-8D0C-11B562002774}"/>
              </c:ext>
            </c:extLst>
          </c:dPt>
          <c:dPt>
            <c:idx val="19"/>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9214-426B-8D0C-11B562002774}"/>
              </c:ext>
            </c:extLst>
          </c:dPt>
          <c:dPt>
            <c:idx val="2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9214-426B-8D0C-11B562002774}"/>
              </c:ext>
            </c:extLst>
          </c:dPt>
          <c:dPt>
            <c:idx val="21"/>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9214-426B-8D0C-11B562002774}"/>
              </c:ext>
            </c:extLst>
          </c:dPt>
          <c:dPt>
            <c:idx val="2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9214-426B-8D0C-11B562002774}"/>
              </c:ext>
            </c:extLst>
          </c:dPt>
          <c:dPt>
            <c:idx val="23"/>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9214-426B-8D0C-11B562002774}"/>
              </c:ext>
            </c:extLst>
          </c:dPt>
          <c:dPt>
            <c:idx val="2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9214-426B-8D0C-11B562002774}"/>
              </c:ext>
            </c:extLst>
          </c:dPt>
          <c:dPt>
            <c:idx val="25"/>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9214-426B-8D0C-11B562002774}"/>
              </c:ext>
            </c:extLst>
          </c:dPt>
          <c:dPt>
            <c:idx val="2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9214-426B-8D0C-11B562002774}"/>
              </c:ext>
            </c:extLst>
          </c:dPt>
          <c:dPt>
            <c:idx val="27"/>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7-9214-426B-8D0C-11B562002774}"/>
              </c:ext>
            </c:extLst>
          </c:dPt>
          <c:dPt>
            <c:idx val="2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39-9214-426B-8D0C-11B562002774}"/>
              </c:ext>
            </c:extLst>
          </c:dPt>
          <c:dPt>
            <c:idx val="29"/>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B-9214-426B-8D0C-11B562002774}"/>
              </c:ext>
            </c:extLst>
          </c:dPt>
          <c:dPt>
            <c:idx val="3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9214-426B-8D0C-11B562002774}"/>
              </c:ext>
            </c:extLst>
          </c:dPt>
          <c:dPt>
            <c:idx val="31"/>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9214-426B-8D0C-11B562002774}"/>
              </c:ext>
            </c:extLst>
          </c:dPt>
          <c:cat>
            <c:strRef>
              <c:f>Sheet1!$A$120:$A$152</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Sheet1!$B$120:$B$152</c:f>
              <c:numCache>
                <c:formatCode>General</c:formatCode>
                <c:ptCount val="32"/>
                <c:pt idx="0">
                  <c:v>315.96019999999993</c:v>
                </c:pt>
                <c:pt idx="1">
                  <c:v>8643.8336299999974</c:v>
                </c:pt>
                <c:pt idx="2">
                  <c:v>11709.926890000001</c:v>
                </c:pt>
                <c:pt idx="3">
                  <c:v>22349.385529999996</c:v>
                </c:pt>
                <c:pt idx="4">
                  <c:v>42134.192319999995</c:v>
                </c:pt>
                <c:pt idx="5">
                  <c:v>20496.442969999989</c:v>
                </c:pt>
                <c:pt idx="6">
                  <c:v>113.59004999999999</c:v>
                </c:pt>
                <c:pt idx="7">
                  <c:v>5994.8970700000027</c:v>
                </c:pt>
                <c:pt idx="8">
                  <c:v>3718.9355299999993</c:v>
                </c:pt>
                <c:pt idx="9">
                  <c:v>11475.262569999999</c:v>
                </c:pt>
                <c:pt idx="10">
                  <c:v>14810.696969999994</c:v>
                </c:pt>
                <c:pt idx="11">
                  <c:v>16410.631289999998</c:v>
                </c:pt>
                <c:pt idx="12">
                  <c:v>8181.8812200000002</c:v>
                </c:pt>
                <c:pt idx="13">
                  <c:v>3226.8181300000006</c:v>
                </c:pt>
                <c:pt idx="14">
                  <c:v>1367.1120499999997</c:v>
                </c:pt>
                <c:pt idx="15">
                  <c:v>39520.092940000017</c:v>
                </c:pt>
                <c:pt idx="16">
                  <c:v>15212.715350000008</c:v>
                </c:pt>
                <c:pt idx="17">
                  <c:v>6177.7493599999998</c:v>
                </c:pt>
                <c:pt idx="18">
                  <c:v>4497.0747100000008</c:v>
                </c:pt>
                <c:pt idx="19">
                  <c:v>3470.4866099999995</c:v>
                </c:pt>
                <c:pt idx="20">
                  <c:v>1977.42589</c:v>
                </c:pt>
                <c:pt idx="21">
                  <c:v>34332.348839999991</c:v>
                </c:pt>
                <c:pt idx="22">
                  <c:v>97.090119999999999</c:v>
                </c:pt>
                <c:pt idx="23">
                  <c:v>6675.6599300000016</c:v>
                </c:pt>
                <c:pt idx="24">
                  <c:v>20469.520000000015</c:v>
                </c:pt>
                <c:pt idx="25">
                  <c:v>2859.0304900000001</c:v>
                </c:pt>
                <c:pt idx="26">
                  <c:v>11075.976299999997</c:v>
                </c:pt>
                <c:pt idx="27">
                  <c:v>6583.829380000001</c:v>
                </c:pt>
                <c:pt idx="28">
                  <c:v>4412.6973199999993</c:v>
                </c:pt>
                <c:pt idx="29">
                  <c:v>33369.357369999998</c:v>
                </c:pt>
                <c:pt idx="30">
                  <c:v>12223.008900000006</c:v>
                </c:pt>
                <c:pt idx="31">
                  <c:v>21433.476109999996</c:v>
                </c:pt>
              </c:numCache>
            </c:numRef>
          </c:val>
          <c:extLst>
            <c:ext xmlns:c16="http://schemas.microsoft.com/office/drawing/2014/chart" uri="{C3380CC4-5D6E-409C-BE32-E72D297353CC}">
              <c16:uniqueId val="{00000000-CDB4-49F3-ADE6-1C9A49892C7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[roadconstructionnew2.xlsx]Sheet1!PivotTable6</c:name>
    <c:fmtId val="4"/>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Sheet1!$B$157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Sheet1!$A$158:$A$190</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Sheet1!$B$158:$B$190</c:f>
              <c:numCache>
                <c:formatCode>0</c:formatCode>
                <c:ptCount val="32"/>
                <c:pt idx="0">
                  <c:v>47.284125000000003</c:v>
                </c:pt>
                <c:pt idx="1">
                  <c:v>232.65556818181821</c:v>
                </c:pt>
                <c:pt idx="2">
                  <c:v>218.97729166666659</c:v>
                </c:pt>
                <c:pt idx="3">
                  <c:v>450.84245205479465</c:v>
                </c:pt>
                <c:pt idx="4">
                  <c:v>542.4367190082645</c:v>
                </c:pt>
                <c:pt idx="5">
                  <c:v>450.36057943925215</c:v>
                </c:pt>
                <c:pt idx="6">
                  <c:v>54.616500000000002</c:v>
                </c:pt>
                <c:pt idx="7">
                  <c:v>158.80153535353531</c:v>
                </c:pt>
                <c:pt idx="8">
                  <c:v>130.81727419354837</c:v>
                </c:pt>
                <c:pt idx="9">
                  <c:v>693.54891666666674</c:v>
                </c:pt>
                <c:pt idx="10">
                  <c:v>346.69054999999997</c:v>
                </c:pt>
                <c:pt idx="11">
                  <c:v>345.36752040816327</c:v>
                </c:pt>
                <c:pt idx="12">
                  <c:v>255.45035789473695</c:v>
                </c:pt>
                <c:pt idx="13">
                  <c:v>126.48402380952382</c:v>
                </c:pt>
                <c:pt idx="14">
                  <c:v>276.51166666666666</c:v>
                </c:pt>
                <c:pt idx="15">
                  <c:v>539.28726553672323</c:v>
                </c:pt>
                <c:pt idx="16">
                  <c:v>320.06081481481488</c:v>
                </c:pt>
                <c:pt idx="17">
                  <c:v>461.33885185185198</c:v>
                </c:pt>
                <c:pt idx="18">
                  <c:v>284.69295238095236</c:v>
                </c:pt>
                <c:pt idx="19">
                  <c:v>236.67790476190481</c:v>
                </c:pt>
                <c:pt idx="20">
                  <c:v>137.3508611111111</c:v>
                </c:pt>
                <c:pt idx="21">
                  <c:v>718.50839423076934</c:v>
                </c:pt>
                <c:pt idx="22">
                  <c:v>43.531749999999995</c:v>
                </c:pt>
                <c:pt idx="23">
                  <c:v>187.81677419354844</c:v>
                </c:pt>
                <c:pt idx="24">
                  <c:v>539.77427586206898</c:v>
                </c:pt>
                <c:pt idx="25">
                  <c:v>288.96622222222226</c:v>
                </c:pt>
                <c:pt idx="26">
                  <c:v>242.15470909090914</c:v>
                </c:pt>
                <c:pt idx="27">
                  <c:v>142.23054368932037</c:v>
                </c:pt>
                <c:pt idx="28">
                  <c:v>207.29486666666665</c:v>
                </c:pt>
                <c:pt idx="29">
                  <c:v>341.07991629955927</c:v>
                </c:pt>
                <c:pt idx="30">
                  <c:v>578.25923076923073</c:v>
                </c:pt>
                <c:pt idx="31">
                  <c:v>594.76207246376816</c:v>
                </c:pt>
              </c:numCache>
            </c:numRef>
          </c:val>
          <c:extLst>
            <c:ext xmlns:c16="http://schemas.microsoft.com/office/drawing/2014/chart" uri="{C3380CC4-5D6E-409C-BE32-E72D297353CC}">
              <c16:uniqueId val="{00000000-2BF6-4690-989D-EE3747A98F56}"/>
            </c:ext>
          </c:extLst>
        </c:ser>
        <c:dLbls>
          <c:showLegendKey val="0"/>
          <c:showVal val="0"/>
          <c:showCatName val="0"/>
          <c:showSerName val="0"/>
          <c:showPercent val="0"/>
          <c:showBubbleSize val="0"/>
        </c:dLbls>
        <c:gapWidth val="150"/>
        <c:overlap val="100"/>
        <c:axId val="494942288"/>
        <c:axId val="494939408"/>
      </c:barChart>
      <c:catAx>
        <c:axId val="4949422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39408"/>
        <c:crosses val="autoZero"/>
        <c:auto val="1"/>
        <c:lblAlgn val="ctr"/>
        <c:lblOffset val="100"/>
        <c:noMultiLvlLbl val="0"/>
      </c:catAx>
      <c:valAx>
        <c:axId val="49493940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42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600" b="1" i="0" u="none" strike="noStrike" baseline="0"/>
              <a:t>Top 10 States by Road Work Completion Rate (%)</a:t>
            </a:r>
            <a:r>
              <a:rPr lang="en-US" baseline="0"/>
              <a:t> </a:t>
            </a:r>
            <a:endParaRPr lang="en-US"/>
          </a:p>
        </c:rich>
      </c:tx>
      <c:layout>
        <c:manualLayout>
          <c:xMode val="edge"/>
          <c:yMode val="edge"/>
          <c:x val="0.1110042735042735"/>
          <c:y val="2.77777777777777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Lit>
              <c:ptCount val="1"/>
              <c:pt idx="0">
                <c:v>Bihar</c:v>
              </c:pt>
            </c:strLit>
          </c:cat>
          <c:val>
            <c:numLit>
              <c:formatCode>General</c:formatCode>
              <c:ptCount val="1"/>
              <c:pt idx="0">
                <c:v>0.97949400798934749</c:v>
              </c:pt>
            </c:numLit>
          </c:val>
          <c:extLst>
            <c:ext xmlns:c16="http://schemas.microsoft.com/office/drawing/2014/chart" uri="{C3380CC4-5D6E-409C-BE32-E72D297353CC}">
              <c16:uniqueId val="{00000000-D95D-499F-8CC6-0F16F29C272D}"/>
            </c:ext>
          </c:extLst>
        </c:ser>
        <c:dLbls>
          <c:showLegendKey val="0"/>
          <c:showVal val="0"/>
          <c:showCatName val="0"/>
          <c:showSerName val="0"/>
          <c:showPercent val="0"/>
          <c:showBubbleSize val="0"/>
        </c:dLbls>
        <c:gapWidth val="150"/>
        <c:shape val="box"/>
        <c:axId val="1290465167"/>
        <c:axId val="1290454607"/>
        <c:axId val="0"/>
      </c:bar3DChart>
      <c:catAx>
        <c:axId val="12904651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454607"/>
        <c:crosses val="autoZero"/>
        <c:auto val="1"/>
        <c:lblAlgn val="ctr"/>
        <c:lblOffset val="100"/>
        <c:noMultiLvlLbl val="0"/>
      </c:catAx>
      <c:valAx>
        <c:axId val="1290454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465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AD81-4DF6-9590-86F1A17C51EB}"/>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AD81-4DF6-9590-86F1A17C51E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Sheet1!$F$74:$G$74</c:f>
              <c:numCache>
                <c:formatCode>General</c:formatCode>
                <c:ptCount val="2"/>
                <c:pt idx="0">
                  <c:v>182239</c:v>
                </c:pt>
                <c:pt idx="1">
                  <c:v>8382</c:v>
                </c:pt>
              </c:numCache>
            </c:numRef>
          </c:val>
          <c:extLst>
            <c:ext xmlns:c16="http://schemas.microsoft.com/office/drawing/2014/chart" uri="{C3380CC4-5D6E-409C-BE32-E72D297353CC}">
              <c16:uniqueId val="{00000000-AE93-4814-873B-C59578FD8CF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2544-4C6D-96FA-EB1E015C9E88}"/>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2544-4C6D-96FA-EB1E015C9E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Sheet1!$G$299:$H$299</c:f>
              <c:numCache>
                <c:formatCode>0.00%</c:formatCode>
                <c:ptCount val="2"/>
                <c:pt idx="0">
                  <c:v>0.78967731313796508</c:v>
                </c:pt>
                <c:pt idx="1">
                  <c:v>0.21032268686203492</c:v>
                </c:pt>
              </c:numCache>
            </c:numRef>
          </c:val>
          <c:extLst>
            <c:ext xmlns:c16="http://schemas.microsoft.com/office/drawing/2014/chart" uri="{C3380CC4-5D6E-409C-BE32-E72D297353CC}">
              <c16:uniqueId val="{00000000-76A3-40BF-8664-1FA657F382F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[roadconstructionnew2.xlsx]Sheet1!PivotTable9</c:name>
    <c:fmtId val="24"/>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Sheet1!$B$219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Sheet1!$A$220:$A$252</c:f>
              <c:strCache>
                <c:ptCount val="32"/>
                <c:pt idx="0">
                  <c:v>Haryana</c:v>
                </c:pt>
                <c:pt idx="1">
                  <c:v>Rajasthan</c:v>
                </c:pt>
                <c:pt idx="2">
                  <c:v>Gujarat</c:v>
                </c:pt>
                <c:pt idx="3">
                  <c:v>Uttar Pradesh</c:v>
                </c:pt>
                <c:pt idx="4">
                  <c:v>Assam</c:v>
                </c:pt>
                <c:pt idx="5">
                  <c:v>Karnataka</c:v>
                </c:pt>
                <c:pt idx="6">
                  <c:v>Bihar</c:v>
                </c:pt>
                <c:pt idx="7">
                  <c:v>Odisha</c:v>
                </c:pt>
                <c:pt idx="8">
                  <c:v>Madhya Pradesh</c:v>
                </c:pt>
                <c:pt idx="9">
                  <c:v>Jharkhand</c:v>
                </c:pt>
                <c:pt idx="10">
                  <c:v>Jammu And Kashmir</c:v>
                </c:pt>
                <c:pt idx="11">
                  <c:v>West Bengal</c:v>
                </c:pt>
                <c:pt idx="12">
                  <c:v>Mizoram</c:v>
                </c:pt>
                <c:pt idx="13">
                  <c:v>Tamil Nadu</c:v>
                </c:pt>
                <c:pt idx="14">
                  <c:v>Andhra Pradesh</c:v>
                </c:pt>
                <c:pt idx="15">
                  <c:v>Himachal Pradesh</c:v>
                </c:pt>
                <c:pt idx="16">
                  <c:v>Maharashtra</c:v>
                </c:pt>
                <c:pt idx="17">
                  <c:v>Sikkim</c:v>
                </c:pt>
                <c:pt idx="18">
                  <c:v>Uttarakhand</c:v>
                </c:pt>
                <c:pt idx="19">
                  <c:v>Punjab</c:v>
                </c:pt>
                <c:pt idx="20">
                  <c:v>Telangana</c:v>
                </c:pt>
                <c:pt idx="21">
                  <c:v>Chhattisgarh</c:v>
                </c:pt>
                <c:pt idx="22">
                  <c:v>Meghalaya</c:v>
                </c:pt>
                <c:pt idx="23">
                  <c:v>Tripura</c:v>
                </c:pt>
                <c:pt idx="24">
                  <c:v>Manipur</c:v>
                </c:pt>
                <c:pt idx="25">
                  <c:v>Goa</c:v>
                </c:pt>
                <c:pt idx="26">
                  <c:v>Kerala</c:v>
                </c:pt>
                <c:pt idx="27">
                  <c:v>Arunachal Pradesh</c:v>
                </c:pt>
                <c:pt idx="28">
                  <c:v>Nagaland</c:v>
                </c:pt>
                <c:pt idx="29">
                  <c:v>Ladakh</c:v>
                </c:pt>
                <c:pt idx="30">
                  <c:v>Andaman And Nicobar</c:v>
                </c:pt>
                <c:pt idx="31">
                  <c:v>Puducherry</c:v>
                </c:pt>
              </c:strCache>
            </c:strRef>
          </c:cat>
          <c:val>
            <c:numRef>
              <c:f>Sheet1!$B$220:$B$252</c:f>
              <c:numCache>
                <c:formatCode>0.0%</c:formatCode>
                <c:ptCount val="32"/>
                <c:pt idx="0">
                  <c:v>0.99611901681759374</c:v>
                </c:pt>
                <c:pt idx="1">
                  <c:v>0.99581520841363358</c:v>
                </c:pt>
                <c:pt idx="2">
                  <c:v>0.99502796768178992</c:v>
                </c:pt>
                <c:pt idx="3">
                  <c:v>0.98915976331360944</c:v>
                </c:pt>
                <c:pt idx="4">
                  <c:v>0.98349336498004103</c:v>
                </c:pt>
                <c:pt idx="5">
                  <c:v>0.98025134649910228</c:v>
                </c:pt>
                <c:pt idx="6">
                  <c:v>0.97949400798934749</c:v>
                </c:pt>
                <c:pt idx="7">
                  <c:v>0.978288704559372</c:v>
                </c:pt>
                <c:pt idx="8">
                  <c:v>0.95734753511169757</c:v>
                </c:pt>
                <c:pt idx="9">
                  <c:v>0.9530029296875</c:v>
                </c:pt>
                <c:pt idx="10">
                  <c:v>0.94733779458830381</c:v>
                </c:pt>
                <c:pt idx="11">
                  <c:v>0.93991526511747336</c:v>
                </c:pt>
                <c:pt idx="12">
                  <c:v>0.9375</c:v>
                </c:pt>
                <c:pt idx="13">
                  <c:v>0.93708992666923963</c:v>
                </c:pt>
                <c:pt idx="14">
                  <c:v>0.93160029498525077</c:v>
                </c:pt>
                <c:pt idx="15">
                  <c:v>0.92002063983488136</c:v>
                </c:pt>
                <c:pt idx="16">
                  <c:v>0.91518235793044955</c:v>
                </c:pt>
                <c:pt idx="17">
                  <c:v>0.91057692307692306</c:v>
                </c:pt>
                <c:pt idx="18">
                  <c:v>0.90648854961832059</c:v>
                </c:pt>
                <c:pt idx="19">
                  <c:v>0.89880952380952384</c:v>
                </c:pt>
                <c:pt idx="20">
                  <c:v>0.89859943977591039</c:v>
                </c:pt>
                <c:pt idx="21">
                  <c:v>0.89319784321858153</c:v>
                </c:pt>
                <c:pt idx="22">
                  <c:v>0.88297872340425532</c:v>
                </c:pt>
                <c:pt idx="23">
                  <c:v>0.88017845761631608</c:v>
                </c:pt>
                <c:pt idx="24">
                  <c:v>0.88009950248756219</c:v>
                </c:pt>
                <c:pt idx="25">
                  <c:v>0.875</c:v>
                </c:pt>
                <c:pt idx="26">
                  <c:v>0.87493082457111238</c:v>
                </c:pt>
                <c:pt idx="27">
                  <c:v>0.85824246311738295</c:v>
                </c:pt>
                <c:pt idx="28">
                  <c:v>0.85785536159600995</c:v>
                </c:pt>
                <c:pt idx="29">
                  <c:v>0.68877551020408168</c:v>
                </c:pt>
                <c:pt idx="30">
                  <c:v>0.58208955223880599</c:v>
                </c:pt>
                <c:pt idx="31">
                  <c:v>0.41666666666666669</c:v>
                </c:pt>
              </c:numCache>
            </c:numRef>
          </c:val>
          <c:extLst>
            <c:ext xmlns:c16="http://schemas.microsoft.com/office/drawing/2014/chart" uri="{C3380CC4-5D6E-409C-BE32-E72D297353CC}">
              <c16:uniqueId val="{00000000-C1CF-43C8-9165-7BAA07B3FDF2}"/>
            </c:ext>
          </c:extLst>
        </c:ser>
        <c:dLbls>
          <c:showLegendKey val="0"/>
          <c:showVal val="0"/>
          <c:showCatName val="0"/>
          <c:showSerName val="0"/>
          <c:showPercent val="0"/>
          <c:showBubbleSize val="0"/>
        </c:dLbls>
        <c:gapWidth val="150"/>
        <c:shape val="box"/>
        <c:axId val="1611619680"/>
        <c:axId val="1611623040"/>
        <c:axId val="0"/>
      </c:bar3DChart>
      <c:catAx>
        <c:axId val="161161968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23040"/>
        <c:crosses val="autoZero"/>
        <c:auto val="1"/>
        <c:lblAlgn val="ctr"/>
        <c:lblOffset val="100"/>
        <c:noMultiLvlLbl val="0"/>
      </c:catAx>
      <c:valAx>
        <c:axId val="1611623040"/>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619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[roadconstructionnew2.xlsx]Sheet1!PivotTable12</c:name>
    <c:fmtId val="1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10 States with Highest Bridge Completion Rate(%)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Sheet1!$B$317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Sheet1!$A$318:$A$328</c:f>
              <c:strCache>
                <c:ptCount val="10"/>
                <c:pt idx="0">
                  <c:v>Nagaland</c:v>
                </c:pt>
                <c:pt idx="1">
                  <c:v>Ladakh</c:v>
                </c:pt>
                <c:pt idx="2">
                  <c:v>Haryana</c:v>
                </c:pt>
                <c:pt idx="3">
                  <c:v>Assam</c:v>
                </c:pt>
                <c:pt idx="4">
                  <c:v>Karnataka</c:v>
                </c:pt>
                <c:pt idx="5">
                  <c:v>Uttar Pradesh</c:v>
                </c:pt>
                <c:pt idx="6">
                  <c:v>Odisha</c:v>
                </c:pt>
                <c:pt idx="7">
                  <c:v>West Bengal</c:v>
                </c:pt>
                <c:pt idx="8">
                  <c:v>Uttarakhand</c:v>
                </c:pt>
                <c:pt idx="9">
                  <c:v>Madhya Pradesh</c:v>
                </c:pt>
              </c:strCache>
            </c:strRef>
          </c:cat>
          <c:val>
            <c:numRef>
              <c:f>Sheet1!$B$318:$B$328</c:f>
              <c:numCache>
                <c:formatCode>0.00%</c:formatCode>
                <c:ptCount val="10"/>
                <c:pt idx="0">
                  <c:v>1</c:v>
                </c:pt>
                <c:pt idx="1">
                  <c:v>1</c:v>
                </c:pt>
                <c:pt idx="2">
                  <c:v>1</c:v>
                </c:pt>
                <c:pt idx="3">
                  <c:v>0.96862210095497958</c:v>
                </c:pt>
                <c:pt idx="4">
                  <c:v>0.95151515151515154</c:v>
                </c:pt>
                <c:pt idx="5">
                  <c:v>0.94444444444444442</c:v>
                </c:pt>
                <c:pt idx="6">
                  <c:v>0.89250353606789246</c:v>
                </c:pt>
                <c:pt idx="7">
                  <c:v>0.88524590163934425</c:v>
                </c:pt>
                <c:pt idx="8">
                  <c:v>0.8666666666666667</c:v>
                </c:pt>
                <c:pt idx="9">
                  <c:v>0.81984036488027368</c:v>
                </c:pt>
              </c:numCache>
            </c:numRef>
          </c:val>
          <c:extLst>
            <c:ext xmlns:c16="http://schemas.microsoft.com/office/drawing/2014/chart" uri="{C3380CC4-5D6E-409C-BE32-E72D297353CC}">
              <c16:uniqueId val="{00000000-466A-4D4D-9E53-9E4BF72B119F}"/>
            </c:ext>
          </c:extLst>
        </c:ser>
        <c:dLbls>
          <c:showLegendKey val="0"/>
          <c:showVal val="0"/>
          <c:showCatName val="0"/>
          <c:showSerName val="0"/>
          <c:showPercent val="0"/>
          <c:showBubbleSize val="0"/>
        </c:dLbls>
        <c:gapWidth val="150"/>
        <c:shape val="box"/>
        <c:axId val="1509892624"/>
        <c:axId val="1509897424"/>
        <c:axId val="0"/>
      </c:bar3DChart>
      <c:catAx>
        <c:axId val="15098926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897424"/>
        <c:crosses val="autoZero"/>
        <c:auto val="1"/>
        <c:lblAlgn val="ctr"/>
        <c:lblOffset val="100"/>
        <c:noMultiLvlLbl val="0"/>
      </c:catAx>
      <c:valAx>
        <c:axId val="15098974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89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[roadconstructionnew2.xlsx]Sheet1!PivotTable1</c:name>
    <c:fmtId val="1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544754450774351"/>
          <c:y val="4.4383787312533687E-2"/>
          <c:w val="0.62676695654096459"/>
          <c:h val="0.49440065544753131"/>
        </c:manualLayout>
      </c:layout>
      <c:bar3DChart>
        <c:barDir val="col"/>
        <c:grouping val="clustered"/>
        <c:varyColors val="0"/>
        <c:ser>
          <c:idx val="0"/>
          <c:order val="0"/>
          <c:tx>
            <c:strRef>
              <c:f>Sheet1!$B$3</c:f>
              <c:strCache>
                <c:ptCount val="1"/>
                <c:pt idx="0">
                  <c:v>Sum of COST_OF_WORKS_SANCTIONED_LAKHS</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Sheet1!$A$4:$A$36</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Sheet1!$B$4:$B$36</c:f>
              <c:numCache>
                <c:formatCode>0</c:formatCode>
                <c:ptCount val="32"/>
                <c:pt idx="0">
                  <c:v>315.96019999999993</c:v>
                </c:pt>
                <c:pt idx="1">
                  <c:v>8643.8336299999974</c:v>
                </c:pt>
                <c:pt idx="2">
                  <c:v>11709.926890000001</c:v>
                </c:pt>
                <c:pt idx="3">
                  <c:v>22349.385529999996</c:v>
                </c:pt>
                <c:pt idx="4">
                  <c:v>42134.192319999995</c:v>
                </c:pt>
                <c:pt idx="5">
                  <c:v>20496.442969999989</c:v>
                </c:pt>
                <c:pt idx="6">
                  <c:v>113.59004999999999</c:v>
                </c:pt>
                <c:pt idx="7">
                  <c:v>5994.8970700000027</c:v>
                </c:pt>
                <c:pt idx="8">
                  <c:v>3718.9355299999993</c:v>
                </c:pt>
                <c:pt idx="9">
                  <c:v>11475.262569999999</c:v>
                </c:pt>
                <c:pt idx="10">
                  <c:v>14810.696969999994</c:v>
                </c:pt>
                <c:pt idx="11">
                  <c:v>16410.631289999998</c:v>
                </c:pt>
                <c:pt idx="12">
                  <c:v>8181.8812200000002</c:v>
                </c:pt>
                <c:pt idx="13">
                  <c:v>3226.8181300000006</c:v>
                </c:pt>
                <c:pt idx="14">
                  <c:v>1367.1120499999997</c:v>
                </c:pt>
                <c:pt idx="15">
                  <c:v>39520.092940000017</c:v>
                </c:pt>
                <c:pt idx="16">
                  <c:v>15212.715350000008</c:v>
                </c:pt>
                <c:pt idx="17">
                  <c:v>6177.7493599999998</c:v>
                </c:pt>
                <c:pt idx="18">
                  <c:v>4497.0747100000008</c:v>
                </c:pt>
                <c:pt idx="19">
                  <c:v>3470.4866099999995</c:v>
                </c:pt>
                <c:pt idx="20">
                  <c:v>1977.42589</c:v>
                </c:pt>
                <c:pt idx="21">
                  <c:v>34332.348839999991</c:v>
                </c:pt>
                <c:pt idx="22">
                  <c:v>97.090119999999999</c:v>
                </c:pt>
                <c:pt idx="23">
                  <c:v>6675.6599300000016</c:v>
                </c:pt>
                <c:pt idx="24">
                  <c:v>20469.520000000015</c:v>
                </c:pt>
                <c:pt idx="25">
                  <c:v>2859.0304900000001</c:v>
                </c:pt>
                <c:pt idx="26">
                  <c:v>11075.976299999997</c:v>
                </c:pt>
                <c:pt idx="27">
                  <c:v>6583.829380000001</c:v>
                </c:pt>
                <c:pt idx="28">
                  <c:v>4412.6973199999993</c:v>
                </c:pt>
                <c:pt idx="29">
                  <c:v>33369.357369999998</c:v>
                </c:pt>
                <c:pt idx="30">
                  <c:v>12223.008900000006</c:v>
                </c:pt>
                <c:pt idx="31">
                  <c:v>21433.476109999996</c:v>
                </c:pt>
              </c:numCache>
            </c:numRef>
          </c:val>
          <c:extLst>
            <c:ext xmlns:c16="http://schemas.microsoft.com/office/drawing/2014/chart" uri="{C3380CC4-5D6E-409C-BE32-E72D297353CC}">
              <c16:uniqueId val="{00000000-75A8-4F39-9E02-D512698C9CBC}"/>
            </c:ext>
          </c:extLst>
        </c:ser>
        <c:ser>
          <c:idx val="1"/>
          <c:order val="1"/>
          <c:tx>
            <c:strRef>
              <c:f>Sheet1!$C$3</c:f>
              <c:strCache>
                <c:ptCount val="1"/>
                <c:pt idx="0">
                  <c:v>Sum of EXPENDITURE_OCCURED_LAKHS</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Sheet1!$A$4:$A$36</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Sheet1!$C$4:$C$36</c:f>
              <c:numCache>
                <c:formatCode>0</c:formatCode>
                <c:ptCount val="32"/>
                <c:pt idx="0">
                  <c:v>43.645299999999992</c:v>
                </c:pt>
                <c:pt idx="1">
                  <c:v>6327.1538999999984</c:v>
                </c:pt>
                <c:pt idx="2">
                  <c:v>10494.175100000006</c:v>
                </c:pt>
                <c:pt idx="3">
                  <c:v>22891.992100000003</c:v>
                </c:pt>
                <c:pt idx="4">
                  <c:v>35389.32959999999</c:v>
                </c:pt>
                <c:pt idx="5">
                  <c:v>16908.881200000003</c:v>
                </c:pt>
                <c:pt idx="6">
                  <c:v>0</c:v>
                </c:pt>
                <c:pt idx="7">
                  <c:v>5250.1002999999982</c:v>
                </c:pt>
                <c:pt idx="8">
                  <c:v>3276.6574999999993</c:v>
                </c:pt>
                <c:pt idx="9">
                  <c:v>8501.6360000000041</c:v>
                </c:pt>
                <c:pt idx="10">
                  <c:v>13018.360999999994</c:v>
                </c:pt>
                <c:pt idx="11">
                  <c:v>14083.4974</c:v>
                </c:pt>
                <c:pt idx="12">
                  <c:v>8406.9213000000054</c:v>
                </c:pt>
                <c:pt idx="13">
                  <c:v>2559.9333000000006</c:v>
                </c:pt>
                <c:pt idx="14">
                  <c:v>878.11710000000005</c:v>
                </c:pt>
                <c:pt idx="15">
                  <c:v>33267.396500000003</c:v>
                </c:pt>
                <c:pt idx="16">
                  <c:v>12707.852299999999</c:v>
                </c:pt>
                <c:pt idx="17">
                  <c:v>4781.7404999999999</c:v>
                </c:pt>
                <c:pt idx="18">
                  <c:v>3111.5583000000001</c:v>
                </c:pt>
                <c:pt idx="19">
                  <c:v>2668.0495999999998</c:v>
                </c:pt>
                <c:pt idx="20">
                  <c:v>1403.9538000000002</c:v>
                </c:pt>
                <c:pt idx="21">
                  <c:v>33132.568400000004</c:v>
                </c:pt>
                <c:pt idx="22">
                  <c:v>38.872500000000002</c:v>
                </c:pt>
                <c:pt idx="23">
                  <c:v>4880.6820999999982</c:v>
                </c:pt>
                <c:pt idx="24">
                  <c:v>16960.330100000014</c:v>
                </c:pt>
                <c:pt idx="25">
                  <c:v>2494.5967000000001</c:v>
                </c:pt>
                <c:pt idx="26">
                  <c:v>9204.9960999999985</c:v>
                </c:pt>
                <c:pt idx="27">
                  <c:v>4896.9483000000009</c:v>
                </c:pt>
                <c:pt idx="28">
                  <c:v>3389.9865</c:v>
                </c:pt>
                <c:pt idx="29">
                  <c:v>28757.537400000012</c:v>
                </c:pt>
                <c:pt idx="30">
                  <c:v>10924.225300000002</c:v>
                </c:pt>
                <c:pt idx="31">
                  <c:v>16994.671599999994</c:v>
                </c:pt>
              </c:numCache>
            </c:numRef>
          </c:val>
          <c:extLst>
            <c:ext xmlns:c16="http://schemas.microsoft.com/office/drawing/2014/chart" uri="{C3380CC4-5D6E-409C-BE32-E72D297353CC}">
              <c16:uniqueId val="{00000001-75A8-4F39-9E02-D512698C9CBC}"/>
            </c:ext>
          </c:extLst>
        </c:ser>
        <c:dLbls>
          <c:showLegendKey val="0"/>
          <c:showVal val="0"/>
          <c:showCatName val="0"/>
          <c:showSerName val="0"/>
          <c:showPercent val="0"/>
          <c:showBubbleSize val="0"/>
        </c:dLbls>
        <c:gapWidth val="150"/>
        <c:shape val="box"/>
        <c:axId val="1490407072"/>
        <c:axId val="1490408512"/>
        <c:axId val="0"/>
      </c:bar3DChart>
      <c:catAx>
        <c:axId val="14904070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408512"/>
        <c:crosses val="autoZero"/>
        <c:auto val="1"/>
        <c:lblAlgn val="ctr"/>
        <c:lblOffset val="100"/>
        <c:noMultiLvlLbl val="0"/>
      </c:catAx>
      <c:valAx>
        <c:axId val="1490408512"/>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0407072"/>
        <c:crosses val="autoZero"/>
        <c:crossBetween val="between"/>
      </c:valAx>
      <c:spPr>
        <a:noFill/>
        <a:ln>
          <a:noFill/>
        </a:ln>
        <a:effectLst/>
      </c:spPr>
    </c:plotArea>
    <c:legend>
      <c:legendPos val="r"/>
      <c:layout>
        <c:manualLayout>
          <c:xMode val="edge"/>
          <c:yMode val="edge"/>
          <c:x val="0.72848638485956152"/>
          <c:y val="0.18509032119557839"/>
          <c:w val="0.24986862501007726"/>
          <c:h val="0.672551820225113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[roadconstructionnew2.xlsx]Sheet1!PivotTable5</c:name>
    <c:fmtId val="15"/>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
        <c:idx val="45"/>
        <c:spPr>
          <a:solidFill>
            <a:schemeClr val="accent1"/>
          </a:solidFill>
          <a:ln w="25400">
            <a:solidFill>
              <a:schemeClr val="lt1"/>
            </a:solidFill>
          </a:ln>
          <a:effectLst/>
          <a:sp3d contourW="25400">
            <a:contourClr>
              <a:schemeClr val="lt1"/>
            </a:contourClr>
          </a:sp3d>
        </c:spPr>
      </c:pivotFmt>
      <c:pivotFmt>
        <c:idx val="46"/>
        <c:spPr>
          <a:solidFill>
            <a:schemeClr val="accent1"/>
          </a:solidFill>
          <a:ln w="25400">
            <a:solidFill>
              <a:schemeClr val="lt1"/>
            </a:solidFill>
          </a:ln>
          <a:effectLst/>
          <a:sp3d contourW="25400">
            <a:contourClr>
              <a:schemeClr val="lt1"/>
            </a:contourClr>
          </a:sp3d>
        </c:spPr>
      </c:pivotFmt>
      <c:pivotFmt>
        <c:idx val="47"/>
        <c:spPr>
          <a:solidFill>
            <a:schemeClr val="accent1"/>
          </a:solidFill>
          <a:ln w="25400">
            <a:solidFill>
              <a:schemeClr val="lt1"/>
            </a:solidFill>
          </a:ln>
          <a:effectLst/>
          <a:sp3d contourW="25400">
            <a:contourClr>
              <a:schemeClr val="lt1"/>
            </a:contourClr>
          </a:sp3d>
        </c:spPr>
      </c:pivotFmt>
      <c:pivotFmt>
        <c:idx val="48"/>
        <c:spPr>
          <a:solidFill>
            <a:schemeClr val="accent1"/>
          </a:solidFill>
          <a:ln w="25400">
            <a:solidFill>
              <a:schemeClr val="lt1"/>
            </a:solidFill>
          </a:ln>
          <a:effectLst/>
          <a:sp3d contourW="25400">
            <a:contourClr>
              <a:schemeClr val="lt1"/>
            </a:contourClr>
          </a:sp3d>
        </c:spPr>
      </c:pivotFmt>
      <c:pivotFmt>
        <c:idx val="49"/>
        <c:spPr>
          <a:solidFill>
            <a:schemeClr val="accent1"/>
          </a:solidFill>
          <a:ln w="25400">
            <a:solidFill>
              <a:schemeClr val="lt1"/>
            </a:solidFill>
          </a:ln>
          <a:effectLst/>
          <a:sp3d contourW="25400">
            <a:contourClr>
              <a:schemeClr val="lt1"/>
            </a:contourClr>
          </a:sp3d>
        </c:spPr>
      </c:pivotFmt>
      <c:pivotFmt>
        <c:idx val="50"/>
        <c:spPr>
          <a:solidFill>
            <a:schemeClr val="accent1"/>
          </a:solidFill>
          <a:ln w="25400">
            <a:solidFill>
              <a:schemeClr val="lt1"/>
            </a:solidFill>
          </a:ln>
          <a:effectLst/>
          <a:sp3d contourW="25400">
            <a:contourClr>
              <a:schemeClr val="lt1"/>
            </a:contourClr>
          </a:sp3d>
        </c:spPr>
      </c:pivotFmt>
      <c:pivotFmt>
        <c:idx val="51"/>
        <c:spPr>
          <a:solidFill>
            <a:schemeClr val="accent1"/>
          </a:solidFill>
          <a:ln w="25400">
            <a:solidFill>
              <a:schemeClr val="lt1"/>
            </a:solidFill>
          </a:ln>
          <a:effectLst/>
          <a:sp3d contourW="25400">
            <a:contourClr>
              <a:schemeClr val="lt1"/>
            </a:contourClr>
          </a:sp3d>
        </c:spPr>
      </c:pivotFmt>
      <c:pivotFmt>
        <c:idx val="52"/>
        <c:spPr>
          <a:solidFill>
            <a:schemeClr val="accent1"/>
          </a:solidFill>
          <a:ln w="25400">
            <a:solidFill>
              <a:schemeClr val="lt1"/>
            </a:solidFill>
          </a:ln>
          <a:effectLst/>
          <a:sp3d contourW="25400">
            <a:contourClr>
              <a:schemeClr val="lt1"/>
            </a:contourClr>
          </a:sp3d>
        </c:spPr>
      </c:pivotFmt>
      <c:pivotFmt>
        <c:idx val="53"/>
        <c:spPr>
          <a:solidFill>
            <a:schemeClr val="accent1"/>
          </a:solidFill>
          <a:ln w="25400">
            <a:solidFill>
              <a:schemeClr val="lt1"/>
            </a:solidFill>
          </a:ln>
          <a:effectLst/>
          <a:sp3d contourW="25400">
            <a:contourClr>
              <a:schemeClr val="lt1"/>
            </a:contourClr>
          </a:sp3d>
        </c:spPr>
      </c:pivotFmt>
      <c:pivotFmt>
        <c:idx val="54"/>
        <c:spPr>
          <a:solidFill>
            <a:schemeClr val="accent1"/>
          </a:solidFill>
          <a:ln w="25400">
            <a:solidFill>
              <a:schemeClr val="lt1"/>
            </a:solidFill>
          </a:ln>
          <a:effectLst/>
          <a:sp3d contourW="25400">
            <a:contourClr>
              <a:schemeClr val="lt1"/>
            </a:contourClr>
          </a:sp3d>
        </c:spPr>
      </c:pivotFmt>
      <c:pivotFmt>
        <c:idx val="55"/>
        <c:spPr>
          <a:solidFill>
            <a:schemeClr val="accent1"/>
          </a:solidFill>
          <a:ln w="25400">
            <a:solidFill>
              <a:schemeClr val="lt1"/>
            </a:solidFill>
          </a:ln>
          <a:effectLst/>
          <a:sp3d contourW="25400">
            <a:contourClr>
              <a:schemeClr val="lt1"/>
            </a:contourClr>
          </a:sp3d>
        </c:spPr>
      </c:pivotFmt>
      <c:pivotFmt>
        <c:idx val="56"/>
        <c:spPr>
          <a:solidFill>
            <a:schemeClr val="accent1"/>
          </a:solidFill>
          <a:ln w="25400">
            <a:solidFill>
              <a:schemeClr val="lt1"/>
            </a:solidFill>
          </a:ln>
          <a:effectLst/>
          <a:sp3d contourW="25400">
            <a:contourClr>
              <a:schemeClr val="lt1"/>
            </a:contourClr>
          </a:sp3d>
        </c:spPr>
      </c:pivotFmt>
      <c:pivotFmt>
        <c:idx val="57"/>
        <c:spPr>
          <a:solidFill>
            <a:schemeClr val="accent1"/>
          </a:solidFill>
          <a:ln w="25400">
            <a:solidFill>
              <a:schemeClr val="lt1"/>
            </a:solidFill>
          </a:ln>
          <a:effectLst/>
          <a:sp3d contourW="25400">
            <a:contourClr>
              <a:schemeClr val="lt1"/>
            </a:contourClr>
          </a:sp3d>
        </c:spPr>
      </c:pivotFmt>
      <c:pivotFmt>
        <c:idx val="58"/>
        <c:spPr>
          <a:solidFill>
            <a:schemeClr val="accent1"/>
          </a:solidFill>
          <a:ln w="25400">
            <a:solidFill>
              <a:schemeClr val="lt1"/>
            </a:solidFill>
          </a:ln>
          <a:effectLst/>
          <a:sp3d contourW="25400">
            <a:contourClr>
              <a:schemeClr val="lt1"/>
            </a:contourClr>
          </a:sp3d>
        </c:spPr>
      </c:pivotFmt>
      <c:pivotFmt>
        <c:idx val="59"/>
        <c:spPr>
          <a:solidFill>
            <a:schemeClr val="accent1"/>
          </a:solidFill>
          <a:ln w="25400">
            <a:solidFill>
              <a:schemeClr val="lt1"/>
            </a:solidFill>
          </a:ln>
          <a:effectLst/>
          <a:sp3d contourW="25400">
            <a:contourClr>
              <a:schemeClr val="lt1"/>
            </a:contourClr>
          </a:sp3d>
        </c:spPr>
      </c:pivotFmt>
      <c:pivotFmt>
        <c:idx val="60"/>
        <c:spPr>
          <a:solidFill>
            <a:schemeClr val="accent1"/>
          </a:solidFill>
          <a:ln w="25400">
            <a:solidFill>
              <a:schemeClr val="lt1"/>
            </a:solidFill>
          </a:ln>
          <a:effectLst/>
          <a:sp3d contourW="25400">
            <a:contourClr>
              <a:schemeClr val="lt1"/>
            </a:contourClr>
          </a:sp3d>
        </c:spPr>
      </c:pivotFmt>
      <c:pivotFmt>
        <c:idx val="61"/>
        <c:spPr>
          <a:solidFill>
            <a:schemeClr val="accent1"/>
          </a:solidFill>
          <a:ln w="25400">
            <a:solidFill>
              <a:schemeClr val="lt1"/>
            </a:solidFill>
          </a:ln>
          <a:effectLst/>
          <a:sp3d contourW="25400">
            <a:contourClr>
              <a:schemeClr val="lt1"/>
            </a:contourClr>
          </a:sp3d>
        </c:spPr>
      </c:pivotFmt>
      <c:pivotFmt>
        <c:idx val="62"/>
        <c:spPr>
          <a:solidFill>
            <a:schemeClr val="accent1"/>
          </a:solidFill>
          <a:ln w="25400">
            <a:solidFill>
              <a:schemeClr val="lt1"/>
            </a:solidFill>
          </a:ln>
          <a:effectLst/>
          <a:sp3d contourW="25400">
            <a:contourClr>
              <a:schemeClr val="lt1"/>
            </a:contourClr>
          </a:sp3d>
        </c:spPr>
      </c:pivotFmt>
      <c:pivotFmt>
        <c:idx val="63"/>
        <c:spPr>
          <a:solidFill>
            <a:schemeClr val="accent1"/>
          </a:solidFill>
          <a:ln w="25400">
            <a:solidFill>
              <a:schemeClr val="lt1"/>
            </a:solidFill>
          </a:ln>
          <a:effectLst/>
          <a:sp3d contourW="25400">
            <a:contourClr>
              <a:schemeClr val="lt1"/>
            </a:contourClr>
          </a:sp3d>
        </c:spPr>
      </c:pivotFmt>
      <c:pivotFmt>
        <c:idx val="64"/>
        <c:spPr>
          <a:solidFill>
            <a:schemeClr val="accent1"/>
          </a:solidFill>
          <a:ln w="25400">
            <a:solidFill>
              <a:schemeClr val="lt1"/>
            </a:solidFill>
          </a:ln>
          <a:effectLst/>
          <a:sp3d contourW="25400">
            <a:contourClr>
              <a:schemeClr val="lt1"/>
            </a:contourClr>
          </a:sp3d>
        </c:spPr>
      </c:pivotFmt>
      <c:pivotFmt>
        <c:idx val="65"/>
        <c:spPr>
          <a:solidFill>
            <a:schemeClr val="accent1"/>
          </a:solidFill>
          <a:ln w="25400">
            <a:solidFill>
              <a:schemeClr val="lt1"/>
            </a:solidFill>
          </a:ln>
          <a:effectLst/>
          <a:sp3d contourW="25400">
            <a:contourClr>
              <a:schemeClr val="lt1"/>
            </a:contourClr>
          </a:sp3d>
        </c:spPr>
      </c:pivotFmt>
      <c:pivotFmt>
        <c:idx val="6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646090534979424E-2"/>
          <c:y val="5.2246603970741903E-3"/>
          <c:w val="0.61728395061728403"/>
          <c:h val="0.99477533960292586"/>
        </c:manualLayout>
      </c:layout>
      <c:pie3DChart>
        <c:varyColors val="1"/>
        <c:ser>
          <c:idx val="0"/>
          <c:order val="0"/>
          <c:tx>
            <c:strRef>
              <c:f>Sheet1!$B$119</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2D6-496E-AB1F-E60D5F8F009A}"/>
              </c:ext>
            </c:extLst>
          </c:dPt>
          <c:dPt>
            <c:idx val="1"/>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3-12D6-496E-AB1F-E60D5F8F009A}"/>
              </c:ext>
            </c:extLst>
          </c:dPt>
          <c:dPt>
            <c:idx val="2"/>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5-12D6-496E-AB1F-E60D5F8F009A}"/>
              </c:ext>
            </c:extLst>
          </c:dPt>
          <c:dPt>
            <c:idx val="3"/>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12D6-496E-AB1F-E60D5F8F009A}"/>
              </c:ext>
            </c:extLst>
          </c:dPt>
          <c:dPt>
            <c:idx val="4"/>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9-12D6-496E-AB1F-E60D5F8F009A}"/>
              </c:ext>
            </c:extLst>
          </c:dPt>
          <c:dPt>
            <c:idx val="5"/>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B-12D6-496E-AB1F-E60D5F8F009A}"/>
              </c:ext>
            </c:extLst>
          </c:dPt>
          <c:dPt>
            <c:idx val="6"/>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12D6-496E-AB1F-E60D5F8F009A}"/>
              </c:ext>
            </c:extLst>
          </c:dPt>
          <c:dPt>
            <c:idx val="7"/>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12D6-496E-AB1F-E60D5F8F009A}"/>
              </c:ext>
            </c:extLst>
          </c:dPt>
          <c:dPt>
            <c:idx val="8"/>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12D6-496E-AB1F-E60D5F8F009A}"/>
              </c:ext>
            </c:extLst>
          </c:dPt>
          <c:dPt>
            <c:idx val="9"/>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12D6-496E-AB1F-E60D5F8F009A}"/>
              </c:ext>
            </c:extLst>
          </c:dPt>
          <c:dPt>
            <c:idx val="1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12D6-496E-AB1F-E60D5F8F009A}"/>
              </c:ext>
            </c:extLst>
          </c:dPt>
          <c:dPt>
            <c:idx val="11"/>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12D6-496E-AB1F-E60D5F8F009A}"/>
              </c:ext>
            </c:extLst>
          </c:dPt>
          <c:dPt>
            <c:idx val="12"/>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12D6-496E-AB1F-E60D5F8F009A}"/>
              </c:ext>
            </c:extLst>
          </c:dPt>
          <c:dPt>
            <c:idx val="13"/>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12D6-496E-AB1F-E60D5F8F009A}"/>
              </c:ext>
            </c:extLst>
          </c:dPt>
          <c:dPt>
            <c:idx val="14"/>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12D6-496E-AB1F-E60D5F8F009A}"/>
              </c:ext>
            </c:extLst>
          </c:dPt>
          <c:dPt>
            <c:idx val="15"/>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12D6-496E-AB1F-E60D5F8F009A}"/>
              </c:ext>
            </c:extLst>
          </c:dPt>
          <c:dPt>
            <c:idx val="16"/>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12D6-496E-AB1F-E60D5F8F009A}"/>
              </c:ext>
            </c:extLst>
          </c:dPt>
          <c:dPt>
            <c:idx val="17"/>
            <c:bubble3D val="0"/>
            <c:spPr>
              <a:solidFill>
                <a:schemeClr val="accent5">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12D6-496E-AB1F-E60D5F8F009A}"/>
              </c:ext>
            </c:extLst>
          </c:dPt>
          <c:dPt>
            <c:idx val="18"/>
            <c:bubble3D val="0"/>
            <c:spPr>
              <a:solidFill>
                <a:schemeClr val="accent1">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12D6-496E-AB1F-E60D5F8F009A}"/>
              </c:ext>
            </c:extLst>
          </c:dPt>
          <c:dPt>
            <c:idx val="19"/>
            <c:bubble3D val="0"/>
            <c:spPr>
              <a:solidFill>
                <a:schemeClr val="accent3">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12D6-496E-AB1F-E60D5F8F009A}"/>
              </c:ext>
            </c:extLst>
          </c:dPt>
          <c:dPt>
            <c:idx val="20"/>
            <c:bubble3D val="0"/>
            <c:spPr>
              <a:solidFill>
                <a:schemeClr val="accent5">
                  <a:lumMod val="70000"/>
                  <a:lumOff val="3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12D6-496E-AB1F-E60D5F8F009A}"/>
              </c:ext>
            </c:extLst>
          </c:dPt>
          <c:dPt>
            <c:idx val="21"/>
            <c:bubble3D val="0"/>
            <c:spPr>
              <a:solidFill>
                <a:schemeClr val="accent1">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12D6-496E-AB1F-E60D5F8F009A}"/>
              </c:ext>
            </c:extLst>
          </c:dPt>
          <c:dPt>
            <c:idx val="22"/>
            <c:bubble3D val="0"/>
            <c:spPr>
              <a:solidFill>
                <a:schemeClr val="accent3">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12D6-496E-AB1F-E60D5F8F009A}"/>
              </c:ext>
            </c:extLst>
          </c:dPt>
          <c:dPt>
            <c:idx val="23"/>
            <c:bubble3D val="0"/>
            <c:spPr>
              <a:solidFill>
                <a:schemeClr val="accent5">
                  <a:lumMod val="7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12D6-496E-AB1F-E60D5F8F009A}"/>
              </c:ext>
            </c:extLst>
          </c:dPt>
          <c:dPt>
            <c:idx val="24"/>
            <c:bubble3D val="0"/>
            <c:spPr>
              <a:solidFill>
                <a:schemeClr val="accent1">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12D6-496E-AB1F-E60D5F8F009A}"/>
              </c:ext>
            </c:extLst>
          </c:dPt>
          <c:dPt>
            <c:idx val="25"/>
            <c:bubble3D val="0"/>
            <c:spPr>
              <a:solidFill>
                <a:schemeClr val="accent3">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12D6-496E-AB1F-E60D5F8F009A}"/>
              </c:ext>
            </c:extLst>
          </c:dPt>
          <c:dPt>
            <c:idx val="26"/>
            <c:bubble3D val="0"/>
            <c:spPr>
              <a:solidFill>
                <a:schemeClr val="accent5">
                  <a:lumMod val="50000"/>
                  <a:lumOff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12D6-496E-AB1F-E60D5F8F009A}"/>
              </c:ext>
            </c:extLst>
          </c:dPt>
          <c:dPt>
            <c:idx val="27"/>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7-12D6-496E-AB1F-E60D5F8F009A}"/>
              </c:ext>
            </c:extLst>
          </c:dPt>
          <c:dPt>
            <c:idx val="28"/>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39-12D6-496E-AB1F-E60D5F8F009A}"/>
              </c:ext>
            </c:extLst>
          </c:dPt>
          <c:dPt>
            <c:idx val="29"/>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B-12D6-496E-AB1F-E60D5F8F009A}"/>
              </c:ext>
            </c:extLst>
          </c:dPt>
          <c:dPt>
            <c:idx val="30"/>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12D6-496E-AB1F-E60D5F8F009A}"/>
              </c:ext>
            </c:extLst>
          </c:dPt>
          <c:dPt>
            <c:idx val="31"/>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12D6-496E-AB1F-E60D5F8F009A}"/>
              </c:ext>
            </c:extLst>
          </c:dPt>
          <c:cat>
            <c:strRef>
              <c:f>Sheet1!$A$120:$A$152</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Sheet1!$B$120:$B$152</c:f>
              <c:numCache>
                <c:formatCode>General</c:formatCode>
                <c:ptCount val="32"/>
                <c:pt idx="0">
                  <c:v>315.96019999999993</c:v>
                </c:pt>
                <c:pt idx="1">
                  <c:v>8643.8336299999974</c:v>
                </c:pt>
                <c:pt idx="2">
                  <c:v>11709.926890000001</c:v>
                </c:pt>
                <c:pt idx="3">
                  <c:v>22349.385529999996</c:v>
                </c:pt>
                <c:pt idx="4">
                  <c:v>42134.192319999995</c:v>
                </c:pt>
                <c:pt idx="5">
                  <c:v>20496.442969999989</c:v>
                </c:pt>
                <c:pt idx="6">
                  <c:v>113.59004999999999</c:v>
                </c:pt>
                <c:pt idx="7">
                  <c:v>5994.8970700000027</c:v>
                </c:pt>
                <c:pt idx="8">
                  <c:v>3718.9355299999993</c:v>
                </c:pt>
                <c:pt idx="9">
                  <c:v>11475.262569999999</c:v>
                </c:pt>
                <c:pt idx="10">
                  <c:v>14810.696969999994</c:v>
                </c:pt>
                <c:pt idx="11">
                  <c:v>16410.631289999998</c:v>
                </c:pt>
                <c:pt idx="12">
                  <c:v>8181.8812200000002</c:v>
                </c:pt>
                <c:pt idx="13">
                  <c:v>3226.8181300000006</c:v>
                </c:pt>
                <c:pt idx="14">
                  <c:v>1367.1120499999997</c:v>
                </c:pt>
                <c:pt idx="15">
                  <c:v>39520.092940000017</c:v>
                </c:pt>
                <c:pt idx="16">
                  <c:v>15212.715350000008</c:v>
                </c:pt>
                <c:pt idx="17">
                  <c:v>6177.7493599999998</c:v>
                </c:pt>
                <c:pt idx="18">
                  <c:v>4497.0747100000008</c:v>
                </c:pt>
                <c:pt idx="19">
                  <c:v>3470.4866099999995</c:v>
                </c:pt>
                <c:pt idx="20">
                  <c:v>1977.42589</c:v>
                </c:pt>
                <c:pt idx="21">
                  <c:v>34332.348839999991</c:v>
                </c:pt>
                <c:pt idx="22">
                  <c:v>97.090119999999999</c:v>
                </c:pt>
                <c:pt idx="23">
                  <c:v>6675.6599300000016</c:v>
                </c:pt>
                <c:pt idx="24">
                  <c:v>20469.520000000015</c:v>
                </c:pt>
                <c:pt idx="25">
                  <c:v>2859.0304900000001</c:v>
                </c:pt>
                <c:pt idx="26">
                  <c:v>11075.976299999997</c:v>
                </c:pt>
                <c:pt idx="27">
                  <c:v>6583.829380000001</c:v>
                </c:pt>
                <c:pt idx="28">
                  <c:v>4412.6973199999993</c:v>
                </c:pt>
                <c:pt idx="29">
                  <c:v>33369.357369999998</c:v>
                </c:pt>
                <c:pt idx="30">
                  <c:v>12223.008900000006</c:v>
                </c:pt>
                <c:pt idx="31">
                  <c:v>21433.476109999996</c:v>
                </c:pt>
              </c:numCache>
            </c:numRef>
          </c:val>
          <c:extLst>
            <c:ext xmlns:c16="http://schemas.microsoft.com/office/drawing/2014/chart" uri="{C3380CC4-5D6E-409C-BE32-E72D297353CC}">
              <c16:uniqueId val="{00000040-12D6-496E-AB1F-E60D5F8F009A}"/>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62962962962962965"/>
          <c:y val="0.1331485529191794"/>
          <c:w val="0.34567901234567899"/>
          <c:h val="0.800592526268664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[roadconstructionnew2.xlsx]Sheet1!PivotTable3</c:name>
    <c:fmtId val="6"/>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w="9525">
              <a:solidFill>
                <a:schemeClr val="accent1">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w="9525">
              <a:solidFill>
                <a:schemeClr val="accent1">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248974296800934"/>
          <c:y val="3.0092700444002685E-2"/>
          <c:w val="0.54575065494224595"/>
          <c:h val="0.69444215559686517"/>
        </c:manualLayout>
      </c:layout>
      <c:bar3DChart>
        <c:barDir val="col"/>
        <c:grouping val="stacked"/>
        <c:varyColors val="0"/>
        <c:ser>
          <c:idx val="0"/>
          <c:order val="0"/>
          <c:tx>
            <c:strRef>
              <c:f>Sheet1!$B$42</c:f>
              <c:strCache>
                <c:ptCount val="1"/>
                <c:pt idx="0">
                  <c:v>Sum of NO_OF_ROAD_WORK_SANCTIONED</c:v>
                </c:pt>
              </c:strCache>
            </c:strRef>
          </c:tx>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Sheet1!$A$43:$A$75</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Sheet1!$B$43:$B$75</c:f>
              <c:numCache>
                <c:formatCode>General</c:formatCode>
                <c:ptCount val="32"/>
                <c:pt idx="0">
                  <c:v>134</c:v>
                </c:pt>
                <c:pt idx="1">
                  <c:v>5424</c:v>
                </c:pt>
                <c:pt idx="2">
                  <c:v>1559</c:v>
                </c:pt>
                <c:pt idx="3">
                  <c:v>9269</c:v>
                </c:pt>
                <c:pt idx="4">
                  <c:v>18775</c:v>
                </c:pt>
                <c:pt idx="5">
                  <c:v>9644</c:v>
                </c:pt>
                <c:pt idx="6">
                  <c:v>80</c:v>
                </c:pt>
                <c:pt idx="7">
                  <c:v>4827</c:v>
                </c:pt>
                <c:pt idx="8">
                  <c:v>773</c:v>
                </c:pt>
                <c:pt idx="9">
                  <c:v>3876</c:v>
                </c:pt>
                <c:pt idx="10">
                  <c:v>3437</c:v>
                </c:pt>
                <c:pt idx="11">
                  <c:v>8192</c:v>
                </c:pt>
                <c:pt idx="12">
                  <c:v>4456</c:v>
                </c:pt>
                <c:pt idx="13">
                  <c:v>1807</c:v>
                </c:pt>
                <c:pt idx="14">
                  <c:v>196</c:v>
                </c:pt>
                <c:pt idx="15">
                  <c:v>21218</c:v>
                </c:pt>
                <c:pt idx="16">
                  <c:v>7074</c:v>
                </c:pt>
                <c:pt idx="17">
                  <c:v>2010</c:v>
                </c:pt>
                <c:pt idx="18">
                  <c:v>1316</c:v>
                </c:pt>
                <c:pt idx="19">
                  <c:v>368</c:v>
                </c:pt>
                <c:pt idx="20">
                  <c:v>401</c:v>
                </c:pt>
                <c:pt idx="21">
                  <c:v>17963</c:v>
                </c:pt>
                <c:pt idx="22">
                  <c:v>72</c:v>
                </c:pt>
                <c:pt idx="23">
                  <c:v>1512</c:v>
                </c:pt>
                <c:pt idx="24">
                  <c:v>18161</c:v>
                </c:pt>
                <c:pt idx="25">
                  <c:v>1040</c:v>
                </c:pt>
                <c:pt idx="26">
                  <c:v>10364</c:v>
                </c:pt>
                <c:pt idx="27">
                  <c:v>3570</c:v>
                </c:pt>
                <c:pt idx="28">
                  <c:v>1569</c:v>
                </c:pt>
                <c:pt idx="29">
                  <c:v>21125</c:v>
                </c:pt>
                <c:pt idx="30">
                  <c:v>2620</c:v>
                </c:pt>
                <c:pt idx="31">
                  <c:v>7789</c:v>
                </c:pt>
              </c:numCache>
            </c:numRef>
          </c:val>
          <c:extLst>
            <c:ext xmlns:c16="http://schemas.microsoft.com/office/drawing/2014/chart" uri="{C3380CC4-5D6E-409C-BE32-E72D297353CC}">
              <c16:uniqueId val="{00000000-A4B2-4374-A4AE-A463DAB778B0}"/>
            </c:ext>
          </c:extLst>
        </c:ser>
        <c:ser>
          <c:idx val="1"/>
          <c:order val="1"/>
          <c:tx>
            <c:strRef>
              <c:f>Sheet1!$C$42</c:f>
              <c:strCache>
                <c:ptCount val="1"/>
                <c:pt idx="0">
                  <c:v>Sum of NO_OF_ROAD_WORKS_COMPLETED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Sheet1!$A$43:$A$75</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Sheet1!$C$43:$C$75</c:f>
              <c:numCache>
                <c:formatCode>General</c:formatCode>
                <c:ptCount val="32"/>
                <c:pt idx="0">
                  <c:v>78</c:v>
                </c:pt>
                <c:pt idx="1">
                  <c:v>5053</c:v>
                </c:pt>
                <c:pt idx="2">
                  <c:v>1338</c:v>
                </c:pt>
                <c:pt idx="3">
                  <c:v>9116</c:v>
                </c:pt>
                <c:pt idx="4">
                  <c:v>18390</c:v>
                </c:pt>
                <c:pt idx="5">
                  <c:v>8614</c:v>
                </c:pt>
                <c:pt idx="6">
                  <c:v>70</c:v>
                </c:pt>
                <c:pt idx="7">
                  <c:v>4803</c:v>
                </c:pt>
                <c:pt idx="8">
                  <c:v>770</c:v>
                </c:pt>
                <c:pt idx="9">
                  <c:v>3566</c:v>
                </c:pt>
                <c:pt idx="10">
                  <c:v>3256</c:v>
                </c:pt>
                <c:pt idx="11">
                  <c:v>7807</c:v>
                </c:pt>
                <c:pt idx="12">
                  <c:v>4368</c:v>
                </c:pt>
                <c:pt idx="13">
                  <c:v>1581</c:v>
                </c:pt>
                <c:pt idx="14">
                  <c:v>135</c:v>
                </c:pt>
                <c:pt idx="15">
                  <c:v>20313</c:v>
                </c:pt>
                <c:pt idx="16">
                  <c:v>6474</c:v>
                </c:pt>
                <c:pt idx="17">
                  <c:v>1769</c:v>
                </c:pt>
                <c:pt idx="18">
                  <c:v>1162</c:v>
                </c:pt>
                <c:pt idx="19">
                  <c:v>345</c:v>
                </c:pt>
                <c:pt idx="20">
                  <c:v>344</c:v>
                </c:pt>
                <c:pt idx="21">
                  <c:v>17573</c:v>
                </c:pt>
                <c:pt idx="22">
                  <c:v>30</c:v>
                </c:pt>
                <c:pt idx="23">
                  <c:v>1359</c:v>
                </c:pt>
                <c:pt idx="24">
                  <c:v>18085</c:v>
                </c:pt>
                <c:pt idx="25">
                  <c:v>947</c:v>
                </c:pt>
                <c:pt idx="26">
                  <c:v>9712</c:v>
                </c:pt>
                <c:pt idx="27">
                  <c:v>3208</c:v>
                </c:pt>
                <c:pt idx="28">
                  <c:v>1381</c:v>
                </c:pt>
                <c:pt idx="29">
                  <c:v>20896</c:v>
                </c:pt>
                <c:pt idx="30">
                  <c:v>2375</c:v>
                </c:pt>
                <c:pt idx="31">
                  <c:v>7321</c:v>
                </c:pt>
              </c:numCache>
            </c:numRef>
          </c:val>
          <c:extLst>
            <c:ext xmlns:c16="http://schemas.microsoft.com/office/drawing/2014/chart" uri="{C3380CC4-5D6E-409C-BE32-E72D297353CC}">
              <c16:uniqueId val="{00000001-A4B2-4374-A4AE-A463DAB778B0}"/>
            </c:ext>
          </c:extLst>
        </c:ser>
        <c:ser>
          <c:idx val="2"/>
          <c:order val="2"/>
          <c:tx>
            <c:strRef>
              <c:f>Sheet1!$D$42</c:f>
              <c:strCache>
                <c:ptCount val="1"/>
                <c:pt idx="0">
                  <c:v>Sum of NO_OF_ROAD_WORKS_BALANCE</c:v>
                </c:pt>
              </c:strCache>
            </c:strRef>
          </c:tx>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Sheet1!$A$43:$A$75</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Sheet1!$D$43:$D$75</c:f>
              <c:numCache>
                <c:formatCode>General</c:formatCode>
                <c:ptCount val="32"/>
                <c:pt idx="0">
                  <c:v>56</c:v>
                </c:pt>
                <c:pt idx="1">
                  <c:v>371</c:v>
                </c:pt>
                <c:pt idx="2">
                  <c:v>221</c:v>
                </c:pt>
                <c:pt idx="3">
                  <c:v>153</c:v>
                </c:pt>
                <c:pt idx="4">
                  <c:v>385</c:v>
                </c:pt>
                <c:pt idx="5">
                  <c:v>1030</c:v>
                </c:pt>
                <c:pt idx="6">
                  <c:v>10</c:v>
                </c:pt>
                <c:pt idx="7">
                  <c:v>24</c:v>
                </c:pt>
                <c:pt idx="8">
                  <c:v>3</c:v>
                </c:pt>
                <c:pt idx="9">
                  <c:v>310</c:v>
                </c:pt>
                <c:pt idx="10">
                  <c:v>181</c:v>
                </c:pt>
                <c:pt idx="11">
                  <c:v>385</c:v>
                </c:pt>
                <c:pt idx="12">
                  <c:v>88</c:v>
                </c:pt>
                <c:pt idx="13">
                  <c:v>226</c:v>
                </c:pt>
                <c:pt idx="14">
                  <c:v>61</c:v>
                </c:pt>
                <c:pt idx="15">
                  <c:v>905</c:v>
                </c:pt>
                <c:pt idx="16">
                  <c:v>600</c:v>
                </c:pt>
                <c:pt idx="17">
                  <c:v>241</c:v>
                </c:pt>
                <c:pt idx="18">
                  <c:v>154</c:v>
                </c:pt>
                <c:pt idx="19">
                  <c:v>23</c:v>
                </c:pt>
                <c:pt idx="20">
                  <c:v>57</c:v>
                </c:pt>
                <c:pt idx="21">
                  <c:v>390</c:v>
                </c:pt>
                <c:pt idx="22">
                  <c:v>42</c:v>
                </c:pt>
                <c:pt idx="23">
                  <c:v>153</c:v>
                </c:pt>
                <c:pt idx="24">
                  <c:v>76</c:v>
                </c:pt>
                <c:pt idx="25">
                  <c:v>93</c:v>
                </c:pt>
                <c:pt idx="26">
                  <c:v>652</c:v>
                </c:pt>
                <c:pt idx="27">
                  <c:v>362</c:v>
                </c:pt>
                <c:pt idx="28">
                  <c:v>188</c:v>
                </c:pt>
                <c:pt idx="29">
                  <c:v>229</c:v>
                </c:pt>
                <c:pt idx="30">
                  <c:v>245</c:v>
                </c:pt>
                <c:pt idx="31">
                  <c:v>468</c:v>
                </c:pt>
              </c:numCache>
            </c:numRef>
          </c:val>
          <c:extLst>
            <c:ext xmlns:c16="http://schemas.microsoft.com/office/drawing/2014/chart" uri="{C3380CC4-5D6E-409C-BE32-E72D297353CC}">
              <c16:uniqueId val="{00000002-A4B2-4374-A4AE-A463DAB778B0}"/>
            </c:ext>
          </c:extLst>
        </c:ser>
        <c:dLbls>
          <c:showLegendKey val="0"/>
          <c:showVal val="0"/>
          <c:showCatName val="0"/>
          <c:showSerName val="0"/>
          <c:showPercent val="0"/>
          <c:showBubbleSize val="0"/>
        </c:dLbls>
        <c:gapWidth val="150"/>
        <c:shape val="box"/>
        <c:axId val="494777648"/>
        <c:axId val="494803088"/>
        <c:axId val="0"/>
      </c:bar3DChart>
      <c:catAx>
        <c:axId val="4947776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803088"/>
        <c:crosses val="autoZero"/>
        <c:auto val="1"/>
        <c:lblAlgn val="ctr"/>
        <c:lblOffset val="100"/>
        <c:noMultiLvlLbl val="0"/>
      </c:catAx>
      <c:valAx>
        <c:axId val="4948030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777648"/>
        <c:crosses val="autoZero"/>
        <c:crossBetween val="between"/>
      </c:valAx>
      <c:spPr>
        <a:noFill/>
        <a:ln>
          <a:noFill/>
        </a:ln>
        <a:effectLst/>
      </c:spPr>
    </c:plotArea>
    <c:legend>
      <c:legendPos val="r"/>
      <c:layout>
        <c:manualLayout>
          <c:xMode val="edge"/>
          <c:yMode val="edge"/>
          <c:x val="0.62919486508583933"/>
          <c:y val="0.24526748012514216"/>
          <c:w val="0.25777710584395386"/>
          <c:h val="0.556132344896730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[roadconstructionnew2.xlsx]Sheet1!PivotTable4</c:name>
    <c:fmtId val="1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w="9525">
              <a:solidFill>
                <a:schemeClr val="accent1">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w="9525">
              <a:solidFill>
                <a:schemeClr val="accent1">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4189487376024894E-2"/>
          <c:y val="0.14477817288967912"/>
          <c:w val="0.58129561238473504"/>
          <c:h val="0.75738167809668955"/>
        </c:manualLayout>
      </c:layout>
      <c:bar3DChart>
        <c:barDir val="col"/>
        <c:grouping val="stacked"/>
        <c:varyColors val="0"/>
        <c:ser>
          <c:idx val="0"/>
          <c:order val="0"/>
          <c:tx>
            <c:strRef>
              <c:f>Sheet1!$B$81</c:f>
              <c:strCache>
                <c:ptCount val="1"/>
                <c:pt idx="0">
                  <c:v>Sum of NO_OF_BRIDGES_SANCTIONED</c:v>
                </c:pt>
              </c:strCache>
            </c:strRef>
          </c:tx>
          <c:spPr>
            <a:gradFill rotWithShape="1">
              <a:gsLst>
                <a:gs pos="0">
                  <a:schemeClr val="accent1">
                    <a:shade val="65000"/>
                    <a:satMod val="103000"/>
                    <a:lumMod val="102000"/>
                    <a:tint val="94000"/>
                  </a:schemeClr>
                </a:gs>
                <a:gs pos="50000">
                  <a:schemeClr val="accent1">
                    <a:shade val="65000"/>
                    <a:satMod val="110000"/>
                    <a:lumMod val="100000"/>
                    <a:shade val="100000"/>
                  </a:schemeClr>
                </a:gs>
                <a:gs pos="100000">
                  <a:schemeClr val="accent1">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Sheet1!$A$82:$A$114</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Sheet1!$B$82:$B$114</c:f>
              <c:numCache>
                <c:formatCode>General</c:formatCode>
                <c:ptCount val="32"/>
                <c:pt idx="0">
                  <c:v>0</c:v>
                </c:pt>
                <c:pt idx="1">
                  <c:v>378</c:v>
                </c:pt>
                <c:pt idx="2">
                  <c:v>304</c:v>
                </c:pt>
                <c:pt idx="3">
                  <c:v>1466</c:v>
                </c:pt>
                <c:pt idx="4">
                  <c:v>2099</c:v>
                </c:pt>
                <c:pt idx="5">
                  <c:v>546</c:v>
                </c:pt>
                <c:pt idx="6">
                  <c:v>2</c:v>
                </c:pt>
                <c:pt idx="7">
                  <c:v>279</c:v>
                </c:pt>
                <c:pt idx="8">
                  <c:v>18</c:v>
                </c:pt>
                <c:pt idx="9">
                  <c:v>147</c:v>
                </c:pt>
                <c:pt idx="10">
                  <c:v>305</c:v>
                </c:pt>
                <c:pt idx="11">
                  <c:v>854</c:v>
                </c:pt>
                <c:pt idx="12">
                  <c:v>165</c:v>
                </c:pt>
                <c:pt idx="13">
                  <c:v>15</c:v>
                </c:pt>
                <c:pt idx="14">
                  <c:v>3</c:v>
                </c:pt>
                <c:pt idx="15">
                  <c:v>1754</c:v>
                </c:pt>
                <c:pt idx="16">
                  <c:v>1120</c:v>
                </c:pt>
                <c:pt idx="17">
                  <c:v>211</c:v>
                </c:pt>
                <c:pt idx="18">
                  <c:v>163</c:v>
                </c:pt>
                <c:pt idx="19">
                  <c:v>7</c:v>
                </c:pt>
                <c:pt idx="20">
                  <c:v>53</c:v>
                </c:pt>
                <c:pt idx="21">
                  <c:v>707</c:v>
                </c:pt>
                <c:pt idx="22">
                  <c:v>0</c:v>
                </c:pt>
                <c:pt idx="23">
                  <c:v>74</c:v>
                </c:pt>
                <c:pt idx="24">
                  <c:v>73</c:v>
                </c:pt>
                <c:pt idx="25">
                  <c:v>118</c:v>
                </c:pt>
                <c:pt idx="26">
                  <c:v>214</c:v>
                </c:pt>
                <c:pt idx="27">
                  <c:v>551</c:v>
                </c:pt>
                <c:pt idx="28">
                  <c:v>68</c:v>
                </c:pt>
                <c:pt idx="29">
                  <c:v>18</c:v>
                </c:pt>
                <c:pt idx="30">
                  <c:v>375</c:v>
                </c:pt>
                <c:pt idx="31">
                  <c:v>61</c:v>
                </c:pt>
              </c:numCache>
            </c:numRef>
          </c:val>
          <c:extLst>
            <c:ext xmlns:c16="http://schemas.microsoft.com/office/drawing/2014/chart" uri="{C3380CC4-5D6E-409C-BE32-E72D297353CC}">
              <c16:uniqueId val="{00000000-0F6F-403D-A018-89E2B09A9799}"/>
            </c:ext>
          </c:extLst>
        </c:ser>
        <c:ser>
          <c:idx val="1"/>
          <c:order val="1"/>
          <c:tx>
            <c:strRef>
              <c:f>Sheet1!$C$81</c:f>
              <c:strCache>
                <c:ptCount val="1"/>
                <c:pt idx="0">
                  <c:v>Sum of NO_OF_BRIDGES_COMPLETED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Sheet1!$A$82:$A$114</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Sheet1!$C$82:$C$114</c:f>
              <c:numCache>
                <c:formatCode>General</c:formatCode>
                <c:ptCount val="32"/>
                <c:pt idx="0">
                  <c:v>0</c:v>
                </c:pt>
                <c:pt idx="1">
                  <c:v>285</c:v>
                </c:pt>
                <c:pt idx="2">
                  <c:v>214</c:v>
                </c:pt>
                <c:pt idx="3">
                  <c:v>1420</c:v>
                </c:pt>
                <c:pt idx="4">
                  <c:v>1513</c:v>
                </c:pt>
                <c:pt idx="5">
                  <c:v>446</c:v>
                </c:pt>
                <c:pt idx="6">
                  <c:v>0</c:v>
                </c:pt>
                <c:pt idx="7">
                  <c:v>118</c:v>
                </c:pt>
                <c:pt idx="8">
                  <c:v>18</c:v>
                </c:pt>
                <c:pt idx="9">
                  <c:v>103</c:v>
                </c:pt>
                <c:pt idx="10">
                  <c:v>222</c:v>
                </c:pt>
                <c:pt idx="11">
                  <c:v>683</c:v>
                </c:pt>
                <c:pt idx="12">
                  <c:v>157</c:v>
                </c:pt>
                <c:pt idx="13">
                  <c:v>4</c:v>
                </c:pt>
                <c:pt idx="14">
                  <c:v>3</c:v>
                </c:pt>
                <c:pt idx="15">
                  <c:v>1438</c:v>
                </c:pt>
                <c:pt idx="16">
                  <c:v>883</c:v>
                </c:pt>
                <c:pt idx="17">
                  <c:v>157</c:v>
                </c:pt>
                <c:pt idx="18">
                  <c:v>107</c:v>
                </c:pt>
                <c:pt idx="19">
                  <c:v>0</c:v>
                </c:pt>
                <c:pt idx="20">
                  <c:v>53</c:v>
                </c:pt>
                <c:pt idx="21">
                  <c:v>631</c:v>
                </c:pt>
                <c:pt idx="22">
                  <c:v>0</c:v>
                </c:pt>
                <c:pt idx="23">
                  <c:v>19</c:v>
                </c:pt>
                <c:pt idx="24">
                  <c:v>55</c:v>
                </c:pt>
                <c:pt idx="25">
                  <c:v>83</c:v>
                </c:pt>
                <c:pt idx="26">
                  <c:v>156</c:v>
                </c:pt>
                <c:pt idx="27">
                  <c:v>375</c:v>
                </c:pt>
                <c:pt idx="28">
                  <c:v>54</c:v>
                </c:pt>
                <c:pt idx="29">
                  <c:v>17</c:v>
                </c:pt>
                <c:pt idx="30">
                  <c:v>325</c:v>
                </c:pt>
                <c:pt idx="31">
                  <c:v>54</c:v>
                </c:pt>
              </c:numCache>
            </c:numRef>
          </c:val>
          <c:extLst>
            <c:ext xmlns:c16="http://schemas.microsoft.com/office/drawing/2014/chart" uri="{C3380CC4-5D6E-409C-BE32-E72D297353CC}">
              <c16:uniqueId val="{00000001-0F6F-403D-A018-89E2B09A9799}"/>
            </c:ext>
          </c:extLst>
        </c:ser>
        <c:ser>
          <c:idx val="2"/>
          <c:order val="2"/>
          <c:tx>
            <c:strRef>
              <c:f>Sheet1!$D$81</c:f>
              <c:strCache>
                <c:ptCount val="1"/>
                <c:pt idx="0">
                  <c:v>Sum of NO_OF_BRIDGES_BALANCE</c:v>
                </c:pt>
              </c:strCache>
            </c:strRef>
          </c:tx>
          <c:spPr>
            <a:gradFill rotWithShape="1">
              <a:gsLst>
                <a:gs pos="0">
                  <a:schemeClr val="accent1">
                    <a:tint val="65000"/>
                    <a:satMod val="103000"/>
                    <a:lumMod val="102000"/>
                    <a:tint val="94000"/>
                  </a:schemeClr>
                </a:gs>
                <a:gs pos="50000">
                  <a:schemeClr val="accent1">
                    <a:tint val="65000"/>
                    <a:satMod val="110000"/>
                    <a:lumMod val="100000"/>
                    <a:shade val="100000"/>
                  </a:schemeClr>
                </a:gs>
                <a:gs pos="100000">
                  <a:schemeClr val="accent1">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Sheet1!$A$82:$A$114</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Sheet1!$D$82:$D$114</c:f>
              <c:numCache>
                <c:formatCode>General</c:formatCode>
                <c:ptCount val="32"/>
                <c:pt idx="0">
                  <c:v>0</c:v>
                </c:pt>
                <c:pt idx="1">
                  <c:v>93</c:v>
                </c:pt>
                <c:pt idx="2">
                  <c:v>90</c:v>
                </c:pt>
                <c:pt idx="3">
                  <c:v>46</c:v>
                </c:pt>
                <c:pt idx="4">
                  <c:v>586</c:v>
                </c:pt>
                <c:pt idx="5">
                  <c:v>100</c:v>
                </c:pt>
                <c:pt idx="6">
                  <c:v>2</c:v>
                </c:pt>
                <c:pt idx="7">
                  <c:v>161</c:v>
                </c:pt>
                <c:pt idx="8">
                  <c:v>0</c:v>
                </c:pt>
                <c:pt idx="9">
                  <c:v>44</c:v>
                </c:pt>
                <c:pt idx="10">
                  <c:v>83</c:v>
                </c:pt>
                <c:pt idx="11">
                  <c:v>171</c:v>
                </c:pt>
                <c:pt idx="12">
                  <c:v>8</c:v>
                </c:pt>
                <c:pt idx="13">
                  <c:v>11</c:v>
                </c:pt>
                <c:pt idx="14">
                  <c:v>0</c:v>
                </c:pt>
                <c:pt idx="15">
                  <c:v>316</c:v>
                </c:pt>
                <c:pt idx="16">
                  <c:v>237</c:v>
                </c:pt>
                <c:pt idx="17">
                  <c:v>54</c:v>
                </c:pt>
                <c:pt idx="18">
                  <c:v>56</c:v>
                </c:pt>
                <c:pt idx="19">
                  <c:v>7</c:v>
                </c:pt>
                <c:pt idx="20">
                  <c:v>0</c:v>
                </c:pt>
                <c:pt idx="21">
                  <c:v>76</c:v>
                </c:pt>
                <c:pt idx="22">
                  <c:v>0</c:v>
                </c:pt>
                <c:pt idx="23">
                  <c:v>55</c:v>
                </c:pt>
                <c:pt idx="24">
                  <c:v>18</c:v>
                </c:pt>
                <c:pt idx="25">
                  <c:v>35</c:v>
                </c:pt>
                <c:pt idx="26">
                  <c:v>58</c:v>
                </c:pt>
                <c:pt idx="27">
                  <c:v>176</c:v>
                </c:pt>
                <c:pt idx="28">
                  <c:v>14</c:v>
                </c:pt>
                <c:pt idx="29">
                  <c:v>1</c:v>
                </c:pt>
                <c:pt idx="30">
                  <c:v>50</c:v>
                </c:pt>
                <c:pt idx="31">
                  <c:v>7</c:v>
                </c:pt>
              </c:numCache>
            </c:numRef>
          </c:val>
          <c:extLst>
            <c:ext xmlns:c16="http://schemas.microsoft.com/office/drawing/2014/chart" uri="{C3380CC4-5D6E-409C-BE32-E72D297353CC}">
              <c16:uniqueId val="{00000002-0F6F-403D-A018-89E2B09A9799}"/>
            </c:ext>
          </c:extLst>
        </c:ser>
        <c:dLbls>
          <c:showLegendKey val="0"/>
          <c:showVal val="0"/>
          <c:showCatName val="0"/>
          <c:showSerName val="0"/>
          <c:showPercent val="0"/>
          <c:showBubbleSize val="0"/>
        </c:dLbls>
        <c:gapWidth val="150"/>
        <c:shape val="box"/>
        <c:axId val="494908688"/>
        <c:axId val="494917328"/>
        <c:axId val="0"/>
      </c:bar3DChart>
      <c:catAx>
        <c:axId val="4949086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17328"/>
        <c:crosses val="autoZero"/>
        <c:auto val="1"/>
        <c:lblAlgn val="ctr"/>
        <c:lblOffset val="100"/>
        <c:noMultiLvlLbl val="0"/>
      </c:catAx>
      <c:valAx>
        <c:axId val="494917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08688"/>
        <c:crosses val="autoZero"/>
        <c:crossBetween val="between"/>
      </c:valAx>
      <c:spPr>
        <a:noFill/>
        <a:ln>
          <a:noFill/>
        </a:ln>
        <a:effectLst/>
      </c:spPr>
    </c:plotArea>
    <c:legend>
      <c:legendPos val="r"/>
      <c:layout>
        <c:manualLayout>
          <c:xMode val="edge"/>
          <c:yMode val="edge"/>
          <c:x val="0.61361600817596906"/>
          <c:y val="0.23936245872491746"/>
          <c:w val="0.24193459224676558"/>
          <c:h val="0.680916203365953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[roadconstructionnew2.xlsx]Sheet1!PivotTable6</c:name>
    <c:fmtId val="9"/>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11424874882407"/>
          <c:y val="5.0450036797509493E-2"/>
          <c:w val="0.48687939382166284"/>
          <c:h val="0.84531813510842313"/>
        </c:manualLayout>
      </c:layout>
      <c:barChart>
        <c:barDir val="bar"/>
        <c:grouping val="stacked"/>
        <c:varyColors val="0"/>
        <c:ser>
          <c:idx val="0"/>
          <c:order val="0"/>
          <c:tx>
            <c:strRef>
              <c:f>Sheet1!$B$157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Sheet1!$A$158:$A$190</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Sheet1!$B$158:$B$190</c:f>
              <c:numCache>
                <c:formatCode>0</c:formatCode>
                <c:ptCount val="32"/>
                <c:pt idx="0">
                  <c:v>47.284125000000003</c:v>
                </c:pt>
                <c:pt idx="1">
                  <c:v>232.65556818181821</c:v>
                </c:pt>
                <c:pt idx="2">
                  <c:v>218.97729166666659</c:v>
                </c:pt>
                <c:pt idx="3">
                  <c:v>450.84245205479465</c:v>
                </c:pt>
                <c:pt idx="4">
                  <c:v>542.4367190082645</c:v>
                </c:pt>
                <c:pt idx="5">
                  <c:v>450.36057943925215</c:v>
                </c:pt>
                <c:pt idx="6">
                  <c:v>54.616500000000002</c:v>
                </c:pt>
                <c:pt idx="7">
                  <c:v>158.80153535353531</c:v>
                </c:pt>
                <c:pt idx="8">
                  <c:v>130.81727419354837</c:v>
                </c:pt>
                <c:pt idx="9">
                  <c:v>693.54891666666674</c:v>
                </c:pt>
                <c:pt idx="10">
                  <c:v>346.69054999999997</c:v>
                </c:pt>
                <c:pt idx="11">
                  <c:v>345.36752040816327</c:v>
                </c:pt>
                <c:pt idx="12">
                  <c:v>255.45035789473695</c:v>
                </c:pt>
                <c:pt idx="13">
                  <c:v>126.48402380952382</c:v>
                </c:pt>
                <c:pt idx="14">
                  <c:v>276.51166666666666</c:v>
                </c:pt>
                <c:pt idx="15">
                  <c:v>539.28726553672323</c:v>
                </c:pt>
                <c:pt idx="16">
                  <c:v>320.06081481481488</c:v>
                </c:pt>
                <c:pt idx="17">
                  <c:v>461.33885185185198</c:v>
                </c:pt>
                <c:pt idx="18">
                  <c:v>284.69295238095236</c:v>
                </c:pt>
                <c:pt idx="19">
                  <c:v>236.67790476190481</c:v>
                </c:pt>
                <c:pt idx="20">
                  <c:v>137.3508611111111</c:v>
                </c:pt>
                <c:pt idx="21">
                  <c:v>718.50839423076934</c:v>
                </c:pt>
                <c:pt idx="22">
                  <c:v>43.531749999999995</c:v>
                </c:pt>
                <c:pt idx="23">
                  <c:v>187.81677419354844</c:v>
                </c:pt>
                <c:pt idx="24">
                  <c:v>539.77427586206898</c:v>
                </c:pt>
                <c:pt idx="25">
                  <c:v>288.96622222222226</c:v>
                </c:pt>
                <c:pt idx="26">
                  <c:v>242.15470909090914</c:v>
                </c:pt>
                <c:pt idx="27">
                  <c:v>142.23054368932037</c:v>
                </c:pt>
                <c:pt idx="28">
                  <c:v>207.29486666666665</c:v>
                </c:pt>
                <c:pt idx="29">
                  <c:v>341.07991629955927</c:v>
                </c:pt>
                <c:pt idx="30">
                  <c:v>578.25923076923073</c:v>
                </c:pt>
                <c:pt idx="31">
                  <c:v>594.76207246376816</c:v>
                </c:pt>
              </c:numCache>
            </c:numRef>
          </c:val>
          <c:extLst>
            <c:ext xmlns:c16="http://schemas.microsoft.com/office/drawing/2014/chart" uri="{C3380CC4-5D6E-409C-BE32-E72D297353CC}">
              <c16:uniqueId val="{00000000-1B80-46FE-9641-F0384A718C72}"/>
            </c:ext>
          </c:extLst>
        </c:ser>
        <c:dLbls>
          <c:showLegendKey val="0"/>
          <c:showVal val="0"/>
          <c:showCatName val="0"/>
          <c:showSerName val="0"/>
          <c:showPercent val="0"/>
          <c:showBubbleSize val="0"/>
        </c:dLbls>
        <c:gapWidth val="150"/>
        <c:overlap val="100"/>
        <c:axId val="494942288"/>
        <c:axId val="494939408"/>
      </c:barChart>
      <c:catAx>
        <c:axId val="4949422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39408"/>
        <c:crosses val="autoZero"/>
        <c:auto val="1"/>
        <c:lblAlgn val="ctr"/>
        <c:lblOffset val="100"/>
        <c:noMultiLvlLbl val="0"/>
      </c:catAx>
      <c:valAx>
        <c:axId val="49493940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4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Road</a:t>
            </a:r>
            <a:r>
              <a:rPr lang="en-IN" b="1" baseline="0"/>
              <a:t> Work Progress</a:t>
            </a:r>
            <a:endParaRPr lang="en-IN" b="1"/>
          </a:p>
        </c:rich>
      </c:tx>
      <c:layout>
        <c:manualLayout>
          <c:xMode val="edge"/>
          <c:yMode val="edge"/>
          <c:x val="0.16681909278929943"/>
          <c:y val="6.508439249409927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0473218815957991"/>
          <c:y val="0.15922968875248503"/>
          <c:w val="0.57858278617869463"/>
          <c:h val="0.75193962822873028"/>
        </c:manualLayout>
      </c:layout>
      <c:doughnutChart>
        <c:varyColors val="1"/>
        <c:ser>
          <c:idx val="0"/>
          <c:order val="0"/>
          <c:spPr>
            <a:ln>
              <a:noFill/>
            </a:ln>
          </c:spPr>
          <c:dPt>
            <c:idx val="0"/>
            <c:bubble3D val="0"/>
            <c:spPr>
              <a:solidFill>
                <a:schemeClr val="accent1">
                  <a:shade val="76000"/>
                </a:schemeClr>
              </a:solidFill>
              <a:ln w="19050">
                <a:noFill/>
              </a:ln>
              <a:effectLst/>
            </c:spPr>
            <c:extLst>
              <c:ext xmlns:c16="http://schemas.microsoft.com/office/drawing/2014/chart" uri="{C3380CC4-5D6E-409C-BE32-E72D297353CC}">
                <c16:uniqueId val="{00000001-A265-4B3D-A947-6E9DEF7ABF0E}"/>
              </c:ext>
            </c:extLst>
          </c:dPt>
          <c:dPt>
            <c:idx val="1"/>
            <c:bubble3D val="0"/>
            <c:spPr>
              <a:solidFill>
                <a:schemeClr val="accent1">
                  <a:tint val="77000"/>
                </a:schemeClr>
              </a:solidFill>
              <a:ln w="19050">
                <a:noFill/>
              </a:ln>
              <a:effectLst/>
            </c:spPr>
            <c:extLst>
              <c:ext xmlns:c16="http://schemas.microsoft.com/office/drawing/2014/chart" uri="{C3380CC4-5D6E-409C-BE32-E72D297353CC}">
                <c16:uniqueId val="{00000003-A265-4B3D-A947-6E9DEF7ABF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Sheet1!$F$74:$G$74</c:f>
              <c:numCache>
                <c:formatCode>General</c:formatCode>
                <c:ptCount val="2"/>
                <c:pt idx="0">
                  <c:v>182239</c:v>
                </c:pt>
                <c:pt idx="1">
                  <c:v>8382</c:v>
                </c:pt>
              </c:numCache>
            </c:numRef>
          </c:val>
          <c:extLst>
            <c:ext xmlns:c16="http://schemas.microsoft.com/office/drawing/2014/chart" uri="{C3380CC4-5D6E-409C-BE32-E72D297353CC}">
              <c16:uniqueId val="{00000004-A265-4B3D-A947-6E9DEF7ABF0E}"/>
            </c:ext>
          </c:extLst>
        </c:ser>
        <c:dLbls>
          <c:showLegendKey val="0"/>
          <c:showVal val="1"/>
          <c:showCatName val="0"/>
          <c:showSerName val="0"/>
          <c:showPercent val="0"/>
          <c:showBubbleSize val="0"/>
          <c:showLeaderLines val="1"/>
        </c:dLbls>
        <c:firstSliceAng val="310"/>
        <c:holeSize val="64"/>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Bridge</a:t>
            </a:r>
            <a:r>
              <a:rPr lang="en-IN" b="1" baseline="0"/>
              <a:t> Work Progress</a:t>
            </a:r>
            <a:endParaRPr lang="en-IN" b="1"/>
          </a:p>
        </c:rich>
      </c:tx>
      <c:layout>
        <c:manualLayout>
          <c:xMode val="edge"/>
          <c:yMode val="edge"/>
          <c:x val="0.15509081632514965"/>
          <c:y val="3.240346507711909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4167301667936675"/>
          <c:y val="0.17534252067280709"/>
          <c:w val="0.54000695620164318"/>
          <c:h val="0.76641974043934513"/>
        </c:manualLayout>
      </c:layout>
      <c:doughnutChart>
        <c:varyColors val="1"/>
        <c:ser>
          <c:idx val="0"/>
          <c:order val="0"/>
          <c:spPr>
            <a:ln>
              <a:noFill/>
            </a:ln>
          </c:spPr>
          <c:dPt>
            <c:idx val="0"/>
            <c:bubble3D val="0"/>
            <c:spPr>
              <a:solidFill>
                <a:schemeClr val="accent1">
                  <a:shade val="76000"/>
                </a:schemeClr>
              </a:solidFill>
              <a:ln w="19050">
                <a:noFill/>
              </a:ln>
              <a:effectLst/>
            </c:spPr>
            <c:extLst>
              <c:ext xmlns:c16="http://schemas.microsoft.com/office/drawing/2014/chart" uri="{C3380CC4-5D6E-409C-BE32-E72D297353CC}">
                <c16:uniqueId val="{00000001-E8E2-4232-A652-0E7C88A95968}"/>
              </c:ext>
            </c:extLst>
          </c:dPt>
          <c:dPt>
            <c:idx val="1"/>
            <c:bubble3D val="0"/>
            <c:spPr>
              <a:solidFill>
                <a:schemeClr val="accent1">
                  <a:tint val="77000"/>
                </a:schemeClr>
              </a:solidFill>
              <a:ln w="19050">
                <a:noFill/>
              </a:ln>
              <a:effectLst/>
            </c:spPr>
            <c:extLst>
              <c:ext xmlns:c16="http://schemas.microsoft.com/office/drawing/2014/chart" uri="{C3380CC4-5D6E-409C-BE32-E72D297353CC}">
                <c16:uniqueId val="{00000003-E8E2-4232-A652-0E7C88A959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Sheet1!$G$299:$H$299</c:f>
              <c:numCache>
                <c:formatCode>0.00%</c:formatCode>
                <c:ptCount val="2"/>
                <c:pt idx="0">
                  <c:v>0.78967731313796508</c:v>
                </c:pt>
                <c:pt idx="1">
                  <c:v>0.21032268686203492</c:v>
                </c:pt>
              </c:numCache>
            </c:numRef>
          </c:val>
          <c:extLst>
            <c:ext xmlns:c16="http://schemas.microsoft.com/office/drawing/2014/chart" uri="{C3380CC4-5D6E-409C-BE32-E72D297353CC}">
              <c16:uniqueId val="{00000004-E8E2-4232-A652-0E7C88A95968}"/>
            </c:ext>
          </c:extLst>
        </c:ser>
        <c:dLbls>
          <c:showLegendKey val="0"/>
          <c:showVal val="1"/>
          <c:showCatName val="0"/>
          <c:showSerName val="0"/>
          <c:showPercent val="0"/>
          <c:showBubbleSize val="0"/>
          <c:showLeaderLines val="1"/>
        </c:dLbls>
        <c:firstSliceAng val="0"/>
        <c:holeSize val="64"/>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[roadconstructionnew2.xlsx]Sheet1!PivotTable12</c:name>
    <c:fmtId val="2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b="1">
                <a:solidFill>
                  <a:schemeClr val="tx1"/>
                </a:solidFill>
              </a:rPr>
              <a:t>Top</a:t>
            </a:r>
            <a:r>
              <a:rPr lang="en-US" b="1" baseline="0">
                <a:solidFill>
                  <a:schemeClr val="tx1"/>
                </a:solidFill>
              </a:rPr>
              <a:t> 10 States with Highest Bridge Completion Rate(%)   </a:t>
            </a:r>
            <a:endParaRPr lang="en-US" b="1">
              <a:solidFill>
                <a:schemeClr val="tx1"/>
              </a:solidFill>
            </a:endParaRPr>
          </a:p>
        </c:rich>
      </c:tx>
      <c:layout>
        <c:manualLayout>
          <c:xMode val="edge"/>
          <c:yMode val="edge"/>
          <c:x val="6.2455278078793218E-2"/>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351158040264413"/>
          <c:y val="0.1800407970388562"/>
          <c:w val="0.74089618354586972"/>
          <c:h val="0.56307426074516465"/>
        </c:manualLayout>
      </c:layout>
      <c:bar3DChart>
        <c:barDir val="col"/>
        <c:grouping val="stacked"/>
        <c:varyColors val="0"/>
        <c:ser>
          <c:idx val="0"/>
          <c:order val="0"/>
          <c:tx>
            <c:strRef>
              <c:f>Sheet1!$B$317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Sheet1!$A$318:$A$328</c:f>
              <c:strCache>
                <c:ptCount val="10"/>
                <c:pt idx="0">
                  <c:v>Nagaland</c:v>
                </c:pt>
                <c:pt idx="1">
                  <c:v>Ladakh</c:v>
                </c:pt>
                <c:pt idx="2">
                  <c:v>Haryana</c:v>
                </c:pt>
                <c:pt idx="3">
                  <c:v>Assam</c:v>
                </c:pt>
                <c:pt idx="4">
                  <c:v>Karnataka</c:v>
                </c:pt>
                <c:pt idx="5">
                  <c:v>Uttar Pradesh</c:v>
                </c:pt>
                <c:pt idx="6">
                  <c:v>Odisha</c:v>
                </c:pt>
                <c:pt idx="7">
                  <c:v>West Bengal</c:v>
                </c:pt>
                <c:pt idx="8">
                  <c:v>Uttarakhand</c:v>
                </c:pt>
                <c:pt idx="9">
                  <c:v>Madhya Pradesh</c:v>
                </c:pt>
              </c:strCache>
            </c:strRef>
          </c:cat>
          <c:val>
            <c:numRef>
              <c:f>Sheet1!$B$318:$B$328</c:f>
              <c:numCache>
                <c:formatCode>0.00%</c:formatCode>
                <c:ptCount val="10"/>
                <c:pt idx="0">
                  <c:v>1</c:v>
                </c:pt>
                <c:pt idx="1">
                  <c:v>1</c:v>
                </c:pt>
                <c:pt idx="2">
                  <c:v>1</c:v>
                </c:pt>
                <c:pt idx="3">
                  <c:v>0.96862210095497958</c:v>
                </c:pt>
                <c:pt idx="4">
                  <c:v>0.95151515151515154</c:v>
                </c:pt>
                <c:pt idx="5">
                  <c:v>0.94444444444444442</c:v>
                </c:pt>
                <c:pt idx="6">
                  <c:v>0.89250353606789246</c:v>
                </c:pt>
                <c:pt idx="7">
                  <c:v>0.88524590163934425</c:v>
                </c:pt>
                <c:pt idx="8">
                  <c:v>0.8666666666666667</c:v>
                </c:pt>
                <c:pt idx="9">
                  <c:v>0.81984036488027368</c:v>
                </c:pt>
              </c:numCache>
            </c:numRef>
          </c:val>
          <c:extLst>
            <c:ext xmlns:c16="http://schemas.microsoft.com/office/drawing/2014/chart" uri="{C3380CC4-5D6E-409C-BE32-E72D297353CC}">
              <c16:uniqueId val="{00000000-60BE-453D-A5A8-126962536170}"/>
            </c:ext>
          </c:extLst>
        </c:ser>
        <c:dLbls>
          <c:showLegendKey val="0"/>
          <c:showVal val="0"/>
          <c:showCatName val="0"/>
          <c:showSerName val="0"/>
          <c:showPercent val="0"/>
          <c:showBubbleSize val="0"/>
        </c:dLbls>
        <c:gapWidth val="150"/>
        <c:shape val="box"/>
        <c:axId val="1509892624"/>
        <c:axId val="1509897424"/>
        <c:axId val="0"/>
      </c:bar3DChart>
      <c:catAx>
        <c:axId val="15098926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897424"/>
        <c:crosses val="autoZero"/>
        <c:auto val="1"/>
        <c:lblAlgn val="ctr"/>
        <c:lblOffset val="100"/>
        <c:noMultiLvlLbl val="0"/>
      </c:catAx>
      <c:valAx>
        <c:axId val="15098974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892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bg1"/>
                </a:solidFill>
              </a:rPr>
              <a:t>Road</a:t>
            </a:r>
            <a:r>
              <a:rPr lang="en-IN" b="1" baseline="0">
                <a:solidFill>
                  <a:schemeClr val="bg1"/>
                </a:solidFill>
              </a:rPr>
              <a:t> Work Progress</a:t>
            </a:r>
            <a:endParaRPr lang="en-IN" b="1">
              <a:solidFill>
                <a:schemeClr val="bg1"/>
              </a:solidFill>
            </a:endParaRPr>
          </a:p>
        </c:rich>
      </c:tx>
      <c:layout>
        <c:manualLayout>
          <c:xMode val="edge"/>
          <c:yMode val="edge"/>
          <c:x val="0.16681923748835653"/>
          <c:y val="1.43678160919540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1684875328083988"/>
          <c:y val="0.20119742494874707"/>
          <c:w val="0.52468456768545979"/>
          <c:h val="0.73953355507285723"/>
        </c:manualLayout>
      </c:layout>
      <c:doughnutChart>
        <c:varyColors val="1"/>
        <c:ser>
          <c:idx val="0"/>
          <c:order val="0"/>
          <c:spPr>
            <a:ln>
              <a:noFill/>
            </a:ln>
          </c:spPr>
          <c:dPt>
            <c:idx val="0"/>
            <c:bubble3D val="0"/>
            <c:spPr>
              <a:solidFill>
                <a:schemeClr val="tx2">
                  <a:lumMod val="50000"/>
                </a:schemeClr>
              </a:solidFill>
              <a:ln w="19050">
                <a:noFill/>
              </a:ln>
              <a:effectLst/>
            </c:spPr>
            <c:extLst>
              <c:ext xmlns:c16="http://schemas.microsoft.com/office/drawing/2014/chart" uri="{C3380CC4-5D6E-409C-BE32-E72D297353CC}">
                <c16:uniqueId val="{00000001-922D-4DED-9C3C-5BB14E6FD983}"/>
              </c:ext>
            </c:extLst>
          </c:dPt>
          <c:dPt>
            <c:idx val="1"/>
            <c:bubble3D val="0"/>
            <c:spPr>
              <a:solidFill>
                <a:schemeClr val="accent1">
                  <a:tint val="77000"/>
                </a:schemeClr>
              </a:solidFill>
              <a:ln w="19050">
                <a:noFill/>
              </a:ln>
              <a:effectLst/>
            </c:spPr>
            <c:extLst>
              <c:ext xmlns:c16="http://schemas.microsoft.com/office/drawing/2014/chart" uri="{C3380CC4-5D6E-409C-BE32-E72D297353CC}">
                <c16:uniqueId val="{00000003-922D-4DED-9C3C-5BB14E6FD983}"/>
              </c:ext>
            </c:extLst>
          </c:dPt>
          <c:dLbls>
            <c:dLbl>
              <c:idx val="0"/>
              <c:layout>
                <c:manualLayout>
                  <c:x val="5.2083333333333336E-2"/>
                  <c:y val="-6.63349917081260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22D-4DED-9C3C-5BB14E6FD98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Sheet1!$F$74:$G$74</c:f>
              <c:numCache>
                <c:formatCode>General</c:formatCode>
                <c:ptCount val="2"/>
                <c:pt idx="0">
                  <c:v>182239</c:v>
                </c:pt>
                <c:pt idx="1">
                  <c:v>8382</c:v>
                </c:pt>
              </c:numCache>
            </c:numRef>
          </c:val>
          <c:extLst>
            <c:ext xmlns:c16="http://schemas.microsoft.com/office/drawing/2014/chart" uri="{C3380CC4-5D6E-409C-BE32-E72D297353CC}">
              <c16:uniqueId val="{00000004-922D-4DED-9C3C-5BB14E6FD983}"/>
            </c:ext>
          </c:extLst>
        </c:ser>
        <c:dLbls>
          <c:showLegendKey val="0"/>
          <c:showVal val="1"/>
          <c:showCatName val="0"/>
          <c:showSerName val="0"/>
          <c:showPercent val="0"/>
          <c:showBubbleSize val="0"/>
          <c:showLeaderLines val="1"/>
        </c:dLbls>
        <c:firstSliceAng val="334"/>
        <c:holeSize val="67"/>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chemeClr val="bg1"/>
                </a:solidFill>
              </a:rPr>
              <a:t>Bridge Work Progress</a:t>
            </a:r>
          </a:p>
        </c:rich>
      </c:tx>
      <c:layout>
        <c:manualLayout>
          <c:xMode val="edge"/>
          <c:yMode val="edge"/>
          <c:x val="0.14820590974515283"/>
          <c:y val="3.240412483984522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3089231855798836"/>
          <c:y val="0.15773562186739357"/>
          <c:w val="0.54612396553202358"/>
          <c:h val="0.79207988446522692"/>
        </c:manualLayout>
      </c:layout>
      <c:doughnutChart>
        <c:varyColors val="1"/>
        <c:ser>
          <c:idx val="0"/>
          <c:order val="0"/>
          <c:spPr>
            <a:solidFill>
              <a:schemeClr val="accent1">
                <a:lumMod val="60000"/>
                <a:lumOff val="40000"/>
              </a:schemeClr>
            </a:solidFill>
            <a:ln>
              <a:noFill/>
            </a:ln>
          </c:spPr>
          <c:dPt>
            <c:idx val="0"/>
            <c:bubble3D val="0"/>
            <c:spPr>
              <a:solidFill>
                <a:schemeClr val="tx2">
                  <a:lumMod val="50000"/>
                </a:schemeClr>
              </a:solidFill>
              <a:ln w="19050">
                <a:noFill/>
              </a:ln>
              <a:effectLst/>
            </c:spPr>
            <c:extLst>
              <c:ext xmlns:c16="http://schemas.microsoft.com/office/drawing/2014/chart" uri="{C3380CC4-5D6E-409C-BE32-E72D297353CC}">
                <c16:uniqueId val="{00000001-264E-4962-8FC8-8880019D1733}"/>
              </c:ext>
            </c:extLst>
          </c:dPt>
          <c:dPt>
            <c:idx val="1"/>
            <c:bubble3D val="0"/>
            <c:spPr>
              <a:solidFill>
                <a:schemeClr val="tx2">
                  <a:lumMod val="60000"/>
                  <a:lumOff val="40000"/>
                </a:schemeClr>
              </a:solidFill>
              <a:ln w="19050">
                <a:noFill/>
              </a:ln>
              <a:effectLst/>
            </c:spPr>
            <c:extLst>
              <c:ext xmlns:c16="http://schemas.microsoft.com/office/drawing/2014/chart" uri="{C3380CC4-5D6E-409C-BE32-E72D297353CC}">
                <c16:uniqueId val="{00000003-264E-4962-8FC8-8880019D17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Sheet1!$G$299:$H$299</c:f>
              <c:numCache>
                <c:formatCode>0.00%</c:formatCode>
                <c:ptCount val="2"/>
                <c:pt idx="0">
                  <c:v>0.78967731313796508</c:v>
                </c:pt>
                <c:pt idx="1">
                  <c:v>0.21032268686203492</c:v>
                </c:pt>
              </c:numCache>
            </c:numRef>
          </c:val>
          <c:extLst>
            <c:ext xmlns:c16="http://schemas.microsoft.com/office/drawing/2014/chart" uri="{C3380CC4-5D6E-409C-BE32-E72D297353CC}">
              <c16:uniqueId val="{00000004-264E-4962-8FC8-8880019D173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[roadconstructionnew2.xlsx]Sheet1!PivotTable6</c:name>
    <c:fmtId val="2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5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11424874882407"/>
          <c:y val="5.0450036797509493E-2"/>
          <c:w val="0.49019252361847138"/>
          <c:h val="0.84531813510842313"/>
        </c:manualLayout>
      </c:layout>
      <c:barChart>
        <c:barDir val="bar"/>
        <c:grouping val="stacked"/>
        <c:varyColors val="0"/>
        <c:ser>
          <c:idx val="0"/>
          <c:order val="0"/>
          <c:tx>
            <c:strRef>
              <c:f>Sheet1!$B$157</c:f>
              <c:strCache>
                <c:ptCount val="1"/>
                <c:pt idx="0">
                  <c:v>Total</c:v>
                </c:pt>
              </c:strCache>
            </c:strRef>
          </c:tx>
          <c:spPr>
            <a:solidFill>
              <a:schemeClr val="tx2">
                <a:lumMod val="50000"/>
              </a:schemeClr>
            </a:solidFill>
            <a:ln>
              <a:noFill/>
            </a:ln>
            <a:effectLst>
              <a:outerShdw blurRad="57150" dist="19050" dir="5400000" algn="ctr" rotWithShape="0">
                <a:srgbClr val="000000">
                  <a:alpha val="63000"/>
                </a:srgbClr>
              </a:outerShdw>
            </a:effectLst>
          </c:spPr>
          <c:invertIfNegative val="0"/>
          <c:cat>
            <c:strRef>
              <c:f>Sheet1!$A$158:$A$190</c:f>
              <c:strCache>
                <c:ptCount val="32"/>
                <c:pt idx="0">
                  <c:v>Andaman And Nicobar</c:v>
                </c:pt>
                <c:pt idx="1">
                  <c:v>Andhra Pradesh</c:v>
                </c:pt>
                <c:pt idx="2">
                  <c:v>Arunachal Pradesh</c:v>
                </c:pt>
                <c:pt idx="3">
                  <c:v>Assam</c:v>
                </c:pt>
                <c:pt idx="4">
                  <c:v>Bihar</c:v>
                </c:pt>
                <c:pt idx="5">
                  <c:v>Chhattisgarh</c:v>
                </c:pt>
                <c:pt idx="6">
                  <c:v>Goa</c:v>
                </c:pt>
                <c:pt idx="7">
                  <c:v>Gujarat</c:v>
                </c:pt>
                <c:pt idx="8">
                  <c:v>Haryana</c:v>
                </c:pt>
                <c:pt idx="9">
                  <c:v>Himachal Pradesh</c:v>
                </c:pt>
                <c:pt idx="10">
                  <c:v>Jammu And Kashmir</c:v>
                </c:pt>
                <c:pt idx="11">
                  <c:v>Jharkhand</c:v>
                </c:pt>
                <c:pt idx="12">
                  <c:v>Karnataka</c:v>
                </c:pt>
                <c:pt idx="13">
                  <c:v>Kerala</c:v>
                </c:pt>
                <c:pt idx="14">
                  <c:v>Ladakh</c:v>
                </c:pt>
                <c:pt idx="15">
                  <c:v>Madhya Pradesh</c:v>
                </c:pt>
                <c:pt idx="16">
                  <c:v>Maharashtra</c:v>
                </c:pt>
                <c:pt idx="17">
                  <c:v>Manipur</c:v>
                </c:pt>
                <c:pt idx="18">
                  <c:v>Meghalaya</c:v>
                </c:pt>
                <c:pt idx="19">
                  <c:v>Mizoram</c:v>
                </c:pt>
                <c:pt idx="20">
                  <c:v>Nagaland</c:v>
                </c:pt>
                <c:pt idx="21">
                  <c:v>Odisha</c:v>
                </c:pt>
                <c:pt idx="22">
                  <c:v>Puducherry</c:v>
                </c:pt>
                <c:pt idx="23">
                  <c:v>Punjab</c:v>
                </c:pt>
                <c:pt idx="24">
                  <c:v>Rajasthan</c:v>
                </c:pt>
                <c:pt idx="25">
                  <c:v>Sikkim</c:v>
                </c:pt>
                <c:pt idx="26">
                  <c:v>Tamil Nadu</c:v>
                </c:pt>
                <c:pt idx="27">
                  <c:v>Telangana</c:v>
                </c:pt>
                <c:pt idx="28">
                  <c:v>Tripura</c:v>
                </c:pt>
                <c:pt idx="29">
                  <c:v>Uttar Pradesh</c:v>
                </c:pt>
                <c:pt idx="30">
                  <c:v>Uttarakhand</c:v>
                </c:pt>
                <c:pt idx="31">
                  <c:v>West Bengal</c:v>
                </c:pt>
              </c:strCache>
            </c:strRef>
          </c:cat>
          <c:val>
            <c:numRef>
              <c:f>Sheet1!$B$158:$B$190</c:f>
              <c:numCache>
                <c:formatCode>0</c:formatCode>
                <c:ptCount val="32"/>
                <c:pt idx="0">
                  <c:v>47.284125000000003</c:v>
                </c:pt>
                <c:pt idx="1">
                  <c:v>232.65556818181821</c:v>
                </c:pt>
                <c:pt idx="2">
                  <c:v>218.97729166666659</c:v>
                </c:pt>
                <c:pt idx="3">
                  <c:v>450.84245205479465</c:v>
                </c:pt>
                <c:pt idx="4">
                  <c:v>542.4367190082645</c:v>
                </c:pt>
                <c:pt idx="5">
                  <c:v>450.36057943925215</c:v>
                </c:pt>
                <c:pt idx="6">
                  <c:v>54.616500000000002</c:v>
                </c:pt>
                <c:pt idx="7">
                  <c:v>158.80153535353531</c:v>
                </c:pt>
                <c:pt idx="8">
                  <c:v>130.81727419354837</c:v>
                </c:pt>
                <c:pt idx="9">
                  <c:v>693.54891666666674</c:v>
                </c:pt>
                <c:pt idx="10">
                  <c:v>346.69054999999997</c:v>
                </c:pt>
                <c:pt idx="11">
                  <c:v>345.36752040816327</c:v>
                </c:pt>
                <c:pt idx="12">
                  <c:v>255.45035789473695</c:v>
                </c:pt>
                <c:pt idx="13">
                  <c:v>126.48402380952382</c:v>
                </c:pt>
                <c:pt idx="14">
                  <c:v>276.51166666666666</c:v>
                </c:pt>
                <c:pt idx="15">
                  <c:v>539.28726553672323</c:v>
                </c:pt>
                <c:pt idx="16">
                  <c:v>320.06081481481488</c:v>
                </c:pt>
                <c:pt idx="17">
                  <c:v>461.33885185185198</c:v>
                </c:pt>
                <c:pt idx="18">
                  <c:v>284.69295238095236</c:v>
                </c:pt>
                <c:pt idx="19">
                  <c:v>236.67790476190481</c:v>
                </c:pt>
                <c:pt idx="20">
                  <c:v>137.3508611111111</c:v>
                </c:pt>
                <c:pt idx="21">
                  <c:v>718.50839423076934</c:v>
                </c:pt>
                <c:pt idx="22">
                  <c:v>43.531749999999995</c:v>
                </c:pt>
                <c:pt idx="23">
                  <c:v>187.81677419354844</c:v>
                </c:pt>
                <c:pt idx="24">
                  <c:v>539.77427586206898</c:v>
                </c:pt>
                <c:pt idx="25">
                  <c:v>288.96622222222226</c:v>
                </c:pt>
                <c:pt idx="26">
                  <c:v>242.15470909090914</c:v>
                </c:pt>
                <c:pt idx="27">
                  <c:v>142.23054368932037</c:v>
                </c:pt>
                <c:pt idx="28">
                  <c:v>207.29486666666665</c:v>
                </c:pt>
                <c:pt idx="29">
                  <c:v>341.07991629955927</c:v>
                </c:pt>
                <c:pt idx="30">
                  <c:v>578.25923076923073</c:v>
                </c:pt>
                <c:pt idx="31">
                  <c:v>594.76207246376816</c:v>
                </c:pt>
              </c:numCache>
            </c:numRef>
          </c:val>
          <c:extLst>
            <c:ext xmlns:c16="http://schemas.microsoft.com/office/drawing/2014/chart" uri="{C3380CC4-5D6E-409C-BE32-E72D297353CC}">
              <c16:uniqueId val="{00000000-54F3-4DDD-846F-36843FC3AC84}"/>
            </c:ext>
          </c:extLst>
        </c:ser>
        <c:dLbls>
          <c:showLegendKey val="0"/>
          <c:showVal val="0"/>
          <c:showCatName val="0"/>
          <c:showSerName val="0"/>
          <c:showPercent val="0"/>
          <c:showBubbleSize val="0"/>
        </c:dLbls>
        <c:gapWidth val="150"/>
        <c:overlap val="100"/>
        <c:axId val="494942288"/>
        <c:axId val="494939408"/>
      </c:barChart>
      <c:catAx>
        <c:axId val="4949422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39408"/>
        <c:crosses val="autoZero"/>
        <c:auto val="1"/>
        <c:lblAlgn val="ctr"/>
        <c:lblOffset val="100"/>
        <c:noMultiLvlLbl val="0"/>
      </c:catAx>
      <c:valAx>
        <c:axId val="49493940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94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[roadconstructionnew2.xlsx]Sheet3!PivotTable11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80000"/>
              <a:lumOff val="20000"/>
            </a:schemeClr>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184-4768-A356-3F82EA3F5A35}"/>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cat>
            <c:strRef>
              <c:f>Sheet3!$A$4:$A$36</c:f>
              <c:strCache>
                <c:ptCount val="32"/>
                <c:pt idx="0">
                  <c:v>Karnataka</c:v>
                </c:pt>
                <c:pt idx="1">
                  <c:v>Assam</c:v>
                </c:pt>
                <c:pt idx="2">
                  <c:v>Odisha</c:v>
                </c:pt>
                <c:pt idx="3">
                  <c:v>Arunachal Pradesh</c:v>
                </c:pt>
                <c:pt idx="4">
                  <c:v>Uttarakhand</c:v>
                </c:pt>
                <c:pt idx="5">
                  <c:v>Haryana</c:v>
                </c:pt>
                <c:pt idx="6">
                  <c:v>Jammu And Kashmir</c:v>
                </c:pt>
                <c:pt idx="7">
                  <c:v>Gujarat</c:v>
                </c:pt>
                <c:pt idx="8">
                  <c:v>Sikkim</c:v>
                </c:pt>
                <c:pt idx="9">
                  <c:v>Uttar Pradesh</c:v>
                </c:pt>
                <c:pt idx="10">
                  <c:v>Jharkhand</c:v>
                </c:pt>
                <c:pt idx="11">
                  <c:v>Madhya Pradesh</c:v>
                </c:pt>
                <c:pt idx="12">
                  <c:v>Bihar</c:v>
                </c:pt>
                <c:pt idx="13">
                  <c:v>Maharashtra</c:v>
                </c:pt>
                <c:pt idx="14">
                  <c:v>Tamil Nadu</c:v>
                </c:pt>
                <c:pt idx="15">
                  <c:v>Rajasthan</c:v>
                </c:pt>
                <c:pt idx="16">
                  <c:v>Chhattisgarh</c:v>
                </c:pt>
                <c:pt idx="17">
                  <c:v>Kerala</c:v>
                </c:pt>
                <c:pt idx="18">
                  <c:v>West Bengal</c:v>
                </c:pt>
                <c:pt idx="19">
                  <c:v>Manipur</c:v>
                </c:pt>
                <c:pt idx="20">
                  <c:v>Mizoram</c:v>
                </c:pt>
                <c:pt idx="21">
                  <c:v>Tripura</c:v>
                </c:pt>
                <c:pt idx="22">
                  <c:v>Telangana</c:v>
                </c:pt>
                <c:pt idx="23">
                  <c:v>Himachal Pradesh</c:v>
                </c:pt>
                <c:pt idx="24">
                  <c:v>Andhra Pradesh</c:v>
                </c:pt>
                <c:pt idx="25">
                  <c:v>Punjab</c:v>
                </c:pt>
                <c:pt idx="26">
                  <c:v>Nagaland</c:v>
                </c:pt>
                <c:pt idx="27">
                  <c:v>Meghalaya</c:v>
                </c:pt>
                <c:pt idx="28">
                  <c:v>Ladakh</c:v>
                </c:pt>
                <c:pt idx="29">
                  <c:v>Puducherry</c:v>
                </c:pt>
                <c:pt idx="30">
                  <c:v>Andaman And Nicobar</c:v>
                </c:pt>
                <c:pt idx="31">
                  <c:v>Goa</c:v>
                </c:pt>
              </c:strCache>
            </c:strRef>
          </c:cat>
          <c:val>
            <c:numRef>
              <c:f>Sheet3!$B$4:$B$36</c:f>
              <c:numCache>
                <c:formatCode>0.0%</c:formatCode>
                <c:ptCount val="32"/>
                <c:pt idx="0">
                  <c:v>1.0275046867522242</c:v>
                </c:pt>
                <c:pt idx="1">
                  <c:v>1.0242783663681339</c:v>
                </c:pt>
                <c:pt idx="2">
                  <c:v>0.96505393657767613</c:v>
                </c:pt>
                <c:pt idx="3">
                  <c:v>0.89617767886849764</c:v>
                </c:pt>
                <c:pt idx="4">
                  <c:v>0.89374272647383868</c:v>
                </c:pt>
                <c:pt idx="5">
                  <c:v>0.88107402603991902</c:v>
                </c:pt>
                <c:pt idx="6">
                  <c:v>0.87898368499264479</c:v>
                </c:pt>
                <c:pt idx="7">
                  <c:v>0.87576154164061337</c:v>
                </c:pt>
                <c:pt idx="8">
                  <c:v>0.87253238771860731</c:v>
                </c:pt>
                <c:pt idx="9">
                  <c:v>0.86179476221660345</c:v>
                </c:pt>
                <c:pt idx="10">
                  <c:v>0.85819351803863497</c:v>
                </c:pt>
                <c:pt idx="11">
                  <c:v>0.84178436904252862</c:v>
                </c:pt>
                <c:pt idx="12">
                  <c:v>0.83991949652732767</c:v>
                </c:pt>
                <c:pt idx="13">
                  <c:v>0.83534411889196314</c:v>
                </c:pt>
                <c:pt idx="14">
                  <c:v>0.83107762698986642</c:v>
                </c:pt>
                <c:pt idx="15">
                  <c:v>0.82856511046668424</c:v>
                </c:pt>
                <c:pt idx="16">
                  <c:v>0.82496661614647049</c:v>
                </c:pt>
                <c:pt idx="17">
                  <c:v>0.79333051844480618</c:v>
                </c:pt>
                <c:pt idx="18">
                  <c:v>0.79290319091409378</c:v>
                </c:pt>
                <c:pt idx="19">
                  <c:v>0.77402630332675071</c:v>
                </c:pt>
                <c:pt idx="20">
                  <c:v>0.76878256562413305</c:v>
                </c:pt>
                <c:pt idx="21">
                  <c:v>0.76823454095419363</c:v>
                </c:pt>
                <c:pt idx="22">
                  <c:v>0.7437842048087826</c:v>
                </c:pt>
                <c:pt idx="23">
                  <c:v>0.74086635910414766</c:v>
                </c:pt>
                <c:pt idx="24">
                  <c:v>0.73198469230602259</c:v>
                </c:pt>
                <c:pt idx="25">
                  <c:v>0.7311160471291408</c:v>
                </c:pt>
                <c:pt idx="26">
                  <c:v>0.7099906029853793</c:v>
                </c:pt>
                <c:pt idx="27">
                  <c:v>0.69190718425934261</c:v>
                </c:pt>
                <c:pt idx="28">
                  <c:v>0.64231538300024504</c:v>
                </c:pt>
                <c:pt idx="29">
                  <c:v>0.40037544499893502</c:v>
                </c:pt>
                <c:pt idx="30">
                  <c:v>0.13813543604542597</c:v>
                </c:pt>
                <c:pt idx="31">
                  <c:v>0</c:v>
                </c:pt>
              </c:numCache>
            </c:numRef>
          </c:val>
          <c:extLst>
            <c:ext xmlns:c16="http://schemas.microsoft.com/office/drawing/2014/chart" uri="{C3380CC4-5D6E-409C-BE32-E72D297353CC}">
              <c16:uniqueId val="{00000000-9334-40A5-BE7A-D6FD5762D9A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4">
  <a:schemeClr val="accent1"/>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withinLinear" id="14">
  <a:schemeClr val="accent1"/>
</cs:colorStyle>
</file>

<file path=xl/charts/colors17.xml><?xml version="1.0" encoding="utf-8"?>
<cs:colorStyle xmlns:cs="http://schemas.microsoft.com/office/drawing/2012/chartStyle" xmlns:a="http://schemas.openxmlformats.org/drawingml/2006/main" meth="withinLinear" id="14">
  <a:schemeClr val="accent1"/>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4">
  <a:schemeClr val="accent1"/>
</cs:colorStyle>
</file>

<file path=xl/charts/colors20.xml><?xml version="1.0" encoding="utf-8"?>
<cs:colorStyle xmlns:cs="http://schemas.microsoft.com/office/drawing/2012/chartStyle" xmlns:a="http://schemas.openxmlformats.org/drawingml/2006/main" meth="withinLinear" id="14">
  <a:schemeClr val="accent1"/>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3.xml"/><Relationship Id="rId7" Type="http://schemas.openxmlformats.org/officeDocument/2006/relationships/chart" Target="../charts/chart16.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image" Target="../media/image1.png"/><Relationship Id="rId5" Type="http://schemas.openxmlformats.org/officeDocument/2006/relationships/chart" Target="../charts/chart15.xml"/><Relationship Id="rId10" Type="http://schemas.openxmlformats.org/officeDocument/2006/relationships/image" Target="../media/image2.png"/><Relationship Id="rId4" Type="http://schemas.openxmlformats.org/officeDocument/2006/relationships/chart" Target="../charts/chart14.xml"/><Relationship Id="rId9" Type="http://schemas.openxmlformats.org/officeDocument/2006/relationships/chart" Target="../charts/chart1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3</xdr:col>
      <xdr:colOff>388620</xdr:colOff>
      <xdr:row>2</xdr:row>
      <xdr:rowOff>26670</xdr:rowOff>
    </xdr:from>
    <xdr:to>
      <xdr:col>11</xdr:col>
      <xdr:colOff>83820</xdr:colOff>
      <xdr:row>17</xdr:row>
      <xdr:rowOff>26670</xdr:rowOff>
    </xdr:to>
    <xdr:graphicFrame macro="">
      <xdr:nvGraphicFramePr>
        <xdr:cNvPr id="2" name="Chart 1">
          <a:extLst>
            <a:ext uri="{FF2B5EF4-FFF2-40B4-BE49-F238E27FC236}">
              <a16:creationId xmlns:a16="http://schemas.microsoft.com/office/drawing/2014/main" id="{A175F8B8-DE64-C317-637E-5CDAE318C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175260</xdr:colOff>
      <xdr:row>39</xdr:row>
      <xdr:rowOff>118110</xdr:rowOff>
    </xdr:from>
    <xdr:to>
      <xdr:col>11</xdr:col>
      <xdr:colOff>480060</xdr:colOff>
      <xdr:row>54</xdr:row>
      <xdr:rowOff>118110</xdr:rowOff>
    </xdr:to>
    <xdr:graphicFrame macro="">
      <xdr:nvGraphicFramePr>
        <xdr:cNvPr id="3" name="Chart 2">
          <a:extLst>
            <a:ext uri="{FF2B5EF4-FFF2-40B4-BE49-F238E27FC236}">
              <a16:creationId xmlns:a16="http://schemas.microsoft.com/office/drawing/2014/main" id="{D54819AF-B9C8-B6BF-B5B9-F60C58E27E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236220</xdr:colOff>
      <xdr:row>79</xdr:row>
      <xdr:rowOff>64770</xdr:rowOff>
    </xdr:from>
    <xdr:to>
      <xdr:col>11</xdr:col>
      <xdr:colOff>541020</xdr:colOff>
      <xdr:row>94</xdr:row>
      <xdr:rowOff>64770</xdr:rowOff>
    </xdr:to>
    <xdr:graphicFrame macro="">
      <xdr:nvGraphicFramePr>
        <xdr:cNvPr id="4" name="Chart 3">
          <a:extLst>
            <a:ext uri="{FF2B5EF4-FFF2-40B4-BE49-F238E27FC236}">
              <a16:creationId xmlns:a16="http://schemas.microsoft.com/office/drawing/2014/main" id="{683FD8D8-5717-8E8A-FC1C-E22A19BE8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609600</xdr:colOff>
      <xdr:row>118</xdr:row>
      <xdr:rowOff>179070</xdr:rowOff>
    </xdr:from>
    <xdr:to>
      <xdr:col>5</xdr:col>
      <xdr:colOff>137160</xdr:colOff>
      <xdr:row>133</xdr:row>
      <xdr:rowOff>179070</xdr:rowOff>
    </xdr:to>
    <xdr:graphicFrame macro="">
      <xdr:nvGraphicFramePr>
        <xdr:cNvPr id="5" name="Chart 4">
          <a:extLst>
            <a:ext uri="{FF2B5EF4-FFF2-40B4-BE49-F238E27FC236}">
              <a16:creationId xmlns:a16="http://schemas.microsoft.com/office/drawing/2014/main" id="{0C0B163F-321F-1621-4906-6782EE0B19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243840</xdr:colOff>
      <xdr:row>153</xdr:row>
      <xdr:rowOff>72390</xdr:rowOff>
    </xdr:from>
    <xdr:to>
      <xdr:col>3</xdr:col>
      <xdr:colOff>1318260</xdr:colOff>
      <xdr:row>174</xdr:row>
      <xdr:rowOff>45720</xdr:rowOff>
    </xdr:to>
    <xdr:graphicFrame macro="">
      <xdr:nvGraphicFramePr>
        <xdr:cNvPr id="6" name="Chart 5">
          <a:extLst>
            <a:ext uri="{FF2B5EF4-FFF2-40B4-BE49-F238E27FC236}">
              <a16:creationId xmlns:a16="http://schemas.microsoft.com/office/drawing/2014/main" id="{4B30AC49-6EE9-6230-07E2-D8508204C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1623060</xdr:colOff>
      <xdr:row>199</xdr:row>
      <xdr:rowOff>57150</xdr:rowOff>
    </xdr:from>
    <xdr:to>
      <xdr:col>7</xdr:col>
      <xdr:colOff>487680</xdr:colOff>
      <xdr:row>214</xdr:row>
      <xdr:rowOff>57150</xdr:rowOff>
    </xdr:to>
    <xdr:graphicFrame macro="">
      <xdr:nvGraphicFramePr>
        <xdr:cNvPr id="7" name="Chart 6">
          <a:extLst>
            <a:ext uri="{FF2B5EF4-FFF2-40B4-BE49-F238E27FC236}">
              <a16:creationId xmlns:a16="http://schemas.microsoft.com/office/drawing/2014/main" id="{502EFB72-75CB-2537-4309-026634B57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305889</xdr:colOff>
      <xdr:row>49</xdr:row>
      <xdr:rowOff>90897</xdr:rowOff>
    </xdr:from>
    <xdr:to>
      <xdr:col>15</xdr:col>
      <xdr:colOff>609237</xdr:colOff>
      <xdr:row>64</xdr:row>
      <xdr:rowOff>90896</xdr:rowOff>
    </xdr:to>
    <xdr:graphicFrame macro="">
      <xdr:nvGraphicFramePr>
        <xdr:cNvPr id="10" name="Chart 9">
          <a:extLst>
            <a:ext uri="{FF2B5EF4-FFF2-40B4-BE49-F238E27FC236}">
              <a16:creationId xmlns:a16="http://schemas.microsoft.com/office/drawing/2014/main" id="{9CB4219E-2330-1EE8-060B-282F3FCE7C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1356360</xdr:colOff>
      <xdr:row>300</xdr:row>
      <xdr:rowOff>49530</xdr:rowOff>
    </xdr:from>
    <xdr:to>
      <xdr:col>7</xdr:col>
      <xdr:colOff>1386840</xdr:colOff>
      <xdr:row>315</xdr:row>
      <xdr:rowOff>49530</xdr:rowOff>
    </xdr:to>
    <xdr:graphicFrame macro="">
      <xdr:nvGraphicFramePr>
        <xdr:cNvPr id="16" name="Chart 15">
          <a:extLst>
            <a:ext uri="{FF2B5EF4-FFF2-40B4-BE49-F238E27FC236}">
              <a16:creationId xmlns:a16="http://schemas.microsoft.com/office/drawing/2014/main" id="{D2C5AD29-86CB-BFF8-CE9F-D1FCCEEA3A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xdr:col>
      <xdr:colOff>565198</xdr:colOff>
      <xdr:row>18</xdr:row>
      <xdr:rowOff>118215</xdr:rowOff>
    </xdr:from>
    <xdr:to>
      <xdr:col>7</xdr:col>
      <xdr:colOff>1180193</xdr:colOff>
      <xdr:row>32</xdr:row>
      <xdr:rowOff>75073</xdr:rowOff>
    </xdr:to>
    <mc:AlternateContent xmlns:mc="http://schemas.openxmlformats.org/markup-compatibility/2006">
      <mc:Choice xmlns:a14="http://schemas.microsoft.com/office/drawing/2010/main" Requires="a14">
        <xdr:graphicFrame macro="">
          <xdr:nvGraphicFramePr>
            <xdr:cNvPr id="17" name="STATE_NAME">
              <a:extLst>
                <a:ext uri="{FF2B5EF4-FFF2-40B4-BE49-F238E27FC236}">
                  <a16:creationId xmlns:a16="http://schemas.microsoft.com/office/drawing/2014/main" id="{D87F7F2A-D460-4DEA-1AF1-85E56F220887}"/>
                </a:ext>
              </a:extLst>
            </xdr:cNvPr>
            <xdr:cNvGraphicFramePr/>
          </xdr:nvGraphicFramePr>
          <xdr:xfrm>
            <a:off x="0" y="0"/>
            <a:ext cx="0" cy="0"/>
          </xdr:xfrm>
          <a:graphic>
            <a:graphicData uri="http://schemas.microsoft.com/office/drawing/2010/slicer">
              <sle:slicer xmlns:sle="http://schemas.microsoft.com/office/drawing/2010/slicer" name="STATE_NAME"/>
            </a:graphicData>
          </a:graphic>
        </xdr:graphicFrame>
      </mc:Choice>
      <mc:Fallback>
        <xdr:sp macro="" textlink="">
          <xdr:nvSpPr>
            <xdr:cNvPr id="0" name=""/>
            <xdr:cNvSpPr>
              <a:spLocks noTextEdit="1"/>
            </xdr:cNvSpPr>
          </xdr:nvSpPr>
          <xdr:spPr>
            <a:xfrm>
              <a:off x="9088809" y="3395489"/>
              <a:ext cx="1828800" cy="2505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762000</xdr:colOff>
      <xdr:row>220</xdr:row>
      <xdr:rowOff>108568</xdr:rowOff>
    </xdr:from>
    <xdr:to>
      <xdr:col>6</xdr:col>
      <xdr:colOff>242761</xdr:colOff>
      <xdr:row>235</xdr:row>
      <xdr:rowOff>120706</xdr:rowOff>
    </xdr:to>
    <xdr:graphicFrame macro="">
      <xdr:nvGraphicFramePr>
        <xdr:cNvPr id="18" name="Chart 17">
          <a:extLst>
            <a:ext uri="{FF2B5EF4-FFF2-40B4-BE49-F238E27FC236}">
              <a16:creationId xmlns:a16="http://schemas.microsoft.com/office/drawing/2014/main" id="{5E440271-E650-02A4-A636-9E02655F1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337169</xdr:colOff>
      <xdr:row>316</xdr:row>
      <xdr:rowOff>54622</xdr:rowOff>
    </xdr:from>
    <xdr:to>
      <xdr:col>5</xdr:col>
      <xdr:colOff>357399</xdr:colOff>
      <xdr:row>331</xdr:row>
      <xdr:rowOff>66760</xdr:rowOff>
    </xdr:to>
    <xdr:graphicFrame macro="">
      <xdr:nvGraphicFramePr>
        <xdr:cNvPr id="8" name="Chart 7">
          <a:extLst>
            <a:ext uri="{FF2B5EF4-FFF2-40B4-BE49-F238E27FC236}">
              <a16:creationId xmlns:a16="http://schemas.microsoft.com/office/drawing/2014/main" id="{CFE1FBAD-B112-0FD8-F7A6-5E121977B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xdr:col>
      <xdr:colOff>1290274</xdr:colOff>
      <xdr:row>17</xdr:row>
      <xdr:rowOff>174788</xdr:rowOff>
    </xdr:from>
    <xdr:to>
      <xdr:col>5</xdr:col>
      <xdr:colOff>125021</xdr:colOff>
      <xdr:row>31</xdr:row>
      <xdr:rowOff>92772</xdr:rowOff>
    </xdr:to>
    <mc:AlternateContent xmlns:mc="http://schemas.openxmlformats.org/markup-compatibility/2006">
      <mc:Choice xmlns:a14="http://schemas.microsoft.com/office/drawing/2010/main" Requires="a14">
        <xdr:graphicFrame macro="">
          <xdr:nvGraphicFramePr>
            <xdr:cNvPr id="9" name="DISTRICT_NAME">
              <a:extLst>
                <a:ext uri="{FF2B5EF4-FFF2-40B4-BE49-F238E27FC236}">
                  <a16:creationId xmlns:a16="http://schemas.microsoft.com/office/drawing/2014/main" id="{47E27E76-2012-D26D-9050-BE132183C6B2}"/>
                </a:ext>
              </a:extLst>
            </xdr:cNvPr>
            <xdr:cNvGraphicFramePr/>
          </xdr:nvGraphicFramePr>
          <xdr:xfrm>
            <a:off x="0" y="0"/>
            <a:ext cx="0" cy="0"/>
          </xdr:xfrm>
          <a:graphic>
            <a:graphicData uri="http://schemas.microsoft.com/office/drawing/2010/slicer">
              <sle:slicer xmlns:sle="http://schemas.microsoft.com/office/drawing/2010/slicer" name="DISTRICT_NAME"/>
            </a:graphicData>
          </a:graphic>
        </xdr:graphicFrame>
      </mc:Choice>
      <mc:Fallback>
        <xdr:sp macro="" textlink="">
          <xdr:nvSpPr>
            <xdr:cNvPr id="0" name=""/>
            <xdr:cNvSpPr>
              <a:spLocks noTextEdit="1"/>
            </xdr:cNvSpPr>
          </xdr:nvSpPr>
          <xdr:spPr>
            <a:xfrm>
              <a:off x="6819832" y="3269992"/>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83820</xdr:colOff>
      <xdr:row>0</xdr:row>
      <xdr:rowOff>53340</xdr:rowOff>
    </xdr:from>
    <xdr:to>
      <xdr:col>2</xdr:col>
      <xdr:colOff>541020</xdr:colOff>
      <xdr:row>4</xdr:row>
      <xdr:rowOff>83820</xdr:rowOff>
    </xdr:to>
    <xdr:sp macro="" textlink="">
      <xdr:nvSpPr>
        <xdr:cNvPr id="2" name="Rectangle: Rounded Corners 1">
          <a:extLst>
            <a:ext uri="{FF2B5EF4-FFF2-40B4-BE49-F238E27FC236}">
              <a16:creationId xmlns:a16="http://schemas.microsoft.com/office/drawing/2014/main" id="{C37E0865-1B3C-E61D-D44F-4EC546222356}"/>
            </a:ext>
          </a:extLst>
        </xdr:cNvPr>
        <xdr:cNvSpPr/>
      </xdr:nvSpPr>
      <xdr:spPr>
        <a:xfrm>
          <a:off x="83820" y="53340"/>
          <a:ext cx="1673321" cy="769389"/>
        </a:xfrm>
        <a:prstGeom prst="roundRect">
          <a:avLst/>
        </a:prstGeom>
        <a:solidFill>
          <a:schemeClr val="tx2">
            <a:lumMod val="60000"/>
            <a:lumOff val="40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600">
            <a:latin typeface="Algerian" panose="04020705040A02060702" pitchFamily="82" charset="0"/>
          </a:endParaRPr>
        </a:p>
      </xdr:txBody>
    </xdr:sp>
    <xdr:clientData/>
  </xdr:twoCellAnchor>
  <xdr:twoCellAnchor>
    <xdr:from>
      <xdr:col>2</xdr:col>
      <xdr:colOff>594361</xdr:colOff>
      <xdr:row>0</xdr:row>
      <xdr:rowOff>0</xdr:rowOff>
    </xdr:from>
    <xdr:to>
      <xdr:col>19</xdr:col>
      <xdr:colOff>492606</xdr:colOff>
      <xdr:row>4</xdr:row>
      <xdr:rowOff>91441</xdr:rowOff>
    </xdr:to>
    <xdr:sp macro="" textlink="">
      <xdr:nvSpPr>
        <xdr:cNvPr id="3" name="Rectangle: Rounded Corners 2">
          <a:extLst>
            <a:ext uri="{FF2B5EF4-FFF2-40B4-BE49-F238E27FC236}">
              <a16:creationId xmlns:a16="http://schemas.microsoft.com/office/drawing/2014/main" id="{51A798AF-D2CD-AC3E-B053-9B1C476E28A4}"/>
            </a:ext>
          </a:extLst>
        </xdr:cNvPr>
        <xdr:cNvSpPr/>
      </xdr:nvSpPr>
      <xdr:spPr>
        <a:xfrm>
          <a:off x="1810482" y="0"/>
          <a:ext cx="10235276" cy="830350"/>
        </a:xfrm>
        <a:prstGeom prst="roundRect">
          <a:avLst/>
        </a:prstGeom>
        <a:solidFill>
          <a:schemeClr val="tx2">
            <a:lumMod val="60000"/>
            <a:lumOff val="40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a:solidFill>
                <a:schemeClr val="bg1"/>
              </a:solidFill>
              <a:latin typeface="Algerian" panose="04020705040A02060702" pitchFamily="82" charset="0"/>
            </a:rPr>
            <a:t>State Infrastructure</a:t>
          </a:r>
          <a:r>
            <a:rPr lang="en-IN" sz="2000" baseline="0">
              <a:solidFill>
                <a:schemeClr val="bg1"/>
              </a:solidFill>
              <a:latin typeface="Algerian" panose="04020705040A02060702" pitchFamily="82" charset="0"/>
            </a:rPr>
            <a:t> Progress </a:t>
          </a:r>
          <a:r>
            <a:rPr lang="en-IN" sz="2000">
              <a:solidFill>
                <a:schemeClr val="bg1"/>
              </a:solidFill>
              <a:latin typeface="Algerian" panose="04020705040A02060702" pitchFamily="82" charset="0"/>
            </a:rPr>
            <a:t>Report</a:t>
          </a:r>
        </a:p>
      </xdr:txBody>
    </xdr:sp>
    <xdr:clientData/>
  </xdr:twoCellAnchor>
  <xdr:twoCellAnchor>
    <xdr:from>
      <xdr:col>0</xdr:col>
      <xdr:colOff>22860</xdr:colOff>
      <xdr:row>4</xdr:row>
      <xdr:rowOff>129541</xdr:rowOff>
    </xdr:from>
    <xdr:to>
      <xdr:col>6</xdr:col>
      <xdr:colOff>129540</xdr:colOff>
      <xdr:row>18</xdr:row>
      <xdr:rowOff>123151</xdr:rowOff>
    </xdr:to>
    <xdr:grpSp>
      <xdr:nvGrpSpPr>
        <xdr:cNvPr id="9" name="Group 8">
          <a:extLst>
            <a:ext uri="{FF2B5EF4-FFF2-40B4-BE49-F238E27FC236}">
              <a16:creationId xmlns:a16="http://schemas.microsoft.com/office/drawing/2014/main" id="{0686ECDD-5D37-DCE1-18C4-671A8C4BEB55}"/>
            </a:ext>
          </a:extLst>
        </xdr:cNvPr>
        <xdr:cNvGrpSpPr/>
      </xdr:nvGrpSpPr>
      <xdr:grpSpPr>
        <a:xfrm>
          <a:off x="22860" y="868450"/>
          <a:ext cx="3755044" cy="2579792"/>
          <a:chOff x="68580" y="1074421"/>
          <a:chExt cx="3055620" cy="2723782"/>
        </a:xfrm>
      </xdr:grpSpPr>
      <xdr:sp macro="" textlink="">
        <xdr:nvSpPr>
          <xdr:cNvPr id="5" name="Rectangle: Rounded Corners 4">
            <a:extLst>
              <a:ext uri="{FF2B5EF4-FFF2-40B4-BE49-F238E27FC236}">
                <a16:creationId xmlns:a16="http://schemas.microsoft.com/office/drawing/2014/main" id="{61980664-0AB3-45C4-8738-41281A485F98}"/>
              </a:ext>
            </a:extLst>
          </xdr:cNvPr>
          <xdr:cNvSpPr/>
        </xdr:nvSpPr>
        <xdr:spPr>
          <a:xfrm>
            <a:off x="68580" y="1074421"/>
            <a:ext cx="3055620" cy="2590801"/>
          </a:xfrm>
          <a:prstGeom prst="roundRect">
            <a:avLst>
              <a:gd name="adj" fmla="val 8432"/>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7" name="Chart 6">
            <a:extLst>
              <a:ext uri="{FF2B5EF4-FFF2-40B4-BE49-F238E27FC236}">
                <a16:creationId xmlns:a16="http://schemas.microsoft.com/office/drawing/2014/main" id="{6385FF34-0CB8-43BF-9594-83A6DB60D780}"/>
              </a:ext>
            </a:extLst>
          </xdr:cNvPr>
          <xdr:cNvGraphicFramePr>
            <a:graphicFrameLocks/>
          </xdr:cNvGraphicFramePr>
        </xdr:nvGraphicFramePr>
        <xdr:xfrm>
          <a:off x="84690" y="1388401"/>
          <a:ext cx="3018029" cy="2409802"/>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8" name="TextBox 7">
            <a:extLst>
              <a:ext uri="{FF2B5EF4-FFF2-40B4-BE49-F238E27FC236}">
                <a16:creationId xmlns:a16="http://schemas.microsoft.com/office/drawing/2014/main" id="{5FFB3A80-B152-7683-DAE7-E04261CAA226}"/>
              </a:ext>
            </a:extLst>
          </xdr:cNvPr>
          <xdr:cNvSpPr txBox="1"/>
        </xdr:nvSpPr>
        <xdr:spPr>
          <a:xfrm>
            <a:off x="431422" y="1148594"/>
            <a:ext cx="23164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1400" b="1" i="0" baseline="0">
                <a:solidFill>
                  <a:schemeClr val="dk1"/>
                </a:solidFill>
                <a:effectLst/>
                <a:latin typeface="+mn-lt"/>
                <a:ea typeface="+mn-ea"/>
                <a:cs typeface="+mn-cs"/>
              </a:rPr>
              <a:t>Sanctioned vs Expenditure Cost </a:t>
            </a:r>
            <a:endParaRPr lang="en-IN" sz="1400">
              <a:effectLst/>
            </a:endParaRPr>
          </a:p>
          <a:p>
            <a:endParaRPr lang="en-IN" sz="1100"/>
          </a:p>
        </xdr:txBody>
      </xdr:sp>
    </xdr:grpSp>
    <xdr:clientData/>
  </xdr:twoCellAnchor>
  <xdr:twoCellAnchor>
    <xdr:from>
      <xdr:col>6</xdr:col>
      <xdr:colOff>160020</xdr:colOff>
      <xdr:row>4</xdr:row>
      <xdr:rowOff>121920</xdr:rowOff>
    </xdr:from>
    <xdr:to>
      <xdr:col>12</xdr:col>
      <xdr:colOff>358140</xdr:colOff>
      <xdr:row>18</xdr:row>
      <xdr:rowOff>45720</xdr:rowOff>
    </xdr:to>
    <xdr:grpSp>
      <xdr:nvGrpSpPr>
        <xdr:cNvPr id="15" name="Group 14">
          <a:extLst>
            <a:ext uri="{FF2B5EF4-FFF2-40B4-BE49-F238E27FC236}">
              <a16:creationId xmlns:a16="http://schemas.microsoft.com/office/drawing/2014/main" id="{664015A7-6E18-DEE1-0FA3-53AD2626D02E}"/>
            </a:ext>
          </a:extLst>
        </xdr:cNvPr>
        <xdr:cNvGrpSpPr/>
      </xdr:nvGrpSpPr>
      <xdr:grpSpPr>
        <a:xfrm>
          <a:off x="3808384" y="860829"/>
          <a:ext cx="3846483" cy="2509982"/>
          <a:chOff x="3299460" y="1089660"/>
          <a:chExt cx="4251960" cy="2590800"/>
        </a:xfrm>
      </xdr:grpSpPr>
      <xdr:grpSp>
        <xdr:nvGrpSpPr>
          <xdr:cNvPr id="10" name="Group 9">
            <a:extLst>
              <a:ext uri="{FF2B5EF4-FFF2-40B4-BE49-F238E27FC236}">
                <a16:creationId xmlns:a16="http://schemas.microsoft.com/office/drawing/2014/main" id="{7A509499-A0F0-4932-A5D1-F44F463D3D55}"/>
              </a:ext>
            </a:extLst>
          </xdr:cNvPr>
          <xdr:cNvGrpSpPr/>
        </xdr:nvGrpSpPr>
        <xdr:grpSpPr>
          <a:xfrm>
            <a:off x="3299460" y="1089660"/>
            <a:ext cx="4251960" cy="2590800"/>
            <a:chOff x="-2118360" y="701040"/>
            <a:chExt cx="3055620" cy="2590800"/>
          </a:xfrm>
        </xdr:grpSpPr>
        <xdr:sp macro="" textlink="">
          <xdr:nvSpPr>
            <xdr:cNvPr id="11" name="Rectangle: Rounded Corners 10">
              <a:extLst>
                <a:ext uri="{FF2B5EF4-FFF2-40B4-BE49-F238E27FC236}">
                  <a16:creationId xmlns:a16="http://schemas.microsoft.com/office/drawing/2014/main" id="{2B9C5CEC-D38B-4313-91DB-E3CD4A5BBE0D}"/>
                </a:ext>
              </a:extLst>
            </xdr:cNvPr>
            <xdr:cNvSpPr/>
          </xdr:nvSpPr>
          <xdr:spPr>
            <a:xfrm>
              <a:off x="-2118360" y="701040"/>
              <a:ext cx="3055620" cy="2590800"/>
            </a:xfrm>
            <a:prstGeom prst="roundRect">
              <a:avLst>
                <a:gd name="adj" fmla="val 7550"/>
              </a:avLst>
            </a:prstGeom>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E10C2ABA-AC6F-F2DF-16C3-2D31793BD5F2}"/>
                </a:ext>
              </a:extLst>
            </xdr:cNvPr>
            <xdr:cNvSpPr txBox="1"/>
          </xdr:nvSpPr>
          <xdr:spPr>
            <a:xfrm>
              <a:off x="-1775460" y="784860"/>
              <a:ext cx="23012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1400" b="1" i="0" baseline="0">
                  <a:solidFill>
                    <a:schemeClr val="dk1"/>
                  </a:solidFill>
                  <a:effectLst/>
                  <a:latin typeface="+mn-lt"/>
                  <a:ea typeface="+mn-ea"/>
                  <a:cs typeface="+mn-cs"/>
                </a:rPr>
                <a:t>Investment Distribution Across States </a:t>
              </a:r>
              <a:endParaRPr lang="en-IN" sz="1400">
                <a:effectLst/>
              </a:endParaRPr>
            </a:p>
            <a:p>
              <a:endParaRPr lang="en-IN" sz="1100"/>
            </a:p>
          </xdr:txBody>
        </xdr:sp>
      </xdr:grpSp>
      <xdr:graphicFrame macro="">
        <xdr:nvGraphicFramePr>
          <xdr:cNvPr id="14" name="Chart 13">
            <a:extLst>
              <a:ext uri="{FF2B5EF4-FFF2-40B4-BE49-F238E27FC236}">
                <a16:creationId xmlns:a16="http://schemas.microsoft.com/office/drawing/2014/main" id="{445BFDE2-B80D-45B3-B299-3E729CBC4FAB}"/>
              </a:ext>
            </a:extLst>
          </xdr:cNvPr>
          <xdr:cNvGraphicFramePr>
            <a:graphicFrameLocks/>
          </xdr:cNvGraphicFramePr>
        </xdr:nvGraphicFramePr>
        <xdr:xfrm>
          <a:off x="3299460" y="1219200"/>
          <a:ext cx="4160520" cy="243078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0</xdr:col>
      <xdr:colOff>0</xdr:colOff>
      <xdr:row>18</xdr:row>
      <xdr:rowOff>23090</xdr:rowOff>
    </xdr:from>
    <xdr:to>
      <xdr:col>6</xdr:col>
      <xdr:colOff>449580</xdr:colOff>
      <xdr:row>32</xdr:row>
      <xdr:rowOff>130848</xdr:rowOff>
    </xdr:to>
    <xdr:grpSp>
      <xdr:nvGrpSpPr>
        <xdr:cNvPr id="22" name="Group 21">
          <a:extLst>
            <a:ext uri="{FF2B5EF4-FFF2-40B4-BE49-F238E27FC236}">
              <a16:creationId xmlns:a16="http://schemas.microsoft.com/office/drawing/2014/main" id="{CD39F79F-A82D-1139-7A1F-BB406BE3A5DE}"/>
            </a:ext>
          </a:extLst>
        </xdr:cNvPr>
        <xdr:cNvGrpSpPr/>
      </xdr:nvGrpSpPr>
      <xdr:grpSpPr>
        <a:xfrm>
          <a:off x="0" y="3348181"/>
          <a:ext cx="4097944" cy="2693940"/>
          <a:chOff x="8847140" y="805065"/>
          <a:chExt cx="4251961" cy="2793413"/>
        </a:xfrm>
      </xdr:grpSpPr>
      <xdr:grpSp>
        <xdr:nvGrpSpPr>
          <xdr:cNvPr id="17" name="Group 16">
            <a:extLst>
              <a:ext uri="{FF2B5EF4-FFF2-40B4-BE49-F238E27FC236}">
                <a16:creationId xmlns:a16="http://schemas.microsoft.com/office/drawing/2014/main" id="{F6664C7F-D89F-2EF5-84B1-63CB5CED693C}"/>
              </a:ext>
            </a:extLst>
          </xdr:cNvPr>
          <xdr:cNvGrpSpPr/>
        </xdr:nvGrpSpPr>
        <xdr:grpSpPr>
          <a:xfrm>
            <a:off x="8847141" y="805065"/>
            <a:ext cx="3873331" cy="2766237"/>
            <a:chOff x="-2766292" y="223134"/>
            <a:chExt cx="2768638" cy="2782605"/>
          </a:xfrm>
        </xdr:grpSpPr>
        <xdr:sp macro="" textlink="">
          <xdr:nvSpPr>
            <xdr:cNvPr id="19" name="Rectangle: Rounded Corners 18">
              <a:extLst>
                <a:ext uri="{FF2B5EF4-FFF2-40B4-BE49-F238E27FC236}">
                  <a16:creationId xmlns:a16="http://schemas.microsoft.com/office/drawing/2014/main" id="{1D443A2C-BC8D-8F21-0844-D2A934A4E79E}"/>
                </a:ext>
              </a:extLst>
            </xdr:cNvPr>
            <xdr:cNvSpPr/>
          </xdr:nvSpPr>
          <xdr:spPr>
            <a:xfrm>
              <a:off x="-2766292" y="223134"/>
              <a:ext cx="2768638" cy="2782605"/>
            </a:xfrm>
            <a:prstGeom prst="roundRect">
              <a:avLst>
                <a:gd name="adj" fmla="val 7550"/>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0" name="TextBox 19">
              <a:extLst>
                <a:ext uri="{FF2B5EF4-FFF2-40B4-BE49-F238E27FC236}">
                  <a16:creationId xmlns:a16="http://schemas.microsoft.com/office/drawing/2014/main" id="{3C971F37-33BF-D74F-6CB0-ABFD0DCDE1D9}"/>
                </a:ext>
              </a:extLst>
            </xdr:cNvPr>
            <xdr:cNvSpPr txBox="1"/>
          </xdr:nvSpPr>
          <xdr:spPr>
            <a:xfrm>
              <a:off x="-2600848" y="292115"/>
              <a:ext cx="2358682" cy="395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1400" b="1" i="0" baseline="0">
                  <a:solidFill>
                    <a:schemeClr val="dk1"/>
                  </a:solidFill>
                  <a:effectLst/>
                  <a:latin typeface="+mn-lt"/>
                  <a:ea typeface="+mn-ea"/>
                  <a:cs typeface="+mn-cs"/>
                </a:rPr>
                <a:t>Status of Road Work Projects</a:t>
              </a:r>
              <a:endParaRPr lang="en-IN" sz="1100"/>
            </a:p>
          </xdr:txBody>
        </xdr:sp>
      </xdr:grpSp>
      <xdr:graphicFrame macro="">
        <xdr:nvGraphicFramePr>
          <xdr:cNvPr id="21" name="Chart 20">
            <a:extLst>
              <a:ext uri="{FF2B5EF4-FFF2-40B4-BE49-F238E27FC236}">
                <a16:creationId xmlns:a16="http://schemas.microsoft.com/office/drawing/2014/main" id="{04660128-A74C-4E36-8114-217276BC96A3}"/>
              </a:ext>
            </a:extLst>
          </xdr:cNvPr>
          <xdr:cNvGraphicFramePr>
            <a:graphicFrameLocks/>
          </xdr:cNvGraphicFramePr>
        </xdr:nvGraphicFramePr>
        <xdr:xfrm>
          <a:off x="8847140" y="1297203"/>
          <a:ext cx="4251961" cy="2301275"/>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6</xdr:col>
      <xdr:colOff>107757</xdr:colOff>
      <xdr:row>18</xdr:row>
      <xdr:rowOff>91440</xdr:rowOff>
    </xdr:from>
    <xdr:to>
      <xdr:col>12</xdr:col>
      <xdr:colOff>350520</xdr:colOff>
      <xdr:row>32</xdr:row>
      <xdr:rowOff>115454</xdr:rowOff>
    </xdr:to>
    <xdr:grpSp>
      <xdr:nvGrpSpPr>
        <xdr:cNvPr id="24" name="Group 23">
          <a:extLst>
            <a:ext uri="{FF2B5EF4-FFF2-40B4-BE49-F238E27FC236}">
              <a16:creationId xmlns:a16="http://schemas.microsoft.com/office/drawing/2014/main" id="{FE849DBE-47D9-4DEC-4215-3F29745F5E89}"/>
            </a:ext>
          </a:extLst>
        </xdr:cNvPr>
        <xdr:cNvGrpSpPr/>
      </xdr:nvGrpSpPr>
      <xdr:grpSpPr>
        <a:xfrm>
          <a:off x="3756121" y="3416531"/>
          <a:ext cx="3891126" cy="2610196"/>
          <a:chOff x="-2715942" y="238141"/>
          <a:chExt cx="3042861" cy="2590800"/>
        </a:xfrm>
      </xdr:grpSpPr>
      <xdr:sp macro="" textlink="">
        <xdr:nvSpPr>
          <xdr:cNvPr id="26" name="Rectangle: Rounded Corners 25">
            <a:extLst>
              <a:ext uri="{FF2B5EF4-FFF2-40B4-BE49-F238E27FC236}">
                <a16:creationId xmlns:a16="http://schemas.microsoft.com/office/drawing/2014/main" id="{0977C67C-8EF7-7E0F-E23B-6ECECDD9198A}"/>
              </a:ext>
            </a:extLst>
          </xdr:cNvPr>
          <xdr:cNvSpPr/>
        </xdr:nvSpPr>
        <xdr:spPr>
          <a:xfrm>
            <a:off x="-2715942" y="238141"/>
            <a:ext cx="3042861" cy="2590800"/>
          </a:xfrm>
          <a:prstGeom prst="roundRect">
            <a:avLst>
              <a:gd name="adj" fmla="val 7550"/>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7" name="TextBox 26">
            <a:extLst>
              <a:ext uri="{FF2B5EF4-FFF2-40B4-BE49-F238E27FC236}">
                <a16:creationId xmlns:a16="http://schemas.microsoft.com/office/drawing/2014/main" id="{C8F0DBD7-BF9F-945D-23B3-4FFFEED8A89B}"/>
              </a:ext>
            </a:extLst>
          </xdr:cNvPr>
          <xdr:cNvSpPr txBox="1"/>
        </xdr:nvSpPr>
        <xdr:spPr>
          <a:xfrm>
            <a:off x="-2418175" y="340285"/>
            <a:ext cx="2358682" cy="395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1400" b="1" i="0" baseline="0">
                <a:solidFill>
                  <a:schemeClr val="dk1"/>
                </a:solidFill>
                <a:effectLst/>
                <a:latin typeface="+mn-lt"/>
                <a:ea typeface="+mn-ea"/>
                <a:cs typeface="+mn-cs"/>
              </a:rPr>
              <a:t>Status of Bridge Work Projects</a:t>
            </a:r>
            <a:endParaRPr lang="en-IN" sz="1400">
              <a:effectLst/>
            </a:endParaRPr>
          </a:p>
          <a:p>
            <a:endParaRPr lang="en-IN" sz="1100"/>
          </a:p>
        </xdr:txBody>
      </xdr:sp>
    </xdr:grpSp>
    <xdr:clientData/>
  </xdr:twoCellAnchor>
  <xdr:twoCellAnchor>
    <xdr:from>
      <xdr:col>6</xdr:col>
      <xdr:colOff>175260</xdr:colOff>
      <xdr:row>18</xdr:row>
      <xdr:rowOff>129540</xdr:rowOff>
    </xdr:from>
    <xdr:to>
      <xdr:col>12</xdr:col>
      <xdr:colOff>601980</xdr:colOff>
      <xdr:row>31</xdr:row>
      <xdr:rowOff>137160</xdr:rowOff>
    </xdr:to>
    <xdr:graphicFrame macro="">
      <xdr:nvGraphicFramePr>
        <xdr:cNvPr id="28" name="Chart 27">
          <a:extLst>
            <a:ext uri="{FF2B5EF4-FFF2-40B4-BE49-F238E27FC236}">
              <a16:creationId xmlns:a16="http://schemas.microsoft.com/office/drawing/2014/main" id="{71EB7F35-3AE8-48FE-A0F9-BDC1B1E8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396238</xdr:colOff>
      <xdr:row>13</xdr:row>
      <xdr:rowOff>153939</xdr:rowOff>
    </xdr:from>
    <xdr:to>
      <xdr:col>18</xdr:col>
      <xdr:colOff>46181</xdr:colOff>
      <xdr:row>32</xdr:row>
      <xdr:rowOff>115454</xdr:rowOff>
    </xdr:to>
    <xdr:grpSp>
      <xdr:nvGrpSpPr>
        <xdr:cNvPr id="4" name="Group 3">
          <a:extLst>
            <a:ext uri="{FF2B5EF4-FFF2-40B4-BE49-F238E27FC236}">
              <a16:creationId xmlns:a16="http://schemas.microsoft.com/office/drawing/2014/main" id="{19416566-D93A-2A9A-1B24-E379DB30EA6F}"/>
            </a:ext>
          </a:extLst>
        </xdr:cNvPr>
        <xdr:cNvGrpSpPr/>
      </xdr:nvGrpSpPr>
      <xdr:grpSpPr>
        <a:xfrm>
          <a:off x="7692965" y="2555394"/>
          <a:ext cx="3298307" cy="3471333"/>
          <a:chOff x="8860556" y="2231714"/>
          <a:chExt cx="2340708" cy="3706714"/>
        </a:xfrm>
      </xdr:grpSpPr>
      <xdr:grpSp>
        <xdr:nvGrpSpPr>
          <xdr:cNvPr id="31" name="Group 30">
            <a:extLst>
              <a:ext uri="{FF2B5EF4-FFF2-40B4-BE49-F238E27FC236}">
                <a16:creationId xmlns:a16="http://schemas.microsoft.com/office/drawing/2014/main" id="{A5537534-77D0-52DD-BB04-6D55F3103BAA}"/>
              </a:ext>
            </a:extLst>
          </xdr:cNvPr>
          <xdr:cNvGrpSpPr/>
        </xdr:nvGrpSpPr>
        <xdr:grpSpPr>
          <a:xfrm>
            <a:off x="8860556" y="2231714"/>
            <a:ext cx="2316478" cy="3706714"/>
            <a:chOff x="-2102179" y="544915"/>
            <a:chExt cx="3010934" cy="2803621"/>
          </a:xfrm>
        </xdr:grpSpPr>
        <xdr:sp macro="" textlink="">
          <xdr:nvSpPr>
            <xdr:cNvPr id="33" name="Rectangle: Rounded Corners 32">
              <a:extLst>
                <a:ext uri="{FF2B5EF4-FFF2-40B4-BE49-F238E27FC236}">
                  <a16:creationId xmlns:a16="http://schemas.microsoft.com/office/drawing/2014/main" id="{A3CC1E08-191B-8802-5383-976EAD157C10}"/>
                </a:ext>
              </a:extLst>
            </xdr:cNvPr>
            <xdr:cNvSpPr/>
          </xdr:nvSpPr>
          <xdr:spPr>
            <a:xfrm>
              <a:off x="-2102179" y="544915"/>
              <a:ext cx="3010934" cy="2803621"/>
            </a:xfrm>
            <a:prstGeom prst="roundRect">
              <a:avLst>
                <a:gd name="adj" fmla="val 7550"/>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4" name="TextBox 33">
              <a:extLst>
                <a:ext uri="{FF2B5EF4-FFF2-40B4-BE49-F238E27FC236}">
                  <a16:creationId xmlns:a16="http://schemas.microsoft.com/office/drawing/2014/main" id="{3B54A1E3-4FFB-A2BC-3B01-8B151C02D925}"/>
                </a:ext>
              </a:extLst>
            </xdr:cNvPr>
            <xdr:cNvSpPr txBox="1"/>
          </xdr:nvSpPr>
          <xdr:spPr>
            <a:xfrm>
              <a:off x="-1856316" y="575966"/>
              <a:ext cx="2359945" cy="467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IN" sz="1200" b="1" i="0" baseline="0">
                  <a:solidFill>
                    <a:schemeClr val="dk1"/>
                  </a:solidFill>
                  <a:effectLst/>
                  <a:latin typeface="+mn-lt"/>
                  <a:ea typeface="+mn-ea"/>
                  <a:cs typeface="+mn-cs"/>
                </a:rPr>
                <a:t> </a:t>
              </a:r>
              <a:r>
                <a:rPr lang="en-IN" sz="1400" b="1" i="0" baseline="0">
                  <a:solidFill>
                    <a:schemeClr val="dk1"/>
                  </a:solidFill>
                  <a:effectLst/>
                  <a:latin typeface="+mn-lt"/>
                  <a:ea typeface="+mn-ea"/>
                  <a:cs typeface="+mn-cs"/>
                </a:rPr>
                <a:t>Average Road Length Per State</a:t>
              </a:r>
              <a:endParaRPr lang="en-IN" sz="1400">
                <a:effectLst/>
              </a:endParaRPr>
            </a:p>
            <a:p>
              <a:endParaRPr lang="en-IN" sz="1100"/>
            </a:p>
          </xdr:txBody>
        </xdr:sp>
      </xdr:grpSp>
      <xdr:graphicFrame macro="">
        <xdr:nvGraphicFramePr>
          <xdr:cNvPr id="35" name="Chart 34">
            <a:extLst>
              <a:ext uri="{FF2B5EF4-FFF2-40B4-BE49-F238E27FC236}">
                <a16:creationId xmlns:a16="http://schemas.microsoft.com/office/drawing/2014/main" id="{DF1974E1-1126-4FAF-9874-C18A7DA4C517}"/>
              </a:ext>
            </a:extLst>
          </xdr:cNvPr>
          <xdr:cNvGraphicFramePr>
            <a:graphicFrameLocks/>
          </xdr:cNvGraphicFramePr>
        </xdr:nvGraphicFramePr>
        <xdr:xfrm>
          <a:off x="8930639" y="2659095"/>
          <a:ext cx="2270625" cy="32218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18</xdr:col>
      <xdr:colOff>46182</xdr:colOff>
      <xdr:row>13</xdr:row>
      <xdr:rowOff>174345</xdr:rowOff>
    </xdr:from>
    <xdr:to>
      <xdr:col>23</xdr:col>
      <xdr:colOff>261697</xdr:colOff>
      <xdr:row>32</xdr:row>
      <xdr:rowOff>92364</xdr:rowOff>
    </xdr:to>
    <xdr:grpSp>
      <xdr:nvGrpSpPr>
        <xdr:cNvPr id="38" name="Group 37">
          <a:extLst>
            <a:ext uri="{FF2B5EF4-FFF2-40B4-BE49-F238E27FC236}">
              <a16:creationId xmlns:a16="http://schemas.microsoft.com/office/drawing/2014/main" id="{D6B6DAC4-B9B6-50D2-2E02-7C0F5E88009C}"/>
            </a:ext>
          </a:extLst>
        </xdr:cNvPr>
        <xdr:cNvGrpSpPr/>
      </xdr:nvGrpSpPr>
      <xdr:grpSpPr>
        <a:xfrm>
          <a:off x="10991273" y="2575800"/>
          <a:ext cx="3255818" cy="3427837"/>
          <a:chOff x="-1694618" y="795266"/>
          <a:chExt cx="3055620" cy="2590800"/>
        </a:xfrm>
      </xdr:grpSpPr>
      <xdr:sp macro="" textlink="">
        <xdr:nvSpPr>
          <xdr:cNvPr id="40" name="Rectangle: Rounded Corners 39">
            <a:extLst>
              <a:ext uri="{FF2B5EF4-FFF2-40B4-BE49-F238E27FC236}">
                <a16:creationId xmlns:a16="http://schemas.microsoft.com/office/drawing/2014/main" id="{9CF7EE4E-A74E-1199-ACA6-EBE0A8479AB9}"/>
              </a:ext>
            </a:extLst>
          </xdr:cNvPr>
          <xdr:cNvSpPr/>
        </xdr:nvSpPr>
        <xdr:spPr>
          <a:xfrm>
            <a:off x="-1694618" y="795266"/>
            <a:ext cx="3055620" cy="2590800"/>
          </a:xfrm>
          <a:prstGeom prst="roundRect">
            <a:avLst>
              <a:gd name="adj" fmla="val 4631"/>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1" name="TextBox 40">
            <a:extLst>
              <a:ext uri="{FF2B5EF4-FFF2-40B4-BE49-F238E27FC236}">
                <a16:creationId xmlns:a16="http://schemas.microsoft.com/office/drawing/2014/main" id="{B5F1AB5E-0EA9-FCCA-3311-8C16DCB991FF}"/>
              </a:ext>
            </a:extLst>
          </xdr:cNvPr>
          <xdr:cNvSpPr txBox="1"/>
        </xdr:nvSpPr>
        <xdr:spPr>
          <a:xfrm>
            <a:off x="-1269971" y="802881"/>
            <a:ext cx="2500635" cy="599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endParaRPr lang="en-IN" sz="1200">
              <a:effectLst/>
            </a:endParaRPr>
          </a:p>
          <a:p>
            <a:endParaRPr lang="en-IN" sz="1100"/>
          </a:p>
        </xdr:txBody>
      </xdr:sp>
    </xdr:grpSp>
    <xdr:clientData/>
  </xdr:twoCellAnchor>
  <xdr:twoCellAnchor>
    <xdr:from>
      <xdr:col>12</xdr:col>
      <xdr:colOff>411479</xdr:colOff>
      <xdr:row>4</xdr:row>
      <xdr:rowOff>129540</xdr:rowOff>
    </xdr:from>
    <xdr:to>
      <xdr:col>16</xdr:col>
      <xdr:colOff>107757</xdr:colOff>
      <xdr:row>13</xdr:row>
      <xdr:rowOff>115454</xdr:rowOff>
    </xdr:to>
    <xdr:sp macro="" textlink="">
      <xdr:nvSpPr>
        <xdr:cNvPr id="56" name="Rectangle: Rounded Corners 55">
          <a:extLst>
            <a:ext uri="{FF2B5EF4-FFF2-40B4-BE49-F238E27FC236}">
              <a16:creationId xmlns:a16="http://schemas.microsoft.com/office/drawing/2014/main" id="{24BCA1D8-D307-8B45-CD27-565F8F1F278E}"/>
            </a:ext>
          </a:extLst>
        </xdr:cNvPr>
        <xdr:cNvSpPr/>
      </xdr:nvSpPr>
      <xdr:spPr>
        <a:xfrm>
          <a:off x="7708206" y="868449"/>
          <a:ext cx="2128521" cy="1648460"/>
        </a:xfrm>
        <a:prstGeom prst="roundRect">
          <a:avLst>
            <a:gd name="adj" fmla="val 7550"/>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356986</xdr:colOff>
      <xdr:row>0</xdr:row>
      <xdr:rowOff>7697</xdr:rowOff>
    </xdr:from>
    <xdr:to>
      <xdr:col>2</xdr:col>
      <xdr:colOff>261697</xdr:colOff>
      <xdr:row>4</xdr:row>
      <xdr:rowOff>177030</xdr:rowOff>
    </xdr:to>
    <xdr:pic>
      <xdr:nvPicPr>
        <xdr:cNvPr id="23" name="Picture 22">
          <a:extLst>
            <a:ext uri="{FF2B5EF4-FFF2-40B4-BE49-F238E27FC236}">
              <a16:creationId xmlns:a16="http://schemas.microsoft.com/office/drawing/2014/main" id="{7975B56A-7B96-29BA-CECE-751A3EDE156A}"/>
            </a:ext>
          </a:extLst>
        </xdr:cNvPr>
        <xdr:cNvPicPr>
          <a:picLocks noChangeAspect="1"/>
        </xdr:cNvPicPr>
      </xdr:nvPicPr>
      <xdr:blipFill>
        <a:blip xmlns:r="http://schemas.openxmlformats.org/officeDocument/2006/relationships" r:embed="rId6"/>
        <a:stretch>
          <a:fillRect/>
        </a:stretch>
      </xdr:blipFill>
      <xdr:spPr>
        <a:xfrm>
          <a:off x="356986" y="7697"/>
          <a:ext cx="1120832" cy="908242"/>
        </a:xfrm>
        <a:prstGeom prst="rect">
          <a:avLst/>
        </a:prstGeom>
      </xdr:spPr>
    </xdr:pic>
    <xdr:clientData/>
  </xdr:twoCellAnchor>
  <xdr:twoCellAnchor>
    <xdr:from>
      <xdr:col>12</xdr:col>
      <xdr:colOff>396241</xdr:colOff>
      <xdr:row>4</xdr:row>
      <xdr:rowOff>146244</xdr:rowOff>
    </xdr:from>
    <xdr:to>
      <xdr:col>16</xdr:col>
      <xdr:colOff>84666</xdr:colOff>
      <xdr:row>13</xdr:row>
      <xdr:rowOff>115454</xdr:rowOff>
    </xdr:to>
    <xdr:graphicFrame macro="">
      <xdr:nvGraphicFramePr>
        <xdr:cNvPr id="32" name="Chart 31">
          <a:extLst>
            <a:ext uri="{FF2B5EF4-FFF2-40B4-BE49-F238E27FC236}">
              <a16:creationId xmlns:a16="http://schemas.microsoft.com/office/drawing/2014/main" id="{3E71AD81-539A-4294-8B14-3DDC22BD50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156787</xdr:colOff>
      <xdr:row>4</xdr:row>
      <xdr:rowOff>138545</xdr:rowOff>
    </xdr:from>
    <xdr:to>
      <xdr:col>19</xdr:col>
      <xdr:colOff>492605</xdr:colOff>
      <xdr:row>13</xdr:row>
      <xdr:rowOff>107756</xdr:rowOff>
    </xdr:to>
    <xdr:sp macro="" textlink="">
      <xdr:nvSpPr>
        <xdr:cNvPr id="36" name="Rectangle: Rounded Corners 35">
          <a:extLst>
            <a:ext uri="{FF2B5EF4-FFF2-40B4-BE49-F238E27FC236}">
              <a16:creationId xmlns:a16="http://schemas.microsoft.com/office/drawing/2014/main" id="{406FB923-DDFC-4006-BA87-F7E17989F625}"/>
            </a:ext>
          </a:extLst>
        </xdr:cNvPr>
        <xdr:cNvSpPr/>
      </xdr:nvSpPr>
      <xdr:spPr>
        <a:xfrm>
          <a:off x="9885757" y="877454"/>
          <a:ext cx="2160000" cy="1631757"/>
        </a:xfrm>
        <a:prstGeom prst="roundRect">
          <a:avLst>
            <a:gd name="adj" fmla="val 7550"/>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577273</xdr:colOff>
      <xdr:row>4</xdr:row>
      <xdr:rowOff>153939</xdr:rowOff>
    </xdr:from>
    <xdr:to>
      <xdr:col>19</xdr:col>
      <xdr:colOff>392545</xdr:colOff>
      <xdr:row>13</xdr:row>
      <xdr:rowOff>53263</xdr:rowOff>
    </xdr:to>
    <xdr:graphicFrame macro="">
      <xdr:nvGraphicFramePr>
        <xdr:cNvPr id="37" name="Chart 36">
          <a:extLst>
            <a:ext uri="{FF2B5EF4-FFF2-40B4-BE49-F238E27FC236}">
              <a16:creationId xmlns:a16="http://schemas.microsoft.com/office/drawing/2014/main" id="{9A51826E-7A4F-4552-82F6-3F9C9D7A6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107758</xdr:colOff>
      <xdr:row>14</xdr:row>
      <xdr:rowOff>23091</xdr:rowOff>
    </xdr:from>
    <xdr:to>
      <xdr:col>23</xdr:col>
      <xdr:colOff>284787</xdr:colOff>
      <xdr:row>32</xdr:row>
      <xdr:rowOff>92364</xdr:rowOff>
    </xdr:to>
    <xdr:graphicFrame macro="">
      <xdr:nvGraphicFramePr>
        <xdr:cNvPr id="6" name="Chart 5">
          <a:extLst>
            <a:ext uri="{FF2B5EF4-FFF2-40B4-BE49-F238E27FC236}">
              <a16:creationId xmlns:a16="http://schemas.microsoft.com/office/drawing/2014/main" id="{05530A6A-9246-47E4-95C0-1593153099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16</xdr:col>
      <xdr:colOff>401936</xdr:colOff>
      <xdr:row>1</xdr:row>
      <xdr:rowOff>30326</xdr:rowOff>
    </xdr:from>
    <xdr:to>
      <xdr:col>19</xdr:col>
      <xdr:colOff>303072</xdr:colOff>
      <xdr:row>3</xdr:row>
      <xdr:rowOff>124207</xdr:rowOff>
    </xdr:to>
    <xdr:pic>
      <xdr:nvPicPr>
        <xdr:cNvPr id="12" name="Picture 11">
          <a:extLst>
            <a:ext uri="{FF2B5EF4-FFF2-40B4-BE49-F238E27FC236}">
              <a16:creationId xmlns:a16="http://schemas.microsoft.com/office/drawing/2014/main" id="{D704CF82-543C-3234-9369-6573D2460FE7}"/>
            </a:ext>
          </a:extLst>
        </xdr:cNvPr>
        <xdr:cNvPicPr>
          <a:picLocks noChangeAspect="1"/>
        </xdr:cNvPicPr>
      </xdr:nvPicPr>
      <xdr:blipFill>
        <a:blip xmlns:r="http://schemas.openxmlformats.org/officeDocument/2006/relationships" r:embed="rId10"/>
        <a:stretch>
          <a:fillRect/>
        </a:stretch>
      </xdr:blipFill>
      <xdr:spPr>
        <a:xfrm>
          <a:off x="10130906" y="215053"/>
          <a:ext cx="1725318" cy="463336"/>
        </a:xfrm>
        <a:prstGeom prst="rect">
          <a:avLst/>
        </a:prstGeom>
      </xdr:spPr>
    </xdr:pic>
    <xdr:clientData/>
  </xdr:twoCellAnchor>
  <xdr:twoCellAnchor>
    <xdr:from>
      <xdr:col>19</xdr:col>
      <xdr:colOff>538787</xdr:colOff>
      <xdr:row>0</xdr:row>
      <xdr:rowOff>15395</xdr:rowOff>
    </xdr:from>
    <xdr:to>
      <xdr:col>23</xdr:col>
      <xdr:colOff>235066</xdr:colOff>
      <xdr:row>13</xdr:row>
      <xdr:rowOff>146242</xdr:rowOff>
    </xdr:to>
    <xdr:sp macro="" textlink="">
      <xdr:nvSpPr>
        <xdr:cNvPr id="29" name="Rectangle: Rounded Corners 28">
          <a:extLst>
            <a:ext uri="{FF2B5EF4-FFF2-40B4-BE49-F238E27FC236}">
              <a16:creationId xmlns:a16="http://schemas.microsoft.com/office/drawing/2014/main" id="{D00D22B9-FD31-4043-A406-5AE13F575173}"/>
            </a:ext>
          </a:extLst>
        </xdr:cNvPr>
        <xdr:cNvSpPr/>
      </xdr:nvSpPr>
      <xdr:spPr>
        <a:xfrm>
          <a:off x="12091939" y="15395"/>
          <a:ext cx="2128521" cy="2532302"/>
        </a:xfrm>
        <a:prstGeom prst="roundRect">
          <a:avLst>
            <a:gd name="adj" fmla="val 3572"/>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20</xdr:col>
      <xdr:colOff>61575</xdr:colOff>
      <xdr:row>0</xdr:row>
      <xdr:rowOff>76972</xdr:rowOff>
    </xdr:from>
    <xdr:to>
      <xdr:col>23</xdr:col>
      <xdr:colOff>84666</xdr:colOff>
      <xdr:row>6</xdr:row>
      <xdr:rowOff>53880</xdr:rowOff>
    </xdr:to>
    <mc:AlternateContent xmlns:mc="http://schemas.openxmlformats.org/markup-compatibility/2006">
      <mc:Choice xmlns:a14="http://schemas.microsoft.com/office/drawing/2010/main" Requires="a14">
        <xdr:graphicFrame macro="">
          <xdr:nvGraphicFramePr>
            <xdr:cNvPr id="30" name="STATE_NAME 4">
              <a:extLst>
                <a:ext uri="{FF2B5EF4-FFF2-40B4-BE49-F238E27FC236}">
                  <a16:creationId xmlns:a16="http://schemas.microsoft.com/office/drawing/2014/main" id="{2CECA94C-5E1C-4656-8FC7-2BEB47CFD6BC}"/>
                </a:ext>
              </a:extLst>
            </xdr:cNvPr>
            <xdr:cNvGraphicFramePr/>
          </xdr:nvGraphicFramePr>
          <xdr:xfrm>
            <a:off x="0" y="0"/>
            <a:ext cx="0" cy="0"/>
          </xdr:xfrm>
          <a:graphic>
            <a:graphicData uri="http://schemas.microsoft.com/office/drawing/2010/slicer">
              <sle:slicer xmlns:sle="http://schemas.microsoft.com/office/drawing/2010/slicer" name="STATE_NAME 4"/>
            </a:graphicData>
          </a:graphic>
        </xdr:graphicFrame>
      </mc:Choice>
      <mc:Fallback>
        <xdr:sp macro="" textlink="">
          <xdr:nvSpPr>
            <xdr:cNvPr id="0" name=""/>
            <xdr:cNvSpPr>
              <a:spLocks noTextEdit="1"/>
            </xdr:cNvSpPr>
          </xdr:nvSpPr>
          <xdr:spPr>
            <a:xfrm>
              <a:off x="12222787" y="76972"/>
              <a:ext cx="1847273" cy="1085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76969</xdr:colOff>
      <xdr:row>6</xdr:row>
      <xdr:rowOff>84667</xdr:rowOff>
    </xdr:from>
    <xdr:to>
      <xdr:col>23</xdr:col>
      <xdr:colOff>107758</xdr:colOff>
      <xdr:row>13</xdr:row>
      <xdr:rowOff>46181</xdr:rowOff>
    </xdr:to>
    <mc:AlternateContent xmlns:mc="http://schemas.openxmlformats.org/markup-compatibility/2006">
      <mc:Choice xmlns:a14="http://schemas.microsoft.com/office/drawing/2010/main" Requires="a14">
        <xdr:graphicFrame macro="">
          <xdr:nvGraphicFramePr>
            <xdr:cNvPr id="39" name="DISTRICT_NAME 1">
              <a:extLst>
                <a:ext uri="{FF2B5EF4-FFF2-40B4-BE49-F238E27FC236}">
                  <a16:creationId xmlns:a16="http://schemas.microsoft.com/office/drawing/2014/main" id="{BE64B896-5EB9-4798-A025-7B177054C91E}"/>
                </a:ext>
              </a:extLst>
            </xdr:cNvPr>
            <xdr:cNvGraphicFramePr/>
          </xdr:nvGraphicFramePr>
          <xdr:xfrm>
            <a:off x="0" y="0"/>
            <a:ext cx="0" cy="0"/>
          </xdr:xfrm>
          <a:graphic>
            <a:graphicData uri="http://schemas.microsoft.com/office/drawing/2010/slicer">
              <sle:slicer xmlns:sle="http://schemas.microsoft.com/office/drawing/2010/slicer" name="DISTRICT_NAME 1"/>
            </a:graphicData>
          </a:graphic>
        </xdr:graphicFrame>
      </mc:Choice>
      <mc:Fallback>
        <xdr:sp macro="" textlink="">
          <xdr:nvSpPr>
            <xdr:cNvPr id="0" name=""/>
            <xdr:cNvSpPr>
              <a:spLocks noTextEdit="1"/>
            </xdr:cNvSpPr>
          </xdr:nvSpPr>
          <xdr:spPr>
            <a:xfrm>
              <a:off x="12238181" y="1193031"/>
              <a:ext cx="1854971" cy="12546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137160</xdr:colOff>
      <xdr:row>0</xdr:row>
      <xdr:rowOff>68580</xdr:rowOff>
    </xdr:from>
    <xdr:to>
      <xdr:col>3</xdr:col>
      <xdr:colOff>114300</xdr:colOff>
      <xdr:row>5</xdr:row>
      <xdr:rowOff>129540</xdr:rowOff>
    </xdr:to>
    <xdr:sp macro="" textlink="">
      <xdr:nvSpPr>
        <xdr:cNvPr id="2" name="Rectangle: Rounded Corners 1">
          <a:extLst>
            <a:ext uri="{FF2B5EF4-FFF2-40B4-BE49-F238E27FC236}">
              <a16:creationId xmlns:a16="http://schemas.microsoft.com/office/drawing/2014/main" id="{36913DEA-01A0-0659-EEFA-E4E733D0D07C}"/>
            </a:ext>
          </a:extLst>
        </xdr:cNvPr>
        <xdr:cNvSpPr/>
      </xdr:nvSpPr>
      <xdr:spPr>
        <a:xfrm>
          <a:off x="137160" y="68580"/>
          <a:ext cx="1805940" cy="975360"/>
        </a:xfrm>
        <a:prstGeom prst="roundRect">
          <a:avLst>
            <a:gd name="adj" fmla="val 12425"/>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190500</xdr:colOff>
      <xdr:row>0</xdr:row>
      <xdr:rowOff>83820</xdr:rowOff>
    </xdr:from>
    <xdr:to>
      <xdr:col>19</xdr:col>
      <xdr:colOff>30480</xdr:colOff>
      <xdr:row>5</xdr:row>
      <xdr:rowOff>91440</xdr:rowOff>
    </xdr:to>
    <xdr:sp macro="" textlink="">
      <xdr:nvSpPr>
        <xdr:cNvPr id="3" name="Rectangle: Rounded Corners 2">
          <a:extLst>
            <a:ext uri="{FF2B5EF4-FFF2-40B4-BE49-F238E27FC236}">
              <a16:creationId xmlns:a16="http://schemas.microsoft.com/office/drawing/2014/main" id="{1A0C4010-3E8A-49DD-8FC2-E04910B41C84}"/>
            </a:ext>
          </a:extLst>
        </xdr:cNvPr>
        <xdr:cNvSpPr/>
      </xdr:nvSpPr>
      <xdr:spPr>
        <a:xfrm>
          <a:off x="2019300" y="83820"/>
          <a:ext cx="9593580" cy="922020"/>
        </a:xfrm>
        <a:prstGeom prst="roundRect">
          <a:avLst>
            <a:gd name="adj" fmla="val 12425"/>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114300</xdr:colOff>
      <xdr:row>0</xdr:row>
      <xdr:rowOff>114300</xdr:rowOff>
    </xdr:from>
    <xdr:to>
      <xdr:col>23</xdr:col>
      <xdr:colOff>60960</xdr:colOff>
      <xdr:row>18</xdr:row>
      <xdr:rowOff>0</xdr:rowOff>
    </xdr:to>
    <xdr:sp macro="" textlink="">
      <xdr:nvSpPr>
        <xdr:cNvPr id="4" name="Rectangle: Rounded Corners 3">
          <a:extLst>
            <a:ext uri="{FF2B5EF4-FFF2-40B4-BE49-F238E27FC236}">
              <a16:creationId xmlns:a16="http://schemas.microsoft.com/office/drawing/2014/main" id="{26980835-9F63-499D-BFD2-5BAB4B32D514}"/>
            </a:ext>
          </a:extLst>
        </xdr:cNvPr>
        <xdr:cNvSpPr/>
      </xdr:nvSpPr>
      <xdr:spPr>
        <a:xfrm>
          <a:off x="11696700" y="114300"/>
          <a:ext cx="2385060" cy="3177540"/>
        </a:xfrm>
        <a:prstGeom prst="roundRect">
          <a:avLst>
            <a:gd name="adj" fmla="val 6770"/>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99060</xdr:colOff>
      <xdr:row>6</xdr:row>
      <xdr:rowOff>7620</xdr:rowOff>
    </xdr:from>
    <xdr:to>
      <xdr:col>5</xdr:col>
      <xdr:colOff>30480</xdr:colOff>
      <xdr:row>21</xdr:row>
      <xdr:rowOff>15240</xdr:rowOff>
    </xdr:to>
    <xdr:sp macro="" textlink="">
      <xdr:nvSpPr>
        <xdr:cNvPr id="5" name="Rectangle: Rounded Corners 4">
          <a:extLst>
            <a:ext uri="{FF2B5EF4-FFF2-40B4-BE49-F238E27FC236}">
              <a16:creationId xmlns:a16="http://schemas.microsoft.com/office/drawing/2014/main" id="{4320A221-D824-445D-86D0-F6145F46F929}"/>
            </a:ext>
          </a:extLst>
        </xdr:cNvPr>
        <xdr:cNvSpPr/>
      </xdr:nvSpPr>
      <xdr:spPr>
        <a:xfrm>
          <a:off x="99060" y="1104900"/>
          <a:ext cx="2979420" cy="2750820"/>
        </a:xfrm>
        <a:prstGeom prst="roundRect">
          <a:avLst>
            <a:gd name="adj" fmla="val 7131"/>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76200</xdr:colOff>
      <xdr:row>6</xdr:row>
      <xdr:rowOff>7620</xdr:rowOff>
    </xdr:from>
    <xdr:to>
      <xdr:col>9</xdr:col>
      <xdr:colOff>594360</xdr:colOff>
      <xdr:row>21</xdr:row>
      <xdr:rowOff>22860</xdr:rowOff>
    </xdr:to>
    <xdr:sp macro="" textlink="">
      <xdr:nvSpPr>
        <xdr:cNvPr id="6" name="Rectangle: Rounded Corners 5">
          <a:extLst>
            <a:ext uri="{FF2B5EF4-FFF2-40B4-BE49-F238E27FC236}">
              <a16:creationId xmlns:a16="http://schemas.microsoft.com/office/drawing/2014/main" id="{BEA11814-0692-4A4C-885D-61445CA69056}"/>
            </a:ext>
          </a:extLst>
        </xdr:cNvPr>
        <xdr:cNvSpPr/>
      </xdr:nvSpPr>
      <xdr:spPr>
        <a:xfrm>
          <a:off x="3124200" y="1104900"/>
          <a:ext cx="2956560" cy="2758440"/>
        </a:xfrm>
        <a:prstGeom prst="roundRect">
          <a:avLst>
            <a:gd name="adj" fmla="val 7131"/>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388620</xdr:colOff>
      <xdr:row>6</xdr:row>
      <xdr:rowOff>0</xdr:rowOff>
    </xdr:from>
    <xdr:to>
      <xdr:col>19</xdr:col>
      <xdr:colOff>53340</xdr:colOff>
      <xdr:row>24</xdr:row>
      <xdr:rowOff>106680</xdr:rowOff>
    </xdr:to>
    <xdr:sp macro="" textlink="">
      <xdr:nvSpPr>
        <xdr:cNvPr id="7" name="Rectangle: Rounded Corners 6">
          <a:extLst>
            <a:ext uri="{FF2B5EF4-FFF2-40B4-BE49-F238E27FC236}">
              <a16:creationId xmlns:a16="http://schemas.microsoft.com/office/drawing/2014/main" id="{27D2C6CC-BADE-4C66-94F3-08FD44EFE6AF}"/>
            </a:ext>
          </a:extLst>
        </xdr:cNvPr>
        <xdr:cNvSpPr/>
      </xdr:nvSpPr>
      <xdr:spPr>
        <a:xfrm>
          <a:off x="8923020" y="1097280"/>
          <a:ext cx="2712720" cy="3398520"/>
        </a:xfrm>
        <a:prstGeom prst="roundRect">
          <a:avLst>
            <a:gd name="adj" fmla="val 7131"/>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38100</xdr:colOff>
      <xdr:row>5</xdr:row>
      <xdr:rowOff>175260</xdr:rowOff>
    </xdr:from>
    <xdr:to>
      <xdr:col>14</xdr:col>
      <xdr:colOff>335280</xdr:colOff>
      <xdr:row>24</xdr:row>
      <xdr:rowOff>106680</xdr:rowOff>
    </xdr:to>
    <xdr:sp macro="" textlink="">
      <xdr:nvSpPr>
        <xdr:cNvPr id="8" name="Rectangle: Rounded Corners 7">
          <a:extLst>
            <a:ext uri="{FF2B5EF4-FFF2-40B4-BE49-F238E27FC236}">
              <a16:creationId xmlns:a16="http://schemas.microsoft.com/office/drawing/2014/main" id="{12646AE7-C8B7-4140-9909-EFE41C0AB592}"/>
            </a:ext>
          </a:extLst>
        </xdr:cNvPr>
        <xdr:cNvSpPr/>
      </xdr:nvSpPr>
      <xdr:spPr>
        <a:xfrm>
          <a:off x="6134100" y="1089660"/>
          <a:ext cx="2735580" cy="3406140"/>
        </a:xfrm>
        <a:prstGeom prst="roundRect">
          <a:avLst>
            <a:gd name="adj" fmla="val 7131"/>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106680</xdr:colOff>
      <xdr:row>21</xdr:row>
      <xdr:rowOff>76200</xdr:rowOff>
    </xdr:from>
    <xdr:to>
      <xdr:col>9</xdr:col>
      <xdr:colOff>579120</xdr:colOff>
      <xdr:row>35</xdr:row>
      <xdr:rowOff>137160</xdr:rowOff>
    </xdr:to>
    <xdr:sp macro="" textlink="">
      <xdr:nvSpPr>
        <xdr:cNvPr id="9" name="Rectangle: Rounded Corners 8">
          <a:extLst>
            <a:ext uri="{FF2B5EF4-FFF2-40B4-BE49-F238E27FC236}">
              <a16:creationId xmlns:a16="http://schemas.microsoft.com/office/drawing/2014/main" id="{D73E9780-E879-4DD0-9A23-6D7085647571}"/>
            </a:ext>
          </a:extLst>
        </xdr:cNvPr>
        <xdr:cNvSpPr/>
      </xdr:nvSpPr>
      <xdr:spPr>
        <a:xfrm>
          <a:off x="106680" y="3916680"/>
          <a:ext cx="5958840" cy="2621280"/>
        </a:xfrm>
        <a:prstGeom prst="roundRect">
          <a:avLst>
            <a:gd name="adj" fmla="val 7131"/>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xdr:colOff>
      <xdr:row>24</xdr:row>
      <xdr:rowOff>144780</xdr:rowOff>
    </xdr:from>
    <xdr:to>
      <xdr:col>19</xdr:col>
      <xdr:colOff>60960</xdr:colOff>
      <xdr:row>35</xdr:row>
      <xdr:rowOff>106680</xdr:rowOff>
    </xdr:to>
    <xdr:sp macro="" textlink="">
      <xdr:nvSpPr>
        <xdr:cNvPr id="10" name="Rectangle: Rounded Corners 9">
          <a:extLst>
            <a:ext uri="{FF2B5EF4-FFF2-40B4-BE49-F238E27FC236}">
              <a16:creationId xmlns:a16="http://schemas.microsoft.com/office/drawing/2014/main" id="{DCA64625-C038-4F6B-912C-64A10F03DD82}"/>
            </a:ext>
          </a:extLst>
        </xdr:cNvPr>
        <xdr:cNvSpPr/>
      </xdr:nvSpPr>
      <xdr:spPr>
        <a:xfrm>
          <a:off x="6126480" y="4533900"/>
          <a:ext cx="5516880" cy="1973580"/>
        </a:xfrm>
        <a:prstGeom prst="roundRect">
          <a:avLst>
            <a:gd name="adj" fmla="val 7131"/>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121920</xdr:colOff>
      <xdr:row>18</xdr:row>
      <xdr:rowOff>53340</xdr:rowOff>
    </xdr:from>
    <xdr:to>
      <xdr:col>23</xdr:col>
      <xdr:colOff>68580</xdr:colOff>
      <xdr:row>26</xdr:row>
      <xdr:rowOff>106680</xdr:rowOff>
    </xdr:to>
    <xdr:sp macro="" textlink="">
      <xdr:nvSpPr>
        <xdr:cNvPr id="11" name="Rectangle: Rounded Corners 10">
          <a:extLst>
            <a:ext uri="{FF2B5EF4-FFF2-40B4-BE49-F238E27FC236}">
              <a16:creationId xmlns:a16="http://schemas.microsoft.com/office/drawing/2014/main" id="{93379018-0E26-403D-8BC4-F82CA7EE98C2}"/>
            </a:ext>
          </a:extLst>
        </xdr:cNvPr>
        <xdr:cNvSpPr/>
      </xdr:nvSpPr>
      <xdr:spPr>
        <a:xfrm>
          <a:off x="11704320" y="3345180"/>
          <a:ext cx="2385060" cy="1516380"/>
        </a:xfrm>
        <a:prstGeom prst="roundRect">
          <a:avLst>
            <a:gd name="adj" fmla="val 7131"/>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129540</xdr:colOff>
      <xdr:row>26</xdr:row>
      <xdr:rowOff>160020</xdr:rowOff>
    </xdr:from>
    <xdr:to>
      <xdr:col>23</xdr:col>
      <xdr:colOff>76200</xdr:colOff>
      <xdr:row>35</xdr:row>
      <xdr:rowOff>91440</xdr:rowOff>
    </xdr:to>
    <xdr:sp macro="" textlink="">
      <xdr:nvSpPr>
        <xdr:cNvPr id="12" name="Rectangle: Rounded Corners 11">
          <a:extLst>
            <a:ext uri="{FF2B5EF4-FFF2-40B4-BE49-F238E27FC236}">
              <a16:creationId xmlns:a16="http://schemas.microsoft.com/office/drawing/2014/main" id="{E1AC15EF-18A9-4F3A-9860-4CAFD5526117}"/>
            </a:ext>
          </a:extLst>
        </xdr:cNvPr>
        <xdr:cNvSpPr/>
      </xdr:nvSpPr>
      <xdr:spPr>
        <a:xfrm>
          <a:off x="11711940" y="4914900"/>
          <a:ext cx="2385060" cy="1577340"/>
        </a:xfrm>
        <a:prstGeom prst="roundRect">
          <a:avLst>
            <a:gd name="adj" fmla="val 7131"/>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19</xdr:col>
      <xdr:colOff>259080</xdr:colOff>
      <xdr:row>0</xdr:row>
      <xdr:rowOff>167640</xdr:rowOff>
    </xdr:from>
    <xdr:to>
      <xdr:col>22</xdr:col>
      <xdr:colOff>525780</xdr:colOff>
      <xdr:row>8</xdr:row>
      <xdr:rowOff>160020</xdr:rowOff>
    </xdr:to>
    <mc:AlternateContent xmlns:mc="http://schemas.openxmlformats.org/markup-compatibility/2006">
      <mc:Choice xmlns:a14="http://schemas.microsoft.com/office/drawing/2010/main" Requires="a14">
        <xdr:graphicFrame macro="">
          <xdr:nvGraphicFramePr>
            <xdr:cNvPr id="13" name="STATE_NAME 3">
              <a:extLst>
                <a:ext uri="{FF2B5EF4-FFF2-40B4-BE49-F238E27FC236}">
                  <a16:creationId xmlns:a16="http://schemas.microsoft.com/office/drawing/2014/main" id="{5CF8F9FB-1FBF-47FC-8B86-23692BDEB261}"/>
                </a:ext>
              </a:extLst>
            </xdr:cNvPr>
            <xdr:cNvGraphicFramePr/>
          </xdr:nvGraphicFramePr>
          <xdr:xfrm>
            <a:off x="0" y="0"/>
            <a:ext cx="0" cy="0"/>
          </xdr:xfrm>
          <a:graphic>
            <a:graphicData uri="http://schemas.microsoft.com/office/drawing/2010/slicer">
              <sle:slicer xmlns:sle="http://schemas.microsoft.com/office/drawing/2010/slicer" name="STATE_NAME 3"/>
            </a:graphicData>
          </a:graphic>
        </xdr:graphicFrame>
      </mc:Choice>
      <mc:Fallback>
        <xdr:sp macro="" textlink="">
          <xdr:nvSpPr>
            <xdr:cNvPr id="0" name=""/>
            <xdr:cNvSpPr>
              <a:spLocks noTextEdit="1"/>
            </xdr:cNvSpPr>
          </xdr:nvSpPr>
          <xdr:spPr>
            <a:xfrm>
              <a:off x="11841480" y="167640"/>
              <a:ext cx="2095500" cy="1455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259080</xdr:colOff>
      <xdr:row>9</xdr:row>
      <xdr:rowOff>53340</xdr:rowOff>
    </xdr:from>
    <xdr:to>
      <xdr:col>22</xdr:col>
      <xdr:colOff>525780</xdr:colOff>
      <xdr:row>17</xdr:row>
      <xdr:rowOff>91440</xdr:rowOff>
    </xdr:to>
    <mc:AlternateContent xmlns:mc="http://schemas.openxmlformats.org/markup-compatibility/2006">
      <mc:Choice xmlns:a14="http://schemas.microsoft.com/office/drawing/2010/main" Requires="a14">
        <xdr:graphicFrame macro="">
          <xdr:nvGraphicFramePr>
            <xdr:cNvPr id="14" name="DISTRICT_NAME 2">
              <a:extLst>
                <a:ext uri="{FF2B5EF4-FFF2-40B4-BE49-F238E27FC236}">
                  <a16:creationId xmlns:a16="http://schemas.microsoft.com/office/drawing/2014/main" id="{CA289C5B-9053-483B-975B-A8BB623E71DE}"/>
                </a:ext>
              </a:extLst>
            </xdr:cNvPr>
            <xdr:cNvGraphicFramePr/>
          </xdr:nvGraphicFramePr>
          <xdr:xfrm>
            <a:off x="0" y="0"/>
            <a:ext cx="0" cy="0"/>
          </xdr:xfrm>
          <a:graphic>
            <a:graphicData uri="http://schemas.microsoft.com/office/drawing/2010/slicer">
              <sle:slicer xmlns:sle="http://schemas.microsoft.com/office/drawing/2010/slicer" name="DISTRICT_NAME 2"/>
            </a:graphicData>
          </a:graphic>
        </xdr:graphicFrame>
      </mc:Choice>
      <mc:Fallback>
        <xdr:sp macro="" textlink="">
          <xdr:nvSpPr>
            <xdr:cNvPr id="0" name=""/>
            <xdr:cNvSpPr>
              <a:spLocks noTextEdit="1"/>
            </xdr:cNvSpPr>
          </xdr:nvSpPr>
          <xdr:spPr>
            <a:xfrm>
              <a:off x="11841480" y="1699260"/>
              <a:ext cx="2095500" cy="1501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121920</xdr:colOff>
      <xdr:row>18</xdr:row>
      <xdr:rowOff>53341</xdr:rowOff>
    </xdr:from>
    <xdr:to>
      <xdr:col>23</xdr:col>
      <xdr:colOff>121920</xdr:colOff>
      <xdr:row>26</xdr:row>
      <xdr:rowOff>121921</xdr:rowOff>
    </xdr:to>
    <xdr:graphicFrame macro="">
      <xdr:nvGraphicFramePr>
        <xdr:cNvPr id="15" name="Chart 14">
          <a:extLst>
            <a:ext uri="{FF2B5EF4-FFF2-40B4-BE49-F238E27FC236}">
              <a16:creationId xmlns:a16="http://schemas.microsoft.com/office/drawing/2014/main" id="{22BAE2EB-719A-4DAE-8A46-8E31C22AF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129540</xdr:colOff>
      <xdr:row>26</xdr:row>
      <xdr:rowOff>160020</xdr:rowOff>
    </xdr:from>
    <xdr:to>
      <xdr:col>23</xdr:col>
      <xdr:colOff>47182</xdr:colOff>
      <xdr:row>35</xdr:row>
      <xdr:rowOff>138546</xdr:rowOff>
    </xdr:to>
    <xdr:graphicFrame macro="">
      <xdr:nvGraphicFramePr>
        <xdr:cNvPr id="17" name="Chart 16">
          <a:extLst>
            <a:ext uri="{FF2B5EF4-FFF2-40B4-BE49-F238E27FC236}">
              <a16:creationId xmlns:a16="http://schemas.microsoft.com/office/drawing/2014/main" id="{547EDE0D-FB22-49FF-AD02-69EED3A60C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8</xdr:row>
      <xdr:rowOff>175260</xdr:rowOff>
    </xdr:from>
    <xdr:to>
      <xdr:col>14</xdr:col>
      <xdr:colOff>358140</xdr:colOff>
      <xdr:row>24</xdr:row>
      <xdr:rowOff>98227</xdr:rowOff>
    </xdr:to>
    <xdr:graphicFrame macro="">
      <xdr:nvGraphicFramePr>
        <xdr:cNvPr id="18" name="Chart 17">
          <a:extLst>
            <a:ext uri="{FF2B5EF4-FFF2-40B4-BE49-F238E27FC236}">
              <a16:creationId xmlns:a16="http://schemas.microsoft.com/office/drawing/2014/main" id="{E7DEFDA2-1EB2-406E-81E6-DBA69C88B2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662940</xdr:colOff>
      <xdr:row>6</xdr:row>
      <xdr:rowOff>41910</xdr:rowOff>
    </xdr:from>
    <xdr:to>
      <xdr:col>8</xdr:col>
      <xdr:colOff>190500</xdr:colOff>
      <xdr:row>21</xdr:row>
      <xdr:rowOff>41910</xdr:rowOff>
    </xdr:to>
    <xdr:graphicFrame macro="">
      <xdr:nvGraphicFramePr>
        <xdr:cNvPr id="2" name="Chart 1">
          <a:extLst>
            <a:ext uri="{FF2B5EF4-FFF2-40B4-BE49-F238E27FC236}">
              <a16:creationId xmlns:a16="http://schemas.microsoft.com/office/drawing/2014/main" id="{799CD489-3D18-790B-8244-D3AC168391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SHAVENI" refreshedDate="45757.925298379632" createdVersion="8" refreshedVersion="8" minRefreshableVersion="3" recordCount="2272" xr:uid="{0F4773B5-BEEA-4EC3-968B-0198B9D0A765}">
  <cacheSource type="worksheet">
    <worksheetSource name="Table1"/>
  </cacheSource>
  <cacheFields count="17">
    <cacheField name="STATE_NAME" numFmtId="0">
      <sharedItems count="32">
        <s v="Andaman And Nicobar"/>
        <s v="Andhra Pradesh"/>
        <s v="Arunachal Pradesh"/>
        <s v="Assam"/>
        <s v="Bihar"/>
        <s v="Chhattisgarh"/>
        <s v="Gujarat"/>
        <s v="Haryana"/>
        <s v="Himachal Pradesh"/>
        <s v="Jammu And Kashmir"/>
        <s v="Jharkhand"/>
        <s v="Karnataka"/>
        <s v="Kerala"/>
        <s v="Ladakh"/>
        <s v="Madhya Pradesh"/>
        <s v="Maharashtra"/>
        <s v="Manipur"/>
        <s v="Meghalaya"/>
        <s v="Mizoram"/>
        <s v="Nagaland"/>
        <s v="Odisha"/>
        <s v="Puducherry"/>
        <s v="Punjab"/>
        <s v="Rajasthan"/>
        <s v="Sikkim"/>
        <s v="Tamil Nadu"/>
        <s v="Telangana"/>
        <s v="Tripura"/>
        <s v="Uttar Pradesh"/>
        <s v="Uttarakhand"/>
        <s v="West Bengal"/>
        <s v="Goa"/>
      </sharedItems>
    </cacheField>
    <cacheField name="DISTRICT_NAME" numFmtId="0">
      <sharedItems count="716">
        <s v="North and Middle Andaman"/>
        <s v="Alluri Sitharama Raju"/>
        <s v="Anakapalli"/>
        <s v="Dr BR Ambedkar Konaseema"/>
        <s v="East Godavari"/>
        <s v="Eluru"/>
        <s v="Krishna"/>
        <s v="Nandyal"/>
        <s v="Nellore"/>
        <s v="Palnadu"/>
        <s v="Prakasam"/>
        <s v="Srikakulam"/>
        <s v="Tirupati"/>
        <s v="Visakhapatnam"/>
        <s v="Vizianagaram"/>
        <s v="Kra Daadi"/>
        <s v="Kurung Kumey"/>
        <s v="Lepa Rada"/>
        <s v="Lower Dibang Valley"/>
        <s v="Lower Siang"/>
        <s v="Papum Pare"/>
        <s v="Tawang"/>
        <s v="Upper Siang"/>
        <s v="Upper Subansiri"/>
        <s v="Baksa"/>
        <s v="Bongaigaon"/>
        <s v="Cachar"/>
        <s v="Dhemaji"/>
        <s v="Dhubri"/>
        <s v="Dibrugarh"/>
        <s v="Kokrajhar"/>
        <s v="Lakhimpur"/>
        <s v="Nalbari"/>
        <s v="Arwal"/>
        <s v="Banka"/>
        <s v="Bhojpur"/>
        <s v="Chapra(Saran)"/>
        <s v="Jamui"/>
        <s v="Khagaria"/>
        <s v="Kishanganj"/>
        <s v="Madhepura"/>
        <s v="Madhubani"/>
        <s v="Munger"/>
        <s v="Nawada"/>
        <s v="Rohtas"/>
        <s v="Saharsa"/>
        <s v="Samastipur"/>
        <s v="Sheikhpura"/>
        <s v="Sheohar"/>
        <s v="Siwan"/>
        <s v="Vaishali"/>
        <s v="Bastar"/>
        <s v="Dantewada"/>
        <s v="Dhamtari"/>
        <s v="Durg"/>
        <s v="Jashpur"/>
        <s v="Kanker"/>
        <s v="Mahasamund"/>
        <s v="Mungeli"/>
        <s v="Narayanpur"/>
        <s v="Raigarh"/>
        <s v="Raipur"/>
        <s v="Rajnandgaon"/>
        <s v="Sukma"/>
        <s v="Arvalli"/>
        <s v="Banaskantha"/>
        <s v="Dahod"/>
        <s v="Dangs"/>
        <s v="Devbhumi Dwarka"/>
        <s v="Gandhinagar"/>
        <s v="Gir Somnath"/>
        <s v="Jamnagar"/>
        <s v="Kutch"/>
        <s v="Morbi"/>
        <s v="Navsari"/>
        <s v="Panchmahals"/>
        <s v="Rajkot"/>
        <s v="Sabarkantha"/>
        <s v="Tapi"/>
        <s v="Vadodara"/>
        <s v="Valsad"/>
        <s v="Ambala"/>
        <s v="Charkhi Dadri"/>
        <s v="Faridabad"/>
        <s v="Fatehabad"/>
        <s v="Hisar"/>
        <s v="Jhajjar"/>
        <s v="Kaithal"/>
        <s v="Kurukshetra"/>
        <s v="Mewat"/>
        <s v="Mohindergarh"/>
        <s v="Panipat"/>
        <s v="Rewari"/>
        <s v="Sirsa"/>
        <s v="Sonepat"/>
        <s v="Bilaspur"/>
        <s v="Chamba"/>
        <s v="Kangra"/>
        <s v="Kinnaur"/>
        <s v="Kullu"/>
        <s v="Mandi"/>
        <s v="Sirmaur"/>
        <s v="Anantnag"/>
        <s v="Jammu"/>
        <s v="Kishtwar"/>
        <s v="Kupwara"/>
        <s v="Poonch"/>
        <s v="Ramban"/>
        <s v="Shopian"/>
        <s v="Bokaro"/>
        <s v="Chatra"/>
        <s v="Dumka"/>
        <s v="Garhwa"/>
        <s v="Giridih"/>
        <s v="Godda"/>
        <s v="Gumla"/>
        <s v="Hazaribagh"/>
        <s v="Jamtara"/>
        <s v="Koderma"/>
        <s v="Latehar"/>
        <s v="Lohardaga"/>
        <s v="Pakur"/>
        <s v="Ramgarh"/>
        <s v="Ranchi"/>
        <s v="Saraikela Kharsawan"/>
        <s v="Simdega"/>
        <s v="Bagalkot"/>
        <s v="Bangalore R"/>
        <s v="Belgaum"/>
        <s v="Bijapur"/>
        <s v="Chickballapur"/>
        <s v="Chickmagalur"/>
        <s v="Chitradurga"/>
        <s v="Dharwad"/>
        <s v="Gadag"/>
        <s v="Gulbarga"/>
        <s v="Haveri"/>
        <s v="Kodagu"/>
        <s v="Kolar"/>
        <s v="Raichur"/>
        <s v="Ramnagar"/>
        <s v="Shimoga"/>
        <s v="Tumkur"/>
        <s v="Yadgir"/>
        <s v="Alappuzha"/>
        <s v="Ernakulam"/>
        <s v="Idukki"/>
        <s v="Kollam"/>
        <s v="Kottayam"/>
        <s v="Malappuram"/>
        <s v="Thiruvananthapuram"/>
        <s v="Thrissur"/>
        <s v="Wayanad"/>
        <s v="Kargil"/>
        <s v="Leh"/>
        <s v="Agar"/>
        <s v="Ashok Nagar"/>
        <s v="Balaghat"/>
        <s v="Barwani"/>
        <s v="Bhind"/>
        <s v="Burhanpur"/>
        <s v="Chhatarpur"/>
        <s v="Datia"/>
        <s v="Dewas"/>
        <s v="Dhar"/>
        <s v="Guna"/>
        <s v="Hoshangabad"/>
        <s v="Indore"/>
        <s v="Jabalpur"/>
        <s v="Jhabua"/>
        <s v="Katni"/>
        <s v="Khandwa"/>
        <s v="Khargone"/>
        <s v="Narsinghpur"/>
        <s v="Neemuch"/>
        <s v="Raisen"/>
        <s v="Rajgarh"/>
        <s v="Satna"/>
        <s v="Sehore"/>
        <s v="Seoni"/>
        <s v="Shivpuri"/>
        <s v="Sidhi"/>
        <s v="Ujjain"/>
        <s v="Vidisha"/>
        <s v="Akola"/>
        <s v="Beed"/>
        <s v="Buldhana"/>
        <s v="Chandrapur"/>
        <s v="Dhule"/>
        <s v="Gondia"/>
        <s v="Hingoli"/>
        <s v="Nagpur"/>
        <s v="Osmanabad"/>
        <s v="Parbhani"/>
        <s v="Pune"/>
        <s v="Raigad"/>
        <s v="Ratnagiri"/>
        <s v="Satara"/>
        <s v="Solapur"/>
        <s v="Chandel"/>
        <s v="Imphal West"/>
        <s v="Senapati"/>
        <s v="Tamenglong"/>
        <s v="Jaintia"/>
        <s v="Ribhoi"/>
        <s v="West Garo Hills"/>
        <s v="West Khasi Hills"/>
        <s v="Saiha"/>
        <s v="Dimapur"/>
        <s v="Phek"/>
        <s v="Tseminyu"/>
        <s v="Tuensang"/>
        <s v="Balangir"/>
        <s v="Balasore"/>
        <s v="Bargarh"/>
        <s v="Boudh"/>
        <s v="Gajapati"/>
        <s v="Ganjam"/>
        <s v="Jajpur"/>
        <s v="Kalahandi"/>
        <s v="Kendrapara"/>
        <s v="Keonjhar"/>
        <s v="Khurda"/>
        <s v="Malkangiri"/>
        <s v="Mayurbhanj"/>
        <s v="Nawarangpur"/>
        <s v="Rayagada"/>
        <s v="Sambalpur"/>
        <s v="Puducherry"/>
        <s v="Amritsar"/>
        <s v="Barnala"/>
        <s v="Bathinda"/>
        <s v="Fatehgarh Sahib"/>
        <s v="Fazilka"/>
        <s v="Firozpur"/>
        <s v="Gurdaspur"/>
        <s v="Hoshiarpur"/>
        <s v="Jalandhar"/>
        <s v="Ludhiana"/>
        <s v="Nawashahar"/>
        <s v="Pathankot"/>
        <s v="Anoopgarh"/>
        <s v="Balotra"/>
        <s v="Baran"/>
        <s v="Barmer"/>
        <s v="Beawar"/>
        <s v="Bharatpur"/>
        <s v="Churu"/>
        <s v="Dholpur"/>
        <s v="Didwana Kuchaman"/>
        <s v="Dudu"/>
        <s v="Dungarpur"/>
        <s v="Gangapurcity"/>
        <s v="Hanumangarh"/>
        <s v="Jalor"/>
        <s v="Jhalawar"/>
        <s v="Jodhpur Gramin"/>
        <s v="Karauli"/>
        <s v="Kekri"/>
        <s v="Khairthal Tijara"/>
        <s v="Kotputli Behror"/>
        <s v="Neem Ka Thana"/>
        <s v="Pali"/>
        <s v="Sanchor"/>
        <s v="Sikar"/>
        <s v="Sirohi"/>
        <s v="Sri Ganganagar"/>
        <s v="West Sikkim"/>
        <s v="Chengalpattu"/>
        <s v="Coimbatore"/>
        <s v="Cuddalore"/>
        <s v="Dindigul"/>
        <s v="Kanniyakumari"/>
        <s v="Krishnagiri"/>
        <s v="Nagapattinam"/>
        <s v="Perambalur"/>
        <s v="Pudukkottai"/>
        <s v="Ramanathapuram"/>
        <s v="Ranipet"/>
        <s v="Salem"/>
        <s v="Tenkasi"/>
        <s v="Thanjavur"/>
        <s v="Tiruchirappalli"/>
        <s v="Tirupathur"/>
        <s v="Tiruvallur"/>
        <s v="Tiruvarur"/>
        <s v="Tuticorin"/>
        <s v="Vellore"/>
        <s v="Villupuram"/>
        <s v="Jagitial"/>
        <s v="Jayashankar Bhoopalapally"/>
        <s v="Mahaboobnagar"/>
        <s v="Mancherial"/>
        <s v="Mulugu"/>
        <s v="Nagarkurnool"/>
        <s v="Narayanpet"/>
        <s v="Nirmal"/>
        <s v="Ranga Reddy"/>
        <s v="Sangareddy"/>
        <s v="Siddipet"/>
        <s v="Khowai"/>
        <s v="North Tripura"/>
        <s v="Sepahijala"/>
        <s v="West Tripura"/>
        <s v="Agra"/>
        <s v="Aligarh"/>
        <s v="Auraiya"/>
        <s v="Badaun"/>
        <s v="Ballia"/>
        <s v="Barabanki"/>
        <s v="Bareilly"/>
        <s v="Basti"/>
        <s v="Bijnor"/>
        <s v="Bulandshahr"/>
        <s v="Chandauli"/>
        <s v="Chitrakoot"/>
        <s v="Deoria"/>
        <s v="Firozabad"/>
        <s v="G.B. Nagar"/>
        <s v="Hapur"/>
        <s v="Jaunpur"/>
        <s v="Jhansi"/>
        <s v="Kannauj"/>
        <s v="Kanpur Dehat"/>
        <s v="Kasganj"/>
        <s v="Lakhimpur-Kherii"/>
        <s v="Lalitpur"/>
        <s v="Mathura"/>
        <s v="Meerut"/>
        <s v="Mirzapur"/>
        <s v="Muzaffarnagar"/>
        <s v="Prayagraj"/>
        <s v="Rampur"/>
        <s v="S.K. Nagar"/>
        <s v="Saharanpur"/>
        <s v="Shamli"/>
        <s v="Shrawasti"/>
        <s v="Unnao"/>
        <s v="Almora"/>
        <s v="Bageshwar"/>
        <s v="Pauri"/>
        <s v="Pithoragarh"/>
        <s v="Udham Singh Nagar"/>
        <s v="Uttarkashi"/>
        <s v="Bankura"/>
        <s v="Birbhum"/>
        <s v="Dakshin Dinajpur"/>
        <s v="Darjeeling"/>
        <s v="Howrah"/>
        <s v="Jhargram"/>
        <s v="Kalimpong"/>
        <s v="Murshidabad"/>
        <s v="Nadia"/>
        <s v="Paschim Medinipur"/>
        <s v="Purba Burdwan"/>
        <s v="Siliguri M.P."/>
        <s v="Nicobar"/>
        <s v="Bapatla"/>
        <s v="Guntur"/>
        <s v="Kakinada"/>
        <s v="Kurnool"/>
        <s v="Ntr"/>
        <s v="Sri Sathya Sai"/>
        <s v="Anjaw"/>
        <s v="Changlang"/>
        <s v="Dibang Valley"/>
        <s v="East Siang"/>
        <s v="Lower Subansiri"/>
        <s v="Namsai"/>
        <s v="Shi Yomi"/>
        <s v="Siang"/>
        <s v="Tirap"/>
        <s v="West Kameng"/>
        <s v="West Siang"/>
        <s v="Barpeta"/>
        <s v="Darrang"/>
        <s v="Jorhat"/>
        <s v="Karbi Anglong"/>
        <s v="Karimganj"/>
        <s v="Morigaon"/>
        <s v="N.C.Hills"/>
        <s v="Sibsagar"/>
        <s v="Sonitpur"/>
        <s v="Tinsukia"/>
        <s v="Aurangabad"/>
        <s v="Buxar"/>
        <s v="Gaya"/>
        <s v="Gopalganj"/>
        <s v="Jahanabad"/>
        <s v="Kaimur (Bhabhua)"/>
        <s v="Katihar"/>
        <s v="Nalanda"/>
        <s v="Patna"/>
        <s v="Purnia"/>
        <s v="Sitamarhi"/>
        <s v="Supaul"/>
        <s v="West Champaran"/>
        <s v="Balod"/>
        <s v="Balodabazar"/>
        <s v="Balrampur"/>
        <s v="Bemetra"/>
        <s v="Gariaband"/>
        <s v="Gaurella Pendra Marwahi"/>
        <s v="Jangir-Champa"/>
        <s v="Kawardha"/>
        <s v="Kondagaon"/>
        <s v="Korba"/>
        <s v="Koria"/>
        <s v="Surajpur"/>
        <s v="Surguja"/>
        <s v="North Goa"/>
        <s v="South Goa"/>
        <s v="Amreli"/>
        <s v="Bharuch"/>
        <s v="Bhavnagar"/>
        <s v="Botad"/>
        <s v="Junagadh"/>
        <s v="Kheda"/>
        <s v="Mahisagar"/>
        <s v="Mehsana"/>
        <s v="Narmada"/>
        <s v="Patan"/>
        <s v="Surat"/>
        <s v="Surendranagar"/>
        <s v="Palwal"/>
        <s v="Panchkula"/>
        <s v="Rohtak"/>
        <s v="Yamuna Nagar"/>
        <s v="Lahul And Spiti"/>
        <s v="Shimla"/>
        <s v="Bandipora"/>
        <s v="Baramula"/>
        <s v="Budgam"/>
        <s v="Kulgam"/>
        <s v="Pulwama"/>
        <s v="Khunti"/>
        <s v="Pashchimi Singhbhum"/>
        <s v="Purbi Singhbhum"/>
        <s v="Sahibganj"/>
        <s v="Bellary"/>
        <s v="Bidar"/>
        <s v="Chamarajanagar"/>
        <s v="Koppal"/>
        <s v="Mysore"/>
        <s v="Udupi"/>
        <s v="Kasaragod"/>
        <s v="Kozhikode"/>
        <s v="Alirajpur"/>
        <s v="Bhopal"/>
        <s v="Chhindwara"/>
        <s v="Damoh"/>
        <s v="Dindori"/>
        <s v="Gwalior"/>
        <s v="Mandla"/>
        <s v="Mandsour"/>
        <s v="Morena"/>
        <s v="Panna"/>
        <s v="Ratlam"/>
        <s v="Sagar"/>
        <s v="Shahdol"/>
        <s v="Shajapur"/>
        <s v="Sheopur"/>
        <s v="Tikamgarh"/>
        <s v="Umaria"/>
        <s v="Ahmednagar"/>
        <s v="Gadchiroli"/>
        <s v="Jalgaon"/>
        <s v="Latur"/>
        <s v="Nashik"/>
        <s v="Wardha"/>
        <s v="Washim"/>
        <s v="Bishnupur"/>
        <s v="Imphal East"/>
        <s v="Thoubal"/>
        <s v="Ukhrul"/>
        <s v="East Garo Hills"/>
        <s v="South Garo Hills"/>
        <s v="Aizawl"/>
        <s v="Mamit"/>
        <s v="Serchhip"/>
        <s v="Kiphire"/>
        <s v="Mon"/>
        <s v="Peren"/>
        <s v="Zunheboto"/>
        <s v="Angul"/>
        <s v="Bhadrak"/>
        <s v="Cuttack"/>
        <s v="Deogarh"/>
        <s v="Jagatsinghpur"/>
        <s v="Kandhamal"/>
        <s v="Nayagarh"/>
        <s v="Nuapara"/>
        <s v="Puri"/>
        <s v="Sonepur"/>
        <s v="Karaikal"/>
        <s v="Kapurthala"/>
        <s v="Mansa"/>
        <s v="Moga"/>
        <s v="Mohali"/>
        <s v="Mukatsar"/>
        <s v="Tarn Taran"/>
        <s v="Alwar"/>
        <s v="Bikaner"/>
        <s v="Bundi"/>
        <s v="Jaisalmer"/>
        <s v="Kota"/>
        <s v="Nagaur"/>
        <s v="Phalodi"/>
        <s v="Pratapgarh"/>
        <s v="Rajsamand"/>
        <s v="Salumbar"/>
        <s v="Sawaimadhopur"/>
        <s v="Shahpura"/>
        <s v="Udaipur"/>
        <s v="North"/>
        <s v="Pakyong"/>
        <s v="Dharmapuri"/>
        <s v="Kanchipuram"/>
        <s v="Karur"/>
        <s v="Madurai"/>
        <s v="Mayiladuthurai"/>
        <s v="Namakkal"/>
        <s v="Sivagangai"/>
        <s v="Theni"/>
        <s v="Tirunelveli"/>
        <s v="Tiruppur"/>
        <s v="Tiruvannamalai"/>
        <s v="Virudhunagar"/>
        <s v="Adilabad"/>
        <s v="Bhadradri Kothagudem"/>
        <s v="Jangoan"/>
        <s v="Karimnagar"/>
        <s v="Komrambheem Asifabad"/>
        <s v="Mahabubabad"/>
        <s v="Nalgonda"/>
        <s v="Suryapet"/>
        <s v="Vikarabad"/>
        <s v="Wanaparthy"/>
        <s v="Yadadri Bhongiri"/>
        <s v="Dhalai"/>
        <s v="Gomati"/>
        <s v="South Tripura"/>
        <s v="Ambedkarnagar"/>
        <s v="Amethi"/>
        <s v="Baghpat"/>
        <s v="Banda"/>
        <s v="Etah"/>
        <s v="Etawah"/>
        <s v="Farrukhabad"/>
        <s v="Fatehpur"/>
        <s v="Gorakhpur"/>
        <s v="Hardoi"/>
        <s v="Hathras"/>
        <s v="J.B.F.Nagar"/>
        <s v="Kaushambi"/>
        <s v="Kushinagar"/>
        <s v="Mahoba"/>
        <s v="Mainpuri"/>
        <s v="Mau"/>
        <s v="Rae Bareli"/>
        <s v="S.R. Nagar(Bhadohi)"/>
        <s v="Sambhal"/>
        <s v="Siddharathnagar"/>
        <s v="Sitapur"/>
        <s v="Sonebhadra"/>
        <s v="Sultanpur"/>
        <s v="Varanasi"/>
        <s v="Chamoli"/>
        <s v="Dehradun"/>
        <s v="Haridwar"/>
        <s v="Nainital"/>
        <s v="Rudraprayag"/>
        <s v="Cooch-Behar"/>
        <s v="Hooghly"/>
        <s v="Jalpaiguri"/>
        <s v="Maldah"/>
        <s v="North 24 Parganas"/>
        <s v="Paschim Burdwan"/>
        <s v="Purba Medinipur"/>
        <s v="Purulia"/>
        <s v="South 24-Parganas"/>
        <s v="South Andaman"/>
        <s v="Annamayya"/>
        <s v="Chittoor"/>
        <s v="Parvathipuram Manyam"/>
        <s v="West Godavari"/>
        <s v="East Kameng"/>
        <s v="Lohit"/>
        <s v="Longding"/>
        <s v="Pakke kessang"/>
        <s v="Chirang"/>
        <s v="Golaghat"/>
        <s v="Hailakandi"/>
        <s v="Kamrup Rural"/>
        <s v="Nowgaon"/>
        <s v="Araria"/>
        <s v="Begusarai"/>
        <s v="Bhagalpur"/>
        <s v="Lakhisarai"/>
        <s v="Ahmedabad"/>
        <s v="Chhotaudepur"/>
        <s v="Porbandar"/>
        <s v="Bhiwani"/>
        <s v="Gurgaon"/>
        <s v="Jind"/>
        <s v="Karnal"/>
        <s v="Hamirpur"/>
        <s v="Solan"/>
        <s v="Doda"/>
        <s v="Ganderbal"/>
        <s v="Kathua"/>
        <s v="Rajouri"/>
        <s v="Samba"/>
        <s v="Srinagar"/>
        <s v="Udhampur"/>
        <s v="Deoghar"/>
        <s v="Dhanbad"/>
        <s v="Bangalore U"/>
        <s v="Dakshina Kannada"/>
        <s v="Davanagere"/>
        <s v="Hassan"/>
        <s v="Mandya"/>
        <s v="Uttara Kannada"/>
        <s v="Palakkad"/>
        <s v="Pathanamthitta"/>
        <s v="Anuppur"/>
        <s v="Betul"/>
        <s v="Harda"/>
        <s v="Singrauli"/>
        <s v="Bhandara"/>
        <s v="Kolhapur"/>
        <s v="Nandurbar"/>
        <s v="Palghar"/>
        <s v="Sangali"/>
        <s v="Sindhudurg"/>
        <s v="Yavatmal"/>
        <s v="Churachandpur"/>
        <s v="East Khasi Hills"/>
        <s v="Champhai"/>
        <s v="Kolasib"/>
        <s v="Lawngtlai"/>
        <s v="Lunglei"/>
        <s v="Longleng"/>
        <s v="Wokha"/>
        <s v="Dhenkanal"/>
        <s v="Jharsuguda"/>
        <s v="Koraput"/>
        <s v="Sundargarh"/>
        <s v="Faridkot"/>
        <s v="Patiala"/>
        <s v="Sangrur"/>
        <s v="Ajmer"/>
        <s v="Banswara"/>
        <s v="Bhilwara"/>
        <s v="Deeg"/>
        <s v="Jhunjhunun"/>
        <s v="Soreng"/>
        <s v="South"/>
        <s v="Ariyalur"/>
        <s v="Erode"/>
        <s v="Kallakurichi"/>
        <s v="The Nilgiris"/>
        <s v="Jogulamba Gadwal"/>
        <s v="Kamareddy"/>
        <s v="Khammam"/>
        <s v="Medchal Malkajgiri"/>
        <s v="Nizamabad"/>
        <s v="Warangal"/>
        <s v="Unakoti"/>
        <s v="Ayodhya"/>
        <s v="Ghaziabad"/>
        <s v="Ghazipur"/>
        <s v="Kanpur Nagar"/>
        <s v="Maharajganj"/>
        <s v="Moradabad"/>
        <s v="Shahjahanpur"/>
        <s v="Champawat"/>
        <s v="Tehri"/>
        <s v="Alipurduar"/>
        <s v="Uttardinajpur"/>
        <s v="Y S R Kadapa"/>
        <s v="Goalpara"/>
        <s v="Udalguri"/>
        <s v="East Champaran"/>
        <s v="Muzaffarpur"/>
        <s v="Anand"/>
        <s v="Una"/>
        <s v="Palamu"/>
        <s v="Kannur"/>
        <s v="Rewa"/>
        <s v="Amrawati"/>
        <s v="Jalna"/>
        <s v="Nanded"/>
        <s v="Thane"/>
        <s v="Kohima"/>
        <s v="Mokokchung"/>
        <s v="Chittaurgarh"/>
        <s v="Dausa"/>
        <s v="Jaipur Gramin"/>
        <s v="Tonk"/>
        <s v="East"/>
        <s v="Medak"/>
        <s v="Peddapalli"/>
        <s v="Warangal Urban"/>
        <s v="Azamgarh"/>
        <s v="Bahraich"/>
        <s v="Jalaun"/>
        <s v="Lucknow"/>
        <s v="Pilibhit"/>
        <s v="Anantapur"/>
        <s v="Kamale"/>
        <s v="Darbhanga"/>
        <s v="Reasi"/>
        <s v="Ropar"/>
        <s v="Rajanna Sircilla"/>
        <s v="Gonda"/>
      </sharedItems>
    </cacheField>
    <cacheField name="PMGSY_SCHEME" numFmtId="0">
      <sharedItems count="5">
        <s v="PMGSY-I"/>
        <s v="PMGSY-II"/>
        <s v="PMGSY-III"/>
        <s v="RCPLWEA"/>
        <s v="PM-JANMAN"/>
      </sharedItems>
    </cacheField>
    <cacheField name="NO_OF_ROAD_WORK_SANCTIONED" numFmtId="0">
      <sharedItems containsSemiMixedTypes="0" containsString="0" containsNumber="1" containsInteger="1" minValue="0" maxValue="1263"/>
    </cacheField>
    <cacheField name="NO_OF_BRIDGES_SANCTIONED" numFmtId="0">
      <sharedItems containsSemiMixedTypes="0" containsString="0" containsNumber="1" containsInteger="1" minValue="0" maxValue="220"/>
    </cacheField>
    <cacheField name="NO_OF_ROAD_WORKS_COMPLETED" numFmtId="0">
      <sharedItems containsSemiMixedTypes="0" containsString="0" containsNumber="1" containsInteger="1" minValue="0" maxValue="1263"/>
    </cacheField>
    <cacheField name="NO_OF_BRIDGES_COMPLETED" numFmtId="0">
      <sharedItems containsSemiMixedTypes="0" containsString="0" containsNumber="1" containsInteger="1" minValue="0" maxValue="209"/>
    </cacheField>
    <cacheField name="NO_OF_ROAD_WORKS_BALANCE" numFmtId="0">
      <sharedItems containsSemiMixedTypes="0" containsString="0" containsNumber="1" containsInteger="1" minValue="0" maxValue="167"/>
    </cacheField>
    <cacheField name="NO_OF_BRIDGES_BALANCE" numFmtId="0">
      <sharedItems containsSemiMixedTypes="0" containsString="0" containsNumber="1" containsInteger="1" minValue="0" maxValue="106"/>
    </cacheField>
    <cacheField name="LENGTH_OF_ROAD_WORK_SANCTIONED_KM" numFmtId="0">
      <sharedItems containsSemiMixedTypes="0" containsString="0" containsNumber="1" minValue="0" maxValue="4546.134"/>
    </cacheField>
    <cacheField name="COST_OF_WORKS_SANCTIONED_LAKHS" numFmtId="0">
      <sharedItems containsSemiMixedTypes="0" containsString="0" containsNumber="1" minValue="0.8478" maxValue="2004.87157"/>
    </cacheField>
    <cacheField name="LENGTH_OF_ROAD_WORK_COMPLETED_KM" numFmtId="0">
      <sharedItems containsSemiMixedTypes="0" containsString="0" containsNumber="1" minValue="0" maxValue="4349.9399999999996"/>
    </cacheField>
    <cacheField name="EXPENDITURE_OCCURED_LAKHS" numFmtId="0">
      <sharedItems containsSemiMixedTypes="0" containsString="0" containsNumber="1" minValue="-267.04149999999998" maxValue="1964.5065"/>
    </cacheField>
    <cacheField name="LENGTH_OF_ROAD_WORK_BALANCE_KM" numFmtId="0">
      <sharedItems containsSemiMixedTypes="0" containsString="0" containsNumber="1" minValue="-0.24" maxValue="529.52"/>
    </cacheField>
    <cacheField name="road_completionn" numFmtId="0" formula=" (NO_OF_ROAD_WORKS_COMPLETED/NO_OF_ROAD_WORK_SANCTIONED)" databaseField="0"/>
    <cacheField name="budget" numFmtId="0" formula="EXPENDITURE_OCCURED_LAKHS/COST_OF_WORKS_SANCTIONED_LAKHS" databaseField="0"/>
    <cacheField name="bridge_completion" numFmtId="0" formula="NO_OF_BRIDGES_COMPLETED/NO_OF_BRIDGES_SANCTIONED" databaseField="0"/>
  </cacheFields>
  <extLst>
    <ext xmlns:x14="http://schemas.microsoft.com/office/spreadsheetml/2009/9/main" uri="{725AE2AE-9491-48be-B2B4-4EB974FC3084}">
      <x14:pivotCacheDefinition pivotCacheId="4468795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2">
  <r>
    <x v="0"/>
    <x v="0"/>
    <x v="0"/>
    <n v="32"/>
    <n v="0"/>
    <n v="32"/>
    <n v="0"/>
    <n v="0"/>
    <n v="0"/>
    <n v="60.168999999999997"/>
    <n v="24.690799999999999"/>
    <n v="59.19"/>
    <n v="19.6281"/>
    <n v="0"/>
  </r>
  <r>
    <x v="1"/>
    <x v="1"/>
    <x v="1"/>
    <n v="2"/>
    <n v="0"/>
    <n v="2"/>
    <n v="0"/>
    <n v="0"/>
    <n v="0"/>
    <n v="14"/>
    <n v="8.9384999999999994"/>
    <n v="12.395"/>
    <n v="6.4294000000000002"/>
    <n v="0"/>
  </r>
  <r>
    <x v="1"/>
    <x v="2"/>
    <x v="1"/>
    <n v="5"/>
    <n v="0"/>
    <n v="5"/>
    <n v="0"/>
    <n v="0"/>
    <n v="0"/>
    <n v="34.619999999999997"/>
    <n v="21.309000000000001"/>
    <n v="31.291"/>
    <n v="16.127700000000001"/>
    <n v="0"/>
  </r>
  <r>
    <x v="1"/>
    <x v="3"/>
    <x v="1"/>
    <n v="6"/>
    <n v="0"/>
    <n v="6"/>
    <n v="0"/>
    <n v="0"/>
    <n v="0"/>
    <n v="47.222999999999999"/>
    <n v="24.736000000000001"/>
    <n v="45.353999999999999"/>
    <n v="20.978999999999999"/>
    <n v="0"/>
  </r>
  <r>
    <x v="1"/>
    <x v="4"/>
    <x v="0"/>
    <n v="104"/>
    <n v="2"/>
    <n v="104"/>
    <n v="2"/>
    <n v="0"/>
    <n v="0"/>
    <n v="252.05600000000001"/>
    <n v="54.527000000000001"/>
    <n v="249.35400000000001"/>
    <n v="43.546799999999998"/>
    <n v="0"/>
  </r>
  <r>
    <x v="1"/>
    <x v="4"/>
    <x v="2"/>
    <n v="9"/>
    <n v="0"/>
    <n v="6"/>
    <n v="0"/>
    <n v="3"/>
    <n v="0"/>
    <n v="55.731999999999999"/>
    <n v="28.917100000000001"/>
    <n v="43.527000000000001"/>
    <n v="18.548500000000001"/>
    <n v="12.2"/>
  </r>
  <r>
    <x v="1"/>
    <x v="5"/>
    <x v="1"/>
    <n v="7"/>
    <n v="0"/>
    <n v="7"/>
    <n v="0"/>
    <n v="0"/>
    <n v="0"/>
    <n v="45.54"/>
    <n v="22.216699999999999"/>
    <n v="44.100999999999999"/>
    <n v="18.531500000000001"/>
    <n v="0"/>
  </r>
  <r>
    <x v="1"/>
    <x v="6"/>
    <x v="0"/>
    <n v="159"/>
    <n v="5"/>
    <n v="159"/>
    <n v="5"/>
    <n v="0"/>
    <n v="0"/>
    <n v="368.9"/>
    <n v="89.007000000000005"/>
    <n v="358.31"/>
    <n v="87.322999999999993"/>
    <n v="0"/>
  </r>
  <r>
    <x v="1"/>
    <x v="7"/>
    <x v="1"/>
    <n v="5"/>
    <n v="0"/>
    <n v="5"/>
    <n v="0"/>
    <n v="0"/>
    <n v="0"/>
    <n v="54.93"/>
    <n v="32.641599999999997"/>
    <n v="53.622"/>
    <n v="28.8901"/>
    <n v="0"/>
  </r>
  <r>
    <x v="1"/>
    <x v="8"/>
    <x v="0"/>
    <n v="227"/>
    <n v="39"/>
    <n v="227"/>
    <n v="39"/>
    <n v="0"/>
    <n v="0"/>
    <n v="901.69600000000003"/>
    <n v="250.60120000000001"/>
    <n v="862.57299999999998"/>
    <n v="239.37139999999999"/>
    <n v="0"/>
  </r>
  <r>
    <x v="1"/>
    <x v="9"/>
    <x v="2"/>
    <n v="15"/>
    <n v="4"/>
    <n v="12"/>
    <n v="0"/>
    <n v="3"/>
    <n v="4"/>
    <n v="102.68600000000001"/>
    <n v="116.83499"/>
    <n v="81.742999999999995"/>
    <n v="53.219499999999996"/>
    <n v="17.53"/>
  </r>
  <r>
    <x v="1"/>
    <x v="10"/>
    <x v="0"/>
    <n v="147"/>
    <n v="27"/>
    <n v="147"/>
    <n v="27"/>
    <n v="0"/>
    <n v="0"/>
    <n v="637.84900000000005"/>
    <n v="205.51580000000001"/>
    <n v="620.48500000000001"/>
    <n v="199.80449999999999"/>
    <n v="0"/>
  </r>
  <r>
    <x v="1"/>
    <x v="11"/>
    <x v="3"/>
    <n v="12"/>
    <n v="1"/>
    <n v="10"/>
    <n v="1"/>
    <n v="2"/>
    <n v="0"/>
    <n v="68.146000000000001"/>
    <n v="54.8566"/>
    <n v="63.046999999999997"/>
    <n v="49.255699999999997"/>
    <n v="1.6779999999999999"/>
  </r>
  <r>
    <x v="1"/>
    <x v="11"/>
    <x v="4"/>
    <n v="6"/>
    <n v="0"/>
    <n v="0"/>
    <n v="0"/>
    <n v="6"/>
    <n v="0"/>
    <n v="13.7"/>
    <n v="10.24"/>
    <n v="0"/>
    <n v="0"/>
    <n v="13.7"/>
  </r>
  <r>
    <x v="1"/>
    <x v="12"/>
    <x v="2"/>
    <n v="20"/>
    <n v="7"/>
    <n v="18"/>
    <n v="0"/>
    <n v="2"/>
    <n v="7"/>
    <n v="139.51400000000001"/>
    <n v="124.52347"/>
    <n v="133.386"/>
    <n v="46.229199999999999"/>
    <n v="2"/>
  </r>
  <r>
    <x v="1"/>
    <x v="13"/>
    <x v="0"/>
    <n v="49"/>
    <n v="1"/>
    <n v="49"/>
    <n v="1"/>
    <n v="0"/>
    <n v="0"/>
    <n v="84.052000000000007"/>
    <n v="23.204699999999999"/>
    <n v="79.283000000000001"/>
    <n v="20.175999999999998"/>
    <n v="0"/>
  </r>
  <r>
    <x v="1"/>
    <x v="14"/>
    <x v="2"/>
    <n v="20"/>
    <n v="1"/>
    <n v="16"/>
    <n v="0"/>
    <n v="4"/>
    <n v="1"/>
    <n v="151.50800000000001"/>
    <n v="85.820400000000006"/>
    <n v="130.75200000000001"/>
    <n v="68.533900000000003"/>
    <n v="13.912000000000001"/>
  </r>
  <r>
    <x v="1"/>
    <x v="14"/>
    <x v="4"/>
    <n v="3"/>
    <n v="0"/>
    <n v="0"/>
    <n v="0"/>
    <n v="3"/>
    <n v="0"/>
    <n v="15.6"/>
    <n v="16.3"/>
    <n v="0"/>
    <n v="0"/>
    <n v="15.6"/>
  </r>
  <r>
    <x v="2"/>
    <x v="15"/>
    <x v="2"/>
    <n v="10"/>
    <n v="4"/>
    <n v="0"/>
    <n v="0"/>
    <n v="10"/>
    <n v="4"/>
    <n v="74.400000000000006"/>
    <n v="84.564959999999999"/>
    <n v="15.9"/>
    <n v="23.3612"/>
    <n v="58.5"/>
  </r>
  <r>
    <x v="2"/>
    <x v="16"/>
    <x v="1"/>
    <n v="2"/>
    <n v="0"/>
    <n v="1"/>
    <n v="0"/>
    <n v="1"/>
    <n v="0"/>
    <n v="62"/>
    <n v="50.624180000000003"/>
    <n v="38"/>
    <n v="39.928400000000003"/>
    <n v="24"/>
  </r>
  <r>
    <x v="2"/>
    <x v="17"/>
    <x v="1"/>
    <n v="6"/>
    <n v="0"/>
    <n v="6"/>
    <n v="0"/>
    <n v="0"/>
    <n v="0"/>
    <n v="21.5"/>
    <n v="20.525400000000001"/>
    <n v="21.3"/>
    <n v="18.987200000000001"/>
    <n v="0"/>
  </r>
  <r>
    <x v="2"/>
    <x v="18"/>
    <x v="2"/>
    <n v="4"/>
    <n v="5"/>
    <n v="1"/>
    <n v="0"/>
    <n v="3"/>
    <n v="5"/>
    <n v="21.23"/>
    <n v="44.101770000000002"/>
    <n v="16.05"/>
    <n v="5.3169000000000004"/>
    <n v="5.18"/>
  </r>
  <r>
    <x v="2"/>
    <x v="19"/>
    <x v="1"/>
    <n v="3"/>
    <n v="0"/>
    <n v="3"/>
    <n v="0"/>
    <n v="0"/>
    <n v="0"/>
    <n v="7.56"/>
    <n v="3.2261000000000002"/>
    <n v="7.56"/>
    <n v="3.0301"/>
    <n v="0"/>
  </r>
  <r>
    <x v="2"/>
    <x v="19"/>
    <x v="2"/>
    <n v="6"/>
    <n v="14"/>
    <n v="0"/>
    <n v="1"/>
    <n v="6"/>
    <n v="13"/>
    <n v="92.921999999999997"/>
    <n v="129.3545"/>
    <n v="5.2"/>
    <n v="63.815800000000003"/>
    <n v="87.721999999999994"/>
  </r>
  <r>
    <x v="2"/>
    <x v="20"/>
    <x v="2"/>
    <n v="12"/>
    <n v="12"/>
    <n v="0"/>
    <n v="0"/>
    <n v="12"/>
    <n v="12"/>
    <n v="109.62"/>
    <n v="158.12207000000001"/>
    <n v="16.45"/>
    <n v="50.829799999999999"/>
    <n v="93.17"/>
  </r>
  <r>
    <x v="2"/>
    <x v="21"/>
    <x v="0"/>
    <n v="59"/>
    <n v="5"/>
    <n v="59"/>
    <n v="5"/>
    <n v="0"/>
    <n v="0"/>
    <n v="608.37400000000002"/>
    <n v="454.06040000000002"/>
    <n v="602.47199999999998"/>
    <n v="487.839"/>
    <n v="0"/>
  </r>
  <r>
    <x v="2"/>
    <x v="21"/>
    <x v="1"/>
    <n v="7"/>
    <n v="0"/>
    <n v="7"/>
    <n v="0"/>
    <n v="0"/>
    <n v="0"/>
    <n v="36.89"/>
    <n v="22.474599999999999"/>
    <n v="36.771000000000001"/>
    <n v="22.933900000000001"/>
    <n v="0"/>
  </r>
  <r>
    <x v="2"/>
    <x v="21"/>
    <x v="2"/>
    <n v="6"/>
    <n v="0"/>
    <n v="0"/>
    <n v="0"/>
    <n v="6"/>
    <n v="0"/>
    <n v="37.619999999999997"/>
    <n v="37.950299999999999"/>
    <n v="0"/>
    <n v="8.7847000000000008"/>
    <n v="37.619999999999997"/>
  </r>
  <r>
    <x v="2"/>
    <x v="22"/>
    <x v="0"/>
    <n v="45"/>
    <n v="17"/>
    <n v="42"/>
    <n v="12"/>
    <n v="3"/>
    <n v="5"/>
    <n v="556.19000000000005"/>
    <n v="412.68225999999999"/>
    <n v="512.79499999999996"/>
    <n v="402.22910000000002"/>
    <n v="38.200000000000003"/>
  </r>
  <r>
    <x v="2"/>
    <x v="22"/>
    <x v="1"/>
    <n v="2"/>
    <n v="0"/>
    <n v="2"/>
    <n v="0"/>
    <n v="0"/>
    <n v="0"/>
    <n v="11.02"/>
    <n v="4.8323999999999998"/>
    <n v="11.02"/>
    <n v="4.875"/>
    <n v="0"/>
  </r>
  <r>
    <x v="2"/>
    <x v="23"/>
    <x v="1"/>
    <n v="4"/>
    <n v="1"/>
    <n v="3"/>
    <n v="1"/>
    <n v="1"/>
    <n v="0"/>
    <n v="38.369999999999997"/>
    <n v="52.2119"/>
    <n v="36.869999999999997"/>
    <n v="47.398299999999999"/>
    <n v="1.5"/>
  </r>
  <r>
    <x v="3"/>
    <x v="24"/>
    <x v="0"/>
    <n v="300"/>
    <n v="57"/>
    <n v="297"/>
    <n v="55"/>
    <n v="3"/>
    <n v="2"/>
    <n v="1007.206"/>
    <n v="667.20473000000004"/>
    <n v="1002.424"/>
    <n v="698.47170000000006"/>
    <n v="2.77"/>
  </r>
  <r>
    <x v="3"/>
    <x v="24"/>
    <x v="2"/>
    <n v="14"/>
    <n v="2"/>
    <n v="10"/>
    <n v="1"/>
    <n v="4"/>
    <n v="1"/>
    <n v="85.271000000000001"/>
    <n v="55.9084"/>
    <n v="81.873000000000005"/>
    <n v="44.692"/>
    <n v="3.3980000000000001"/>
  </r>
  <r>
    <x v="3"/>
    <x v="25"/>
    <x v="0"/>
    <n v="214"/>
    <n v="39"/>
    <n v="214"/>
    <n v="39"/>
    <n v="0"/>
    <n v="0"/>
    <n v="624.33799999999997"/>
    <n v="417.70805999999999"/>
    <n v="624.08000000000004"/>
    <n v="433.64679999999998"/>
    <n v="0"/>
  </r>
  <r>
    <x v="3"/>
    <x v="25"/>
    <x v="2"/>
    <n v="10"/>
    <n v="0"/>
    <n v="10"/>
    <n v="0"/>
    <n v="0"/>
    <n v="0"/>
    <n v="64.540000000000006"/>
    <n v="37.19961"/>
    <n v="64.540000000000006"/>
    <n v="25.556799999999999"/>
    <n v="0"/>
  </r>
  <r>
    <x v="3"/>
    <x v="26"/>
    <x v="0"/>
    <n v="277"/>
    <n v="43"/>
    <n v="277"/>
    <n v="43"/>
    <n v="0"/>
    <n v="0"/>
    <n v="1056.9369999999999"/>
    <n v="647.85356000000002"/>
    <n v="1031.4970000000001"/>
    <n v="678.65380000000005"/>
    <n v="0"/>
  </r>
  <r>
    <x v="3"/>
    <x v="26"/>
    <x v="2"/>
    <n v="35"/>
    <n v="5"/>
    <n v="29"/>
    <n v="3"/>
    <n v="6"/>
    <n v="2"/>
    <n v="185.869"/>
    <n v="137.10955000000001"/>
    <n v="160.88300000000001"/>
    <n v="109.20050000000001"/>
    <n v="24.96"/>
  </r>
  <r>
    <x v="3"/>
    <x v="27"/>
    <x v="0"/>
    <n v="280"/>
    <n v="126"/>
    <n v="280"/>
    <n v="126"/>
    <n v="0"/>
    <n v="0"/>
    <n v="1141.8230000000001"/>
    <n v="1150.57087"/>
    <n v="1142.1469999999999"/>
    <n v="1169.0150000000001"/>
    <n v="0"/>
  </r>
  <r>
    <x v="3"/>
    <x v="27"/>
    <x v="1"/>
    <n v="5"/>
    <n v="6"/>
    <n v="5"/>
    <n v="6"/>
    <n v="0"/>
    <n v="0"/>
    <n v="41.774999999999999"/>
    <n v="38.631599999999999"/>
    <n v="41.774999999999999"/>
    <n v="36.659599999999998"/>
    <n v="0"/>
  </r>
  <r>
    <x v="3"/>
    <x v="28"/>
    <x v="2"/>
    <n v="36"/>
    <n v="5"/>
    <n v="33"/>
    <n v="0"/>
    <n v="3"/>
    <n v="5"/>
    <n v="222.77699999999999"/>
    <n v="221.01408000000001"/>
    <n v="211.94"/>
    <n v="189.26949999999999"/>
    <n v="9.3870000000000005"/>
  </r>
  <r>
    <x v="3"/>
    <x v="29"/>
    <x v="0"/>
    <n v="333"/>
    <n v="11"/>
    <n v="333"/>
    <n v="11"/>
    <n v="0"/>
    <n v="0"/>
    <n v="1015.2329999999999"/>
    <n v="514.56493999999998"/>
    <n v="1009.482"/>
    <n v="566.42349999999999"/>
    <n v="0"/>
  </r>
  <r>
    <x v="3"/>
    <x v="30"/>
    <x v="0"/>
    <n v="220"/>
    <n v="33"/>
    <n v="220"/>
    <n v="33"/>
    <n v="0"/>
    <n v="0"/>
    <n v="735.64499999999998"/>
    <n v="586.70618000000002"/>
    <n v="734.94500000000005"/>
    <n v="589.57399999999996"/>
    <n v="0"/>
  </r>
  <r>
    <x v="3"/>
    <x v="31"/>
    <x v="2"/>
    <n v="26"/>
    <n v="3"/>
    <n v="15"/>
    <n v="1"/>
    <n v="11"/>
    <n v="2"/>
    <n v="154.38900000000001"/>
    <n v="95.263339999999999"/>
    <n v="120.78"/>
    <n v="61.614400000000003"/>
    <n v="33.548999999999999"/>
  </r>
  <r>
    <x v="3"/>
    <x v="32"/>
    <x v="1"/>
    <n v="14"/>
    <n v="0"/>
    <n v="14"/>
    <n v="0"/>
    <n v="0"/>
    <n v="0"/>
    <n v="95.334999999999994"/>
    <n v="62.669460000000001"/>
    <n v="95.334999999999994"/>
    <n v="62.933599999999998"/>
    <n v="0"/>
  </r>
  <r>
    <x v="3"/>
    <x v="32"/>
    <x v="2"/>
    <n v="37"/>
    <n v="1"/>
    <n v="31"/>
    <n v="0"/>
    <n v="6"/>
    <n v="1"/>
    <n v="208.322"/>
    <n v="154.83533"/>
    <n v="185.62"/>
    <n v="127.0639"/>
    <n v="22.702000000000002"/>
  </r>
  <r>
    <x v="4"/>
    <x v="33"/>
    <x v="0"/>
    <n v="160"/>
    <n v="4"/>
    <n v="158"/>
    <n v="4"/>
    <n v="2"/>
    <n v="0"/>
    <n v="360.40699999999998"/>
    <n v="163.48724000000001"/>
    <n v="335.572"/>
    <n v="148.38210000000001"/>
    <n v="0.82599999999999996"/>
  </r>
  <r>
    <x v="4"/>
    <x v="34"/>
    <x v="2"/>
    <n v="31"/>
    <n v="8"/>
    <n v="28"/>
    <n v="0"/>
    <n v="3"/>
    <n v="8"/>
    <n v="294.54500000000002"/>
    <n v="226.71836999999999"/>
    <n v="243.61500000000001"/>
    <n v="132.142"/>
    <n v="46.57"/>
  </r>
  <r>
    <x v="4"/>
    <x v="35"/>
    <x v="2"/>
    <n v="20"/>
    <n v="2"/>
    <n v="16"/>
    <n v="0"/>
    <n v="4"/>
    <n v="2"/>
    <n v="162.227"/>
    <n v="132.8356"/>
    <n v="120.20699999999999"/>
    <n v="74.954899999999995"/>
    <n v="41.905000000000001"/>
  </r>
  <r>
    <x v="4"/>
    <x v="36"/>
    <x v="1"/>
    <n v="18"/>
    <n v="0"/>
    <n v="18"/>
    <n v="0"/>
    <n v="0"/>
    <n v="0"/>
    <n v="63.491999999999997"/>
    <n v="25.397870000000001"/>
    <n v="63.042000000000002"/>
    <n v="28.116900000000001"/>
    <n v="0"/>
  </r>
  <r>
    <x v="4"/>
    <x v="37"/>
    <x v="3"/>
    <n v="22"/>
    <n v="18"/>
    <n v="14"/>
    <n v="18"/>
    <n v="8"/>
    <n v="0"/>
    <n v="414.65699999999998"/>
    <n v="549.95708999999999"/>
    <n v="346.48700000000002"/>
    <n v="440.69900000000001"/>
    <n v="66.206000000000003"/>
  </r>
  <r>
    <x v="4"/>
    <x v="38"/>
    <x v="0"/>
    <n v="181"/>
    <n v="32"/>
    <n v="175"/>
    <n v="30"/>
    <n v="6"/>
    <n v="2"/>
    <n v="595.22"/>
    <n v="434.92495000000002"/>
    <n v="544.423"/>
    <n v="398.13350000000003"/>
    <n v="13.728999999999999"/>
  </r>
  <r>
    <x v="4"/>
    <x v="38"/>
    <x v="1"/>
    <n v="3"/>
    <n v="0"/>
    <n v="3"/>
    <n v="0"/>
    <n v="0"/>
    <n v="0"/>
    <n v="14.967000000000001"/>
    <n v="6.5288000000000004"/>
    <n v="14.952"/>
    <n v="7.0039999999999996"/>
    <n v="0"/>
  </r>
  <r>
    <x v="4"/>
    <x v="39"/>
    <x v="1"/>
    <n v="25"/>
    <n v="41"/>
    <n v="25"/>
    <n v="41"/>
    <n v="0"/>
    <n v="0"/>
    <n v="263.67"/>
    <n v="256.11520000000002"/>
    <n v="260.96499999999997"/>
    <n v="278.67939999999999"/>
    <n v="0"/>
  </r>
  <r>
    <x v="4"/>
    <x v="40"/>
    <x v="0"/>
    <n v="238"/>
    <n v="18"/>
    <n v="236"/>
    <n v="18"/>
    <n v="2"/>
    <n v="0"/>
    <n v="784.48199999999997"/>
    <n v="503.51778999999999"/>
    <n v="756.13099999999997"/>
    <n v="435.32339999999999"/>
    <n v="0"/>
  </r>
  <r>
    <x v="4"/>
    <x v="40"/>
    <x v="2"/>
    <n v="34"/>
    <n v="26"/>
    <n v="24"/>
    <n v="14"/>
    <n v="10"/>
    <n v="12"/>
    <n v="359.09300000000002"/>
    <n v="435.28622999999999"/>
    <n v="310.01400000000001"/>
    <n v="355.95429999999999"/>
    <n v="47.887999999999998"/>
  </r>
  <r>
    <x v="4"/>
    <x v="41"/>
    <x v="1"/>
    <n v="12"/>
    <n v="0"/>
    <n v="12"/>
    <n v="0"/>
    <n v="0"/>
    <n v="0"/>
    <n v="85.31"/>
    <n v="38.444420000000001"/>
    <n v="84.653000000000006"/>
    <n v="39.032499999999999"/>
    <n v="0"/>
  </r>
  <r>
    <x v="4"/>
    <x v="42"/>
    <x v="0"/>
    <n v="185"/>
    <n v="3"/>
    <n v="185"/>
    <n v="3"/>
    <n v="0"/>
    <n v="0"/>
    <n v="457.38200000000001"/>
    <n v="204.65905000000001"/>
    <n v="449.41699999999997"/>
    <n v="172.79159999999999"/>
    <n v="0"/>
  </r>
  <r>
    <x v="4"/>
    <x v="42"/>
    <x v="1"/>
    <n v="3"/>
    <n v="0"/>
    <n v="3"/>
    <n v="0"/>
    <n v="0"/>
    <n v="0"/>
    <n v="23.4"/>
    <n v="11.3956"/>
    <n v="23.4"/>
    <n v="12.410299999999999"/>
    <n v="0"/>
  </r>
  <r>
    <x v="4"/>
    <x v="43"/>
    <x v="0"/>
    <n v="680"/>
    <n v="30"/>
    <n v="675"/>
    <n v="29"/>
    <n v="5"/>
    <n v="1"/>
    <n v="1669.35"/>
    <n v="938.50000999999997"/>
    <n v="1611.346"/>
    <n v="794.71479999999997"/>
    <n v="8.18"/>
  </r>
  <r>
    <x v="4"/>
    <x v="44"/>
    <x v="0"/>
    <n v="686"/>
    <n v="3"/>
    <n v="682"/>
    <n v="3"/>
    <n v="4"/>
    <n v="0"/>
    <n v="2130.1849999999999"/>
    <n v="938.85127"/>
    <n v="2018.5329999999999"/>
    <n v="891.06330000000003"/>
    <n v="21.155999999999999"/>
  </r>
  <r>
    <x v="4"/>
    <x v="45"/>
    <x v="0"/>
    <n v="256"/>
    <n v="43"/>
    <n v="253"/>
    <n v="39"/>
    <n v="3"/>
    <n v="4"/>
    <n v="714.202"/>
    <n v="558.70764999999994"/>
    <n v="653.70799999999997"/>
    <n v="515.19119999999998"/>
    <n v="14.516999999999999"/>
  </r>
  <r>
    <x v="4"/>
    <x v="45"/>
    <x v="1"/>
    <n v="4"/>
    <n v="0"/>
    <n v="4"/>
    <n v="0"/>
    <n v="0"/>
    <n v="0"/>
    <n v="27.07"/>
    <n v="20.563559999999999"/>
    <n v="27.07"/>
    <n v="19.560700000000001"/>
    <n v="0"/>
  </r>
  <r>
    <x v="4"/>
    <x v="46"/>
    <x v="0"/>
    <n v="671"/>
    <n v="8"/>
    <n v="665"/>
    <n v="7"/>
    <n v="6"/>
    <n v="1"/>
    <n v="1881.1189999999999"/>
    <n v="959.91126999999994"/>
    <n v="1839.759"/>
    <n v="604.42409999999995"/>
    <n v="12.365"/>
  </r>
  <r>
    <x v="4"/>
    <x v="47"/>
    <x v="2"/>
    <n v="1"/>
    <n v="0"/>
    <n v="1"/>
    <n v="0"/>
    <n v="0"/>
    <n v="0"/>
    <n v="5.0350000000000001"/>
    <n v="2.8584499999999999"/>
    <n v="4.97"/>
    <n v="2.4786000000000001"/>
    <n v="0"/>
  </r>
  <r>
    <x v="4"/>
    <x v="48"/>
    <x v="0"/>
    <n v="112"/>
    <n v="1"/>
    <n v="106"/>
    <n v="1"/>
    <n v="6"/>
    <n v="0"/>
    <n v="338.83499999999998"/>
    <n v="186.8218"/>
    <n v="305.42"/>
    <n v="162.4855"/>
    <n v="7.952"/>
  </r>
  <r>
    <x v="4"/>
    <x v="48"/>
    <x v="2"/>
    <n v="8"/>
    <n v="8"/>
    <n v="7"/>
    <n v="7"/>
    <n v="1"/>
    <n v="1"/>
    <n v="57.295000000000002"/>
    <n v="63.955309999999997"/>
    <n v="52.341999999999999"/>
    <n v="51.755200000000002"/>
    <n v="1.2749999999999999"/>
  </r>
  <r>
    <x v="4"/>
    <x v="49"/>
    <x v="0"/>
    <n v="501"/>
    <n v="4"/>
    <n v="501"/>
    <n v="4"/>
    <n v="0"/>
    <n v="0"/>
    <n v="1475.376"/>
    <n v="732.82349999999997"/>
    <n v="1454.7249999999999"/>
    <n v="653.66849999999999"/>
    <n v="0"/>
  </r>
  <r>
    <x v="4"/>
    <x v="49"/>
    <x v="1"/>
    <n v="14"/>
    <n v="0"/>
    <n v="14"/>
    <n v="0"/>
    <n v="0"/>
    <n v="0"/>
    <n v="77.451999999999998"/>
    <n v="36.192320000000002"/>
    <n v="77.254000000000005"/>
    <n v="34.971699999999998"/>
    <n v="0"/>
  </r>
  <r>
    <x v="4"/>
    <x v="49"/>
    <x v="2"/>
    <n v="5"/>
    <n v="0"/>
    <n v="5"/>
    <n v="0"/>
    <n v="0"/>
    <n v="0"/>
    <n v="27.355"/>
    <n v="16.78689"/>
    <n v="27.036000000000001"/>
    <n v="14.099500000000001"/>
    <n v="0"/>
  </r>
  <r>
    <x v="4"/>
    <x v="50"/>
    <x v="2"/>
    <n v="26"/>
    <n v="7"/>
    <n v="24"/>
    <n v="0"/>
    <n v="2"/>
    <n v="7"/>
    <n v="192.74100000000001"/>
    <n v="153.37130999999999"/>
    <n v="178.50899999999999"/>
    <n v="125.60080000000001"/>
    <n v="13.161"/>
  </r>
  <r>
    <x v="5"/>
    <x v="51"/>
    <x v="2"/>
    <n v="20"/>
    <n v="1"/>
    <n v="20"/>
    <n v="1"/>
    <n v="0"/>
    <n v="0"/>
    <n v="300.38"/>
    <n v="208.82543000000001"/>
    <n v="309.63"/>
    <n v="185.95760000000001"/>
    <n v="0"/>
  </r>
  <r>
    <x v="5"/>
    <x v="52"/>
    <x v="2"/>
    <n v="5"/>
    <n v="0"/>
    <n v="5"/>
    <n v="0"/>
    <n v="0"/>
    <n v="0"/>
    <n v="37.299999999999997"/>
    <n v="16.108699999999999"/>
    <n v="37.299999999999997"/>
    <n v="13.930099999999999"/>
    <n v="0"/>
  </r>
  <r>
    <x v="5"/>
    <x v="53"/>
    <x v="0"/>
    <n v="229"/>
    <n v="33"/>
    <n v="229"/>
    <n v="33"/>
    <n v="0"/>
    <n v="0"/>
    <n v="835.26099999999997"/>
    <n v="263.73066999999998"/>
    <n v="789.97799999999995"/>
    <n v="255.51679999999999"/>
    <n v="0"/>
  </r>
  <r>
    <x v="5"/>
    <x v="54"/>
    <x v="1"/>
    <n v="7"/>
    <n v="0"/>
    <n v="7"/>
    <n v="0"/>
    <n v="0"/>
    <n v="0"/>
    <n v="69.424999999999997"/>
    <n v="40.384799999999998"/>
    <n v="68.995000000000005"/>
    <n v="36.838500000000003"/>
    <n v="0"/>
  </r>
  <r>
    <x v="5"/>
    <x v="55"/>
    <x v="2"/>
    <n v="27"/>
    <n v="10"/>
    <n v="27"/>
    <n v="5"/>
    <n v="0"/>
    <n v="5"/>
    <n v="317.84800000000001"/>
    <n v="247.41535999999999"/>
    <n v="315.03300000000002"/>
    <n v="198.6242"/>
    <n v="0"/>
  </r>
  <r>
    <x v="5"/>
    <x v="56"/>
    <x v="0"/>
    <n v="498"/>
    <n v="28"/>
    <n v="490"/>
    <n v="28"/>
    <n v="8"/>
    <n v="0"/>
    <n v="2116.3090000000002"/>
    <n v="840.34780000000001"/>
    <n v="2065.21"/>
    <n v="903.27739999999994"/>
    <n v="24.55"/>
  </r>
  <r>
    <x v="5"/>
    <x v="56"/>
    <x v="1"/>
    <n v="4"/>
    <n v="0"/>
    <n v="4"/>
    <n v="0"/>
    <n v="0"/>
    <n v="0"/>
    <n v="57.6"/>
    <n v="29.873999999999999"/>
    <n v="57.4"/>
    <n v="34.787999999999997"/>
    <n v="0"/>
  </r>
  <r>
    <x v="5"/>
    <x v="56"/>
    <x v="4"/>
    <n v="4"/>
    <n v="0"/>
    <n v="0"/>
    <n v="0"/>
    <n v="4"/>
    <n v="0"/>
    <n v="4.83"/>
    <n v="2.9189099999999999"/>
    <n v="0"/>
    <n v="0"/>
    <n v="4.83"/>
  </r>
  <r>
    <x v="5"/>
    <x v="57"/>
    <x v="2"/>
    <n v="15"/>
    <n v="0"/>
    <n v="15"/>
    <n v="0"/>
    <n v="0"/>
    <n v="0"/>
    <n v="159.505"/>
    <n v="85.940250000000006"/>
    <n v="159.16499999999999"/>
    <n v="74.222499999999997"/>
    <n v="0"/>
  </r>
  <r>
    <x v="5"/>
    <x v="58"/>
    <x v="0"/>
    <n v="165"/>
    <n v="0"/>
    <n v="165"/>
    <n v="0"/>
    <n v="0"/>
    <n v="0"/>
    <n v="724.40200000000004"/>
    <n v="222.91800000000001"/>
    <n v="698.38099999999997"/>
    <n v="233.75620000000001"/>
    <n v="0"/>
  </r>
  <r>
    <x v="5"/>
    <x v="58"/>
    <x v="4"/>
    <n v="4"/>
    <n v="0"/>
    <n v="0"/>
    <n v="0"/>
    <n v="4"/>
    <n v="0"/>
    <n v="11.25"/>
    <n v="7.33941"/>
    <n v="0"/>
    <n v="0"/>
    <n v="11.25"/>
  </r>
  <r>
    <x v="5"/>
    <x v="59"/>
    <x v="0"/>
    <n v="94"/>
    <n v="1"/>
    <n v="93"/>
    <n v="1"/>
    <n v="1"/>
    <n v="0"/>
    <n v="344.83499999999998"/>
    <n v="191.55852999999999"/>
    <n v="337.58499999999998"/>
    <n v="191.1584"/>
    <n v="6.9"/>
  </r>
  <r>
    <x v="5"/>
    <x v="60"/>
    <x v="0"/>
    <n v="483"/>
    <n v="22"/>
    <n v="483"/>
    <n v="22"/>
    <n v="0"/>
    <n v="0"/>
    <n v="1958.5250000000001"/>
    <n v="644.18407999999999"/>
    <n v="1897.231"/>
    <n v="596.50490000000002"/>
    <n v="0"/>
  </r>
  <r>
    <x v="5"/>
    <x v="61"/>
    <x v="1"/>
    <n v="2"/>
    <n v="0"/>
    <n v="2"/>
    <n v="0"/>
    <n v="0"/>
    <n v="0"/>
    <n v="25.9"/>
    <n v="19.985099999999999"/>
    <n v="22.867000000000001"/>
    <n v="14.426"/>
    <n v="0"/>
  </r>
  <r>
    <x v="5"/>
    <x v="62"/>
    <x v="2"/>
    <n v="45"/>
    <n v="8"/>
    <n v="45"/>
    <n v="8"/>
    <n v="0"/>
    <n v="0"/>
    <n v="411.75"/>
    <n v="281.27206000000001"/>
    <n v="404.56900000000002"/>
    <n v="225.08369999999999"/>
    <n v="0"/>
  </r>
  <r>
    <x v="5"/>
    <x v="63"/>
    <x v="1"/>
    <n v="1"/>
    <n v="0"/>
    <n v="1"/>
    <n v="0"/>
    <n v="0"/>
    <n v="0"/>
    <n v="40.4"/>
    <n v="22.098299999999998"/>
    <n v="40.4"/>
    <n v="20.47"/>
    <n v="0"/>
  </r>
  <r>
    <x v="5"/>
    <x v="63"/>
    <x v="2"/>
    <n v="6"/>
    <n v="0"/>
    <n v="6"/>
    <n v="0"/>
    <n v="0"/>
    <n v="0"/>
    <n v="77.05"/>
    <n v="42.102499999999999"/>
    <n v="76.349999999999994"/>
    <n v="32.596800000000002"/>
    <n v="0"/>
  </r>
  <r>
    <x v="6"/>
    <x v="64"/>
    <x v="2"/>
    <n v="9"/>
    <n v="15"/>
    <n v="9"/>
    <n v="6"/>
    <n v="0"/>
    <n v="9"/>
    <n v="105.14"/>
    <n v="127.47171"/>
    <n v="105.14"/>
    <n v="78.521100000000004"/>
    <n v="0"/>
  </r>
  <r>
    <x v="6"/>
    <x v="65"/>
    <x v="1"/>
    <n v="4"/>
    <n v="0"/>
    <n v="4"/>
    <n v="0"/>
    <n v="0"/>
    <n v="0"/>
    <n v="63.64"/>
    <n v="32.271900000000002"/>
    <n v="60.86"/>
    <n v="27.639299999999999"/>
    <n v="0"/>
  </r>
  <r>
    <x v="6"/>
    <x v="66"/>
    <x v="2"/>
    <n v="13"/>
    <n v="9"/>
    <n v="12"/>
    <n v="4"/>
    <n v="1"/>
    <n v="5"/>
    <n v="161.48599999999999"/>
    <n v="137.00261"/>
    <n v="148.92599999999999"/>
    <n v="102.44280000000001"/>
    <n v="12"/>
  </r>
  <r>
    <x v="6"/>
    <x v="67"/>
    <x v="1"/>
    <n v="2"/>
    <n v="0"/>
    <n v="2"/>
    <n v="0"/>
    <n v="0"/>
    <n v="0"/>
    <n v="17.309999999999999"/>
    <n v="9.9084000000000003"/>
    <n v="17.309999999999999"/>
    <n v="9.4611000000000001"/>
    <n v="0"/>
  </r>
  <r>
    <x v="6"/>
    <x v="67"/>
    <x v="2"/>
    <n v="2"/>
    <n v="4"/>
    <n v="2"/>
    <n v="4"/>
    <n v="0"/>
    <n v="0"/>
    <n v="22.756"/>
    <n v="36.645000000000003"/>
    <n v="22.756"/>
    <n v="33.9512"/>
    <n v="0"/>
  </r>
  <r>
    <x v="6"/>
    <x v="68"/>
    <x v="2"/>
    <n v="7"/>
    <n v="7"/>
    <n v="4"/>
    <n v="0"/>
    <n v="3"/>
    <n v="7"/>
    <n v="71.917000000000002"/>
    <n v="51.446820000000002"/>
    <n v="48.56"/>
    <n v="30.238700000000001"/>
    <n v="23.356999999999999"/>
  </r>
  <r>
    <x v="6"/>
    <x v="69"/>
    <x v="1"/>
    <n v="3"/>
    <n v="0"/>
    <n v="3"/>
    <n v="0"/>
    <n v="0"/>
    <n v="0"/>
    <n v="25.9"/>
    <n v="15.2805"/>
    <n v="25.725000000000001"/>
    <n v="7.7274000000000003"/>
    <n v="0"/>
  </r>
  <r>
    <x v="6"/>
    <x v="70"/>
    <x v="1"/>
    <n v="4"/>
    <n v="0"/>
    <n v="4"/>
    <n v="0"/>
    <n v="0"/>
    <n v="0"/>
    <n v="34.950000000000003"/>
    <n v="17.305900000000001"/>
    <n v="34.950000000000003"/>
    <n v="15.4848"/>
    <n v="0"/>
  </r>
  <r>
    <x v="6"/>
    <x v="71"/>
    <x v="2"/>
    <n v="10"/>
    <n v="0"/>
    <n v="8"/>
    <n v="0"/>
    <n v="2"/>
    <n v="0"/>
    <n v="110.556"/>
    <n v="57.321750000000002"/>
    <n v="108.46299999999999"/>
    <n v="58.272100000000002"/>
    <n v="1.3879999999999999"/>
  </r>
  <r>
    <x v="6"/>
    <x v="72"/>
    <x v="0"/>
    <n v="129"/>
    <n v="0"/>
    <n v="129"/>
    <n v="0"/>
    <n v="0"/>
    <n v="0"/>
    <n v="757.26"/>
    <n v="213.45580000000001"/>
    <n v="755.43"/>
    <n v="222.48050000000001"/>
    <n v="0"/>
  </r>
  <r>
    <x v="6"/>
    <x v="73"/>
    <x v="0"/>
    <n v="42"/>
    <n v="0"/>
    <n v="42"/>
    <n v="0"/>
    <n v="0"/>
    <n v="0"/>
    <n v="98.4"/>
    <n v="12.2879"/>
    <n v="96.47"/>
    <n v="13.2127"/>
    <n v="0"/>
  </r>
  <r>
    <x v="6"/>
    <x v="74"/>
    <x v="0"/>
    <n v="222"/>
    <n v="0"/>
    <n v="222"/>
    <n v="0"/>
    <n v="0"/>
    <n v="0"/>
    <n v="448.7"/>
    <n v="105.84050000000001"/>
    <n v="448.64499999999998"/>
    <n v="104.1331"/>
    <n v="0"/>
  </r>
  <r>
    <x v="6"/>
    <x v="74"/>
    <x v="2"/>
    <n v="8"/>
    <n v="6"/>
    <n v="8"/>
    <n v="0"/>
    <n v="0"/>
    <n v="6"/>
    <n v="61.59"/>
    <n v="86.076400000000007"/>
    <n v="62.59"/>
    <n v="71.405000000000001"/>
    <n v="0"/>
  </r>
  <r>
    <x v="6"/>
    <x v="75"/>
    <x v="0"/>
    <n v="392"/>
    <n v="1"/>
    <n v="392"/>
    <n v="1"/>
    <n v="0"/>
    <n v="0"/>
    <n v="809.77"/>
    <n v="221.73439999999999"/>
    <n v="795.94"/>
    <n v="233.12299999999999"/>
    <n v="0"/>
  </r>
  <r>
    <x v="6"/>
    <x v="76"/>
    <x v="0"/>
    <n v="28"/>
    <n v="0"/>
    <n v="28"/>
    <n v="0"/>
    <n v="0"/>
    <n v="0"/>
    <n v="80.790000000000006"/>
    <n v="13.4673"/>
    <n v="77.239999999999995"/>
    <n v="13.753299999999999"/>
    <n v="0"/>
  </r>
  <r>
    <x v="6"/>
    <x v="77"/>
    <x v="4"/>
    <n v="2"/>
    <n v="0"/>
    <n v="2"/>
    <n v="0"/>
    <n v="0"/>
    <n v="0"/>
    <n v="1.55"/>
    <n v="1.2428999999999999"/>
    <n v="1.55"/>
    <n v="0"/>
    <n v="0"/>
  </r>
  <r>
    <x v="6"/>
    <x v="78"/>
    <x v="1"/>
    <n v="2"/>
    <n v="4"/>
    <n v="2"/>
    <n v="4"/>
    <n v="0"/>
    <n v="0"/>
    <n v="33.4"/>
    <n v="36.3583"/>
    <n v="33.700000000000003"/>
    <n v="33.344700000000003"/>
    <n v="0"/>
  </r>
  <r>
    <x v="6"/>
    <x v="78"/>
    <x v="2"/>
    <n v="6"/>
    <n v="9"/>
    <n v="6"/>
    <n v="0"/>
    <n v="0"/>
    <n v="9"/>
    <n v="44.94"/>
    <n v="43.364240000000002"/>
    <n v="44.783000000000001"/>
    <n v="35.039900000000003"/>
    <n v="0"/>
  </r>
  <r>
    <x v="6"/>
    <x v="79"/>
    <x v="1"/>
    <n v="3"/>
    <n v="0"/>
    <n v="3"/>
    <n v="0"/>
    <n v="0"/>
    <n v="0"/>
    <n v="33.020000000000003"/>
    <n v="18.455500000000001"/>
    <n v="33.020000000000003"/>
    <n v="15.142899999999999"/>
    <n v="0"/>
  </r>
  <r>
    <x v="6"/>
    <x v="80"/>
    <x v="0"/>
    <n v="271"/>
    <n v="29"/>
    <n v="271"/>
    <n v="29"/>
    <n v="0"/>
    <n v="0"/>
    <n v="784.58500000000004"/>
    <n v="245.04759999999999"/>
    <n v="752.13300000000004"/>
    <n v="254.6429"/>
    <n v="0"/>
  </r>
  <r>
    <x v="7"/>
    <x v="81"/>
    <x v="0"/>
    <n v="22"/>
    <n v="0"/>
    <n v="22"/>
    <n v="0"/>
    <n v="0"/>
    <n v="0"/>
    <n v="171.07"/>
    <n v="50.345700000000001"/>
    <n v="170.73400000000001"/>
    <n v="53.1038"/>
    <n v="0"/>
  </r>
  <r>
    <x v="7"/>
    <x v="82"/>
    <x v="0"/>
    <n v="10"/>
    <n v="0"/>
    <n v="10"/>
    <n v="0"/>
    <n v="0"/>
    <n v="0"/>
    <n v="106.45"/>
    <n v="42.627499999999998"/>
    <n v="106.35"/>
    <n v="34.1111"/>
    <n v="0"/>
  </r>
  <r>
    <x v="7"/>
    <x v="83"/>
    <x v="0"/>
    <n v="12"/>
    <n v="0"/>
    <n v="12"/>
    <n v="0"/>
    <n v="0"/>
    <n v="0"/>
    <n v="92.67"/>
    <n v="25.845800000000001"/>
    <n v="91.677999999999997"/>
    <n v="26.8537"/>
    <n v="0"/>
  </r>
  <r>
    <x v="7"/>
    <x v="83"/>
    <x v="1"/>
    <n v="0"/>
    <n v="2"/>
    <n v="0"/>
    <n v="2"/>
    <n v="0"/>
    <n v="0"/>
    <n v="0"/>
    <n v="3.8065000000000002"/>
    <n v="0"/>
    <n v="3.1549"/>
    <n v="0"/>
  </r>
  <r>
    <x v="7"/>
    <x v="84"/>
    <x v="2"/>
    <n v="14"/>
    <n v="0"/>
    <n v="14"/>
    <n v="0"/>
    <n v="0"/>
    <n v="0"/>
    <n v="188.226"/>
    <n v="74.796760000000006"/>
    <n v="187.315"/>
    <n v="70.742099999999994"/>
    <n v="0"/>
  </r>
  <r>
    <x v="7"/>
    <x v="85"/>
    <x v="2"/>
    <n v="14"/>
    <n v="0"/>
    <n v="14"/>
    <n v="0"/>
    <n v="0"/>
    <n v="0"/>
    <n v="142.26499999999999"/>
    <n v="66.910830000000004"/>
    <n v="141.505"/>
    <n v="62.9285"/>
    <n v="0"/>
  </r>
  <r>
    <x v="7"/>
    <x v="86"/>
    <x v="0"/>
    <n v="30"/>
    <n v="0"/>
    <n v="30"/>
    <n v="0"/>
    <n v="0"/>
    <n v="0"/>
    <n v="321.20999999999998"/>
    <n v="120.97"/>
    <n v="321.73"/>
    <n v="107.69370000000001"/>
    <n v="0"/>
  </r>
  <r>
    <x v="7"/>
    <x v="87"/>
    <x v="1"/>
    <n v="3"/>
    <n v="0"/>
    <n v="3"/>
    <n v="0"/>
    <n v="0"/>
    <n v="0"/>
    <n v="40.729999999999997"/>
    <n v="32.233899999999998"/>
    <n v="40.36"/>
    <n v="28.862100000000002"/>
    <n v="0"/>
  </r>
  <r>
    <x v="7"/>
    <x v="88"/>
    <x v="2"/>
    <n v="10"/>
    <n v="0"/>
    <n v="10"/>
    <n v="0"/>
    <n v="0"/>
    <n v="0"/>
    <n v="93.27"/>
    <n v="35.204099999999997"/>
    <n v="90.858000000000004"/>
    <n v="31.5763"/>
    <n v="0"/>
  </r>
  <r>
    <x v="7"/>
    <x v="89"/>
    <x v="0"/>
    <n v="12"/>
    <n v="0"/>
    <n v="12"/>
    <n v="0"/>
    <n v="0"/>
    <n v="0"/>
    <n v="136.56"/>
    <n v="47.271000000000001"/>
    <n v="136.58000000000001"/>
    <n v="47.768900000000002"/>
    <n v="0"/>
  </r>
  <r>
    <x v="7"/>
    <x v="90"/>
    <x v="0"/>
    <n v="20"/>
    <n v="0"/>
    <n v="20"/>
    <n v="0"/>
    <n v="0"/>
    <n v="0"/>
    <n v="199.27"/>
    <n v="79.416399999999996"/>
    <n v="197.02"/>
    <n v="64.334599999999995"/>
    <n v="0"/>
  </r>
  <r>
    <x v="7"/>
    <x v="91"/>
    <x v="0"/>
    <n v="23"/>
    <n v="0"/>
    <n v="23"/>
    <n v="0"/>
    <n v="0"/>
    <n v="0"/>
    <n v="247.77500000000001"/>
    <n v="90.773700000000005"/>
    <n v="247.77"/>
    <n v="82.915000000000006"/>
    <n v="0"/>
  </r>
  <r>
    <x v="7"/>
    <x v="91"/>
    <x v="1"/>
    <n v="4"/>
    <n v="0"/>
    <n v="4"/>
    <n v="0"/>
    <n v="0"/>
    <n v="0"/>
    <n v="33.590000000000003"/>
    <n v="31.7896"/>
    <n v="33.238999999999997"/>
    <n v="22.924700000000001"/>
    <n v="0"/>
  </r>
  <r>
    <x v="7"/>
    <x v="92"/>
    <x v="1"/>
    <n v="4"/>
    <n v="0"/>
    <n v="4"/>
    <n v="0"/>
    <n v="0"/>
    <n v="0"/>
    <n v="31.567"/>
    <n v="23.361599999999999"/>
    <n v="30.526"/>
    <n v="18.716999999999999"/>
    <n v="0"/>
  </r>
  <r>
    <x v="7"/>
    <x v="93"/>
    <x v="1"/>
    <n v="4"/>
    <n v="2"/>
    <n v="4"/>
    <n v="2"/>
    <n v="0"/>
    <n v="0"/>
    <n v="70.28"/>
    <n v="60.5244"/>
    <n v="70.02"/>
    <n v="56.335599999999999"/>
    <n v="0"/>
  </r>
  <r>
    <x v="7"/>
    <x v="94"/>
    <x v="1"/>
    <n v="11"/>
    <n v="4"/>
    <n v="11"/>
    <n v="4"/>
    <n v="0"/>
    <n v="0"/>
    <n v="151.58500000000001"/>
    <n v="137.31450000000001"/>
    <n v="145.96700000000001"/>
    <n v="124.7443"/>
    <n v="0"/>
  </r>
  <r>
    <x v="8"/>
    <x v="95"/>
    <x v="2"/>
    <n v="19"/>
    <n v="0"/>
    <n v="0"/>
    <n v="0"/>
    <n v="19"/>
    <n v="0"/>
    <n v="184.61500000000001"/>
    <n v="170.96884"/>
    <n v="6.4"/>
    <n v="32.652700000000003"/>
    <n v="178.215"/>
  </r>
  <r>
    <x v="8"/>
    <x v="96"/>
    <x v="1"/>
    <n v="6"/>
    <n v="0"/>
    <n v="6"/>
    <n v="0"/>
    <n v="0"/>
    <n v="0"/>
    <n v="109.53"/>
    <n v="87.983999999999995"/>
    <n v="109.53"/>
    <n v="82.191299999999998"/>
    <n v="0"/>
  </r>
  <r>
    <x v="8"/>
    <x v="97"/>
    <x v="2"/>
    <n v="58"/>
    <n v="12"/>
    <n v="2"/>
    <n v="0"/>
    <n v="56"/>
    <n v="12"/>
    <n v="518.16300000000001"/>
    <n v="593.43204000000003"/>
    <n v="30.574999999999999"/>
    <n v="69.115700000000004"/>
    <n v="487.58800000000002"/>
  </r>
  <r>
    <x v="8"/>
    <x v="98"/>
    <x v="1"/>
    <n v="3"/>
    <n v="0"/>
    <n v="3"/>
    <n v="0"/>
    <n v="0"/>
    <n v="0"/>
    <n v="33.625"/>
    <n v="23.902899999999999"/>
    <n v="33.625"/>
    <n v="22.5199"/>
    <n v="0"/>
  </r>
  <r>
    <x v="8"/>
    <x v="99"/>
    <x v="2"/>
    <n v="21"/>
    <n v="3"/>
    <n v="6"/>
    <n v="0"/>
    <n v="15"/>
    <n v="3"/>
    <n v="206.44"/>
    <n v="214.07740000000001"/>
    <n v="103.184"/>
    <n v="97.401399999999995"/>
    <n v="101.959"/>
  </r>
  <r>
    <x v="8"/>
    <x v="100"/>
    <x v="0"/>
    <n v="621"/>
    <n v="18"/>
    <n v="621"/>
    <n v="18"/>
    <n v="0"/>
    <n v="0"/>
    <n v="3818.94"/>
    <n v="1295.1333999999999"/>
    <n v="3723.759"/>
    <n v="1245.3737000000001"/>
    <n v="0"/>
  </r>
  <r>
    <x v="8"/>
    <x v="100"/>
    <x v="2"/>
    <n v="29"/>
    <n v="1"/>
    <n v="1"/>
    <n v="0"/>
    <n v="28"/>
    <n v="1"/>
    <n v="362.1"/>
    <n v="383.21902999999998"/>
    <n v="62.765000000000001"/>
    <n v="66.5501"/>
    <n v="299.33499999999998"/>
  </r>
  <r>
    <x v="8"/>
    <x v="101"/>
    <x v="0"/>
    <n v="238"/>
    <n v="8"/>
    <n v="238"/>
    <n v="8"/>
    <n v="0"/>
    <n v="0"/>
    <n v="1618.913"/>
    <n v="543.44190000000003"/>
    <n v="1595.028"/>
    <n v="511.82330000000002"/>
    <n v="0"/>
  </r>
  <r>
    <x v="9"/>
    <x v="102"/>
    <x v="0"/>
    <n v="292"/>
    <n v="2"/>
    <n v="292"/>
    <n v="2"/>
    <n v="0"/>
    <n v="0"/>
    <n v="1006.53"/>
    <n v="725.35990000000004"/>
    <n v="952.22500000000002"/>
    <n v="672.39110000000005"/>
    <n v="0"/>
  </r>
  <r>
    <x v="9"/>
    <x v="102"/>
    <x v="2"/>
    <n v="8"/>
    <n v="0"/>
    <n v="6"/>
    <n v="0"/>
    <n v="2"/>
    <n v="0"/>
    <n v="34.345999999999997"/>
    <n v="31.00592"/>
    <n v="32.520000000000003"/>
    <n v="23.934000000000001"/>
    <n v="1.714"/>
  </r>
  <r>
    <x v="9"/>
    <x v="103"/>
    <x v="0"/>
    <n v="133"/>
    <n v="2"/>
    <n v="133"/>
    <n v="2"/>
    <n v="0"/>
    <n v="0"/>
    <n v="669.79"/>
    <n v="369.83915000000002"/>
    <n v="647.28099999999995"/>
    <n v="330.49130000000002"/>
    <n v="0"/>
  </r>
  <r>
    <x v="9"/>
    <x v="104"/>
    <x v="1"/>
    <n v="5"/>
    <n v="0"/>
    <n v="3"/>
    <n v="0"/>
    <n v="2"/>
    <n v="0"/>
    <n v="18.75"/>
    <n v="17.338999999999999"/>
    <n v="17.899999999999999"/>
    <n v="12.373100000000001"/>
    <n v="0.85"/>
  </r>
  <r>
    <x v="9"/>
    <x v="104"/>
    <x v="2"/>
    <n v="5"/>
    <n v="0"/>
    <n v="4"/>
    <n v="0"/>
    <n v="1"/>
    <n v="0"/>
    <n v="37.450000000000003"/>
    <n v="32.927349999999997"/>
    <n v="36.75"/>
    <n v="29.9817"/>
    <n v="0.7"/>
  </r>
  <r>
    <x v="9"/>
    <x v="105"/>
    <x v="1"/>
    <n v="16"/>
    <n v="0"/>
    <n v="16"/>
    <n v="0"/>
    <n v="0"/>
    <n v="0"/>
    <n v="62.25"/>
    <n v="79.561970000000002"/>
    <n v="61.35"/>
    <n v="69.886099999999999"/>
    <n v="0"/>
  </r>
  <r>
    <x v="9"/>
    <x v="106"/>
    <x v="1"/>
    <n v="4"/>
    <n v="0"/>
    <n v="4"/>
    <n v="0"/>
    <n v="0"/>
    <n v="0"/>
    <n v="37.200000000000003"/>
    <n v="36.950200000000002"/>
    <n v="37.200000000000003"/>
    <n v="32.315199999999997"/>
    <n v="0"/>
  </r>
  <r>
    <x v="9"/>
    <x v="107"/>
    <x v="1"/>
    <n v="1"/>
    <n v="0"/>
    <n v="1"/>
    <n v="0"/>
    <n v="0"/>
    <n v="0"/>
    <n v="3"/>
    <n v="2.1229"/>
    <n v="3"/>
    <n v="1.5182"/>
    <n v="0"/>
  </r>
  <r>
    <x v="9"/>
    <x v="108"/>
    <x v="1"/>
    <n v="2"/>
    <n v="0"/>
    <n v="2"/>
    <n v="0"/>
    <n v="0"/>
    <n v="0"/>
    <n v="23.65"/>
    <n v="28.523900000000001"/>
    <n v="23"/>
    <n v="21.804500000000001"/>
    <n v="0"/>
  </r>
  <r>
    <x v="10"/>
    <x v="109"/>
    <x v="3"/>
    <n v="13"/>
    <n v="12"/>
    <n v="13"/>
    <n v="8"/>
    <n v="0"/>
    <n v="4"/>
    <n v="91.075000000000003"/>
    <n v="110.99275"/>
    <n v="91.070999999999998"/>
    <n v="104.3789"/>
    <n v="0"/>
  </r>
  <r>
    <x v="10"/>
    <x v="110"/>
    <x v="4"/>
    <n v="3"/>
    <n v="0"/>
    <n v="0"/>
    <n v="0"/>
    <n v="3"/>
    <n v="0"/>
    <n v="3.96"/>
    <n v="3.2841999999999998"/>
    <n v="0.68500000000000005"/>
    <n v="0"/>
    <n v="3.2749999999999999"/>
  </r>
  <r>
    <x v="10"/>
    <x v="111"/>
    <x v="1"/>
    <n v="9"/>
    <n v="0"/>
    <n v="9"/>
    <n v="0"/>
    <n v="0"/>
    <n v="0"/>
    <n v="85.75"/>
    <n v="59.374699999999997"/>
    <n v="85.7"/>
    <n v="50.425800000000002"/>
    <n v="0"/>
  </r>
  <r>
    <x v="10"/>
    <x v="112"/>
    <x v="0"/>
    <n v="298"/>
    <n v="40"/>
    <n v="298"/>
    <n v="40"/>
    <n v="0"/>
    <n v="0"/>
    <n v="1165.3820000000001"/>
    <n v="429.49684000000002"/>
    <n v="1148.5419999999999"/>
    <n v="381.77839999999998"/>
    <n v="0"/>
  </r>
  <r>
    <x v="10"/>
    <x v="113"/>
    <x v="1"/>
    <n v="8"/>
    <n v="0"/>
    <n v="8"/>
    <n v="0"/>
    <n v="0"/>
    <n v="0"/>
    <n v="81.674999999999997"/>
    <n v="49.367899999999999"/>
    <n v="81.674999999999997"/>
    <n v="29.031700000000001"/>
    <n v="0"/>
  </r>
  <r>
    <x v="10"/>
    <x v="114"/>
    <x v="1"/>
    <n v="8"/>
    <n v="1"/>
    <n v="8"/>
    <n v="1"/>
    <n v="0"/>
    <n v="0"/>
    <n v="72.92"/>
    <n v="42.7545"/>
    <n v="71.891999999999996"/>
    <n v="36.669400000000003"/>
    <n v="0"/>
  </r>
  <r>
    <x v="10"/>
    <x v="115"/>
    <x v="1"/>
    <n v="4"/>
    <n v="2"/>
    <n v="4"/>
    <n v="2"/>
    <n v="0"/>
    <n v="0"/>
    <n v="44.75"/>
    <n v="29.509699999999999"/>
    <n v="44.75"/>
    <n v="22.242799999999999"/>
    <n v="0"/>
  </r>
  <r>
    <x v="10"/>
    <x v="116"/>
    <x v="1"/>
    <n v="6"/>
    <n v="2"/>
    <n v="6"/>
    <n v="2"/>
    <n v="0"/>
    <n v="0"/>
    <n v="63.115000000000002"/>
    <n v="56.623989999999999"/>
    <n v="63.115000000000002"/>
    <n v="38.732700000000001"/>
    <n v="0"/>
  </r>
  <r>
    <x v="10"/>
    <x v="117"/>
    <x v="1"/>
    <n v="3"/>
    <n v="0"/>
    <n v="3"/>
    <n v="0"/>
    <n v="0"/>
    <n v="0"/>
    <n v="37.704999999999998"/>
    <n v="29.210599999999999"/>
    <n v="37.18"/>
    <n v="24.356300000000001"/>
    <n v="0"/>
  </r>
  <r>
    <x v="10"/>
    <x v="117"/>
    <x v="2"/>
    <n v="10"/>
    <n v="0"/>
    <n v="0"/>
    <n v="0"/>
    <n v="10"/>
    <n v="0"/>
    <n v="74.08"/>
    <n v="42.234189999999998"/>
    <n v="21.704999999999998"/>
    <n v="17.845400000000001"/>
    <n v="52.375"/>
  </r>
  <r>
    <x v="10"/>
    <x v="118"/>
    <x v="3"/>
    <n v="1"/>
    <n v="0"/>
    <n v="1"/>
    <n v="0"/>
    <n v="0"/>
    <n v="0"/>
    <n v="23.66"/>
    <n v="17.684699999999999"/>
    <n v="23.66"/>
    <n v="21.507899999999999"/>
    <n v="0"/>
  </r>
  <r>
    <x v="10"/>
    <x v="119"/>
    <x v="0"/>
    <n v="215"/>
    <n v="22"/>
    <n v="210"/>
    <n v="21"/>
    <n v="5"/>
    <n v="1"/>
    <n v="979.79100000000005"/>
    <n v="379.03615000000002"/>
    <n v="950.07"/>
    <n v="356.21010000000001"/>
    <n v="14.4"/>
  </r>
  <r>
    <x v="10"/>
    <x v="120"/>
    <x v="0"/>
    <n v="122"/>
    <n v="8"/>
    <n v="122"/>
    <n v="8"/>
    <n v="0"/>
    <n v="0"/>
    <n v="532.27099999999996"/>
    <n v="184.77132"/>
    <n v="518.79100000000005"/>
    <n v="183.47749999999999"/>
    <n v="0"/>
  </r>
  <r>
    <x v="10"/>
    <x v="120"/>
    <x v="1"/>
    <n v="4"/>
    <n v="0"/>
    <n v="4"/>
    <n v="0"/>
    <n v="0"/>
    <n v="0"/>
    <n v="28.9"/>
    <n v="14.441319999999999"/>
    <n v="28.9"/>
    <n v="9.9161999999999999"/>
    <n v="0"/>
  </r>
  <r>
    <x v="10"/>
    <x v="121"/>
    <x v="0"/>
    <n v="164"/>
    <n v="10"/>
    <n v="162"/>
    <n v="10"/>
    <n v="2"/>
    <n v="0"/>
    <n v="699.33"/>
    <n v="257.09370000000001"/>
    <n v="680.76499999999999"/>
    <n v="231.3244"/>
    <n v="0"/>
  </r>
  <r>
    <x v="10"/>
    <x v="122"/>
    <x v="0"/>
    <n v="112"/>
    <n v="9"/>
    <n v="112"/>
    <n v="9"/>
    <n v="0"/>
    <n v="0"/>
    <n v="398.59500000000003"/>
    <n v="142.54374999999999"/>
    <n v="383.529"/>
    <n v="109.2116"/>
    <n v="0"/>
  </r>
  <r>
    <x v="10"/>
    <x v="123"/>
    <x v="0"/>
    <n v="403"/>
    <n v="12"/>
    <n v="403"/>
    <n v="12"/>
    <n v="0"/>
    <n v="0"/>
    <n v="1134.0650000000001"/>
    <n v="446.65971999999999"/>
    <n v="1111.4929999999999"/>
    <n v="392.19970000000001"/>
    <n v="0"/>
  </r>
  <r>
    <x v="10"/>
    <x v="123"/>
    <x v="3"/>
    <n v="1"/>
    <n v="1"/>
    <n v="1"/>
    <n v="0"/>
    <n v="0"/>
    <n v="1"/>
    <n v="5.54"/>
    <n v="8.2123000000000008"/>
    <n v="5.54"/>
    <n v="7.6573000000000002"/>
    <n v="0"/>
  </r>
  <r>
    <x v="10"/>
    <x v="124"/>
    <x v="3"/>
    <n v="15"/>
    <n v="9"/>
    <n v="13"/>
    <n v="9"/>
    <n v="2"/>
    <n v="0"/>
    <n v="131.52699999999999"/>
    <n v="110.35551"/>
    <n v="129.52699999999999"/>
    <n v="113.17310000000001"/>
    <n v="2"/>
  </r>
  <r>
    <x v="10"/>
    <x v="124"/>
    <x v="4"/>
    <n v="1"/>
    <n v="1"/>
    <n v="0"/>
    <n v="0"/>
    <n v="1"/>
    <n v="1"/>
    <n v="10.5"/>
    <n v="10.4017"/>
    <n v="0"/>
    <n v="0"/>
    <n v="10.5"/>
  </r>
  <r>
    <x v="10"/>
    <x v="125"/>
    <x v="1"/>
    <n v="3"/>
    <n v="0"/>
    <n v="3"/>
    <n v="0"/>
    <n v="0"/>
    <n v="0"/>
    <n v="18.739999999999998"/>
    <n v="9.5514299999999999"/>
    <n v="18.738"/>
    <n v="6.8547000000000002"/>
    <n v="0"/>
  </r>
  <r>
    <x v="11"/>
    <x v="126"/>
    <x v="1"/>
    <n v="8"/>
    <n v="0"/>
    <n v="8"/>
    <n v="0"/>
    <n v="0"/>
    <n v="0"/>
    <n v="69.78"/>
    <n v="30.363600000000002"/>
    <n v="69.599999999999994"/>
    <n v="30.846800000000002"/>
    <n v="0"/>
  </r>
  <r>
    <x v="11"/>
    <x v="127"/>
    <x v="1"/>
    <n v="12"/>
    <n v="0"/>
    <n v="12"/>
    <n v="0"/>
    <n v="0"/>
    <n v="0"/>
    <n v="69.680000000000007"/>
    <n v="25.119499999999999"/>
    <n v="68.602999999999994"/>
    <n v="25.685099999999998"/>
    <n v="0"/>
  </r>
  <r>
    <x v="11"/>
    <x v="127"/>
    <x v="2"/>
    <n v="16"/>
    <n v="0"/>
    <n v="16"/>
    <n v="0"/>
    <n v="0"/>
    <n v="0"/>
    <n v="105.25"/>
    <n v="63.274279999999997"/>
    <n v="101.89"/>
    <n v="58.551299999999998"/>
    <n v="0"/>
  </r>
  <r>
    <x v="11"/>
    <x v="128"/>
    <x v="1"/>
    <n v="18"/>
    <n v="0"/>
    <n v="18"/>
    <n v="0"/>
    <n v="0"/>
    <n v="0"/>
    <n v="123.41"/>
    <n v="58.926900000000003"/>
    <n v="120.54"/>
    <n v="58.9131"/>
    <n v="0"/>
  </r>
  <r>
    <x v="11"/>
    <x v="129"/>
    <x v="0"/>
    <n v="98"/>
    <n v="0"/>
    <n v="98"/>
    <n v="0"/>
    <n v="0"/>
    <n v="0"/>
    <n v="575.32000000000005"/>
    <n v="120.587"/>
    <n v="575.32000000000005"/>
    <n v="127.27589999999999"/>
    <n v="0"/>
  </r>
  <r>
    <x v="11"/>
    <x v="130"/>
    <x v="1"/>
    <n v="10"/>
    <n v="0"/>
    <n v="10"/>
    <n v="0"/>
    <n v="0"/>
    <n v="0"/>
    <n v="68.42"/>
    <n v="25.4236"/>
    <n v="68.42"/>
    <n v="25.101800000000001"/>
    <n v="0"/>
  </r>
  <r>
    <x v="11"/>
    <x v="131"/>
    <x v="2"/>
    <n v="29"/>
    <n v="14"/>
    <n v="29"/>
    <n v="13"/>
    <n v="0"/>
    <n v="1"/>
    <n v="223.91800000000001"/>
    <n v="184.03962000000001"/>
    <n v="222.42"/>
    <n v="186.25569999999999"/>
    <n v="0"/>
  </r>
  <r>
    <x v="11"/>
    <x v="132"/>
    <x v="1"/>
    <n v="10"/>
    <n v="0"/>
    <n v="10"/>
    <n v="0"/>
    <n v="0"/>
    <n v="0"/>
    <n v="69.78"/>
    <n v="32.410200000000003"/>
    <n v="69.290000000000006"/>
    <n v="33.574199999999998"/>
    <n v="0"/>
  </r>
  <r>
    <x v="11"/>
    <x v="133"/>
    <x v="2"/>
    <n v="22"/>
    <n v="16"/>
    <n v="19"/>
    <n v="15"/>
    <n v="3"/>
    <n v="1"/>
    <n v="164.51"/>
    <n v="132.06309999999999"/>
    <n v="149.571"/>
    <n v="127.0377"/>
    <n v="11.67"/>
  </r>
  <r>
    <x v="11"/>
    <x v="134"/>
    <x v="2"/>
    <n v="21"/>
    <n v="17"/>
    <n v="21"/>
    <n v="17"/>
    <n v="0"/>
    <n v="0"/>
    <n v="167.28"/>
    <n v="117.99867999999999"/>
    <n v="162.26599999999999"/>
    <n v="127.1919"/>
    <n v="0"/>
  </r>
  <r>
    <x v="11"/>
    <x v="135"/>
    <x v="2"/>
    <n v="38"/>
    <n v="4"/>
    <n v="36"/>
    <n v="3"/>
    <n v="2"/>
    <n v="1"/>
    <n v="260.94400000000002"/>
    <n v="185.16889"/>
    <n v="247.78700000000001"/>
    <n v="177.8648"/>
    <n v="1.7749999999999999"/>
  </r>
  <r>
    <x v="11"/>
    <x v="136"/>
    <x v="0"/>
    <n v="112"/>
    <n v="1"/>
    <n v="112"/>
    <n v="1"/>
    <n v="0"/>
    <n v="0"/>
    <n v="705.52"/>
    <n v="162.30879999999999"/>
    <n v="705.54300000000001"/>
    <n v="195.5453"/>
    <n v="0"/>
  </r>
  <r>
    <x v="11"/>
    <x v="137"/>
    <x v="4"/>
    <n v="12"/>
    <n v="0"/>
    <n v="0"/>
    <n v="0"/>
    <n v="12"/>
    <n v="0"/>
    <n v="13.19"/>
    <n v="11.83807"/>
    <n v="0"/>
    <n v="0"/>
    <n v="13.19"/>
  </r>
  <r>
    <x v="11"/>
    <x v="138"/>
    <x v="2"/>
    <n v="20"/>
    <n v="0"/>
    <n v="20"/>
    <n v="0"/>
    <n v="0"/>
    <n v="0"/>
    <n v="159.655"/>
    <n v="95.164249999999996"/>
    <n v="159.64699999999999"/>
    <n v="92.951899999999995"/>
    <n v="0"/>
  </r>
  <r>
    <x v="11"/>
    <x v="139"/>
    <x v="1"/>
    <n v="7"/>
    <n v="0"/>
    <n v="7"/>
    <n v="0"/>
    <n v="0"/>
    <n v="0"/>
    <n v="68.069999999999993"/>
    <n v="33.363799999999998"/>
    <n v="66.22"/>
    <n v="31.0503"/>
    <n v="0"/>
  </r>
  <r>
    <x v="11"/>
    <x v="140"/>
    <x v="2"/>
    <n v="22"/>
    <n v="0"/>
    <n v="20"/>
    <n v="0"/>
    <n v="2"/>
    <n v="0"/>
    <n v="106.65"/>
    <n v="59.590899999999998"/>
    <n v="102.339"/>
    <n v="55.2102"/>
    <n v="3.1579999999999999"/>
  </r>
  <r>
    <x v="11"/>
    <x v="141"/>
    <x v="1"/>
    <n v="13"/>
    <n v="1"/>
    <n v="13"/>
    <n v="1"/>
    <n v="0"/>
    <n v="0"/>
    <n v="100.89"/>
    <n v="48.174100000000003"/>
    <n v="97.694999999999993"/>
    <n v="43.621200000000002"/>
    <n v="0"/>
  </r>
  <r>
    <x v="11"/>
    <x v="142"/>
    <x v="2"/>
    <n v="51"/>
    <n v="5"/>
    <n v="47"/>
    <n v="5"/>
    <n v="4"/>
    <n v="0"/>
    <n v="300.52600000000001"/>
    <n v="190.41820999999999"/>
    <n v="294.63600000000002"/>
    <n v="179.6345"/>
    <n v="5.43"/>
  </r>
  <r>
    <x v="11"/>
    <x v="143"/>
    <x v="2"/>
    <n v="18"/>
    <n v="0"/>
    <n v="17"/>
    <n v="0"/>
    <n v="1"/>
    <n v="0"/>
    <n v="130.97499999999999"/>
    <n v="84.041929999999994"/>
    <n v="129.30799999999999"/>
    <n v="84.096800000000002"/>
    <n v="1.39"/>
  </r>
  <r>
    <x v="12"/>
    <x v="144"/>
    <x v="2"/>
    <n v="14"/>
    <n v="0"/>
    <n v="3"/>
    <n v="0"/>
    <n v="11"/>
    <n v="0"/>
    <n v="59.982999999999997"/>
    <n v="36.826230000000002"/>
    <n v="25.326000000000001"/>
    <n v="20.441500000000001"/>
    <n v="34.323999999999998"/>
  </r>
  <r>
    <x v="12"/>
    <x v="145"/>
    <x v="1"/>
    <n v="9"/>
    <n v="1"/>
    <n v="9"/>
    <n v="1"/>
    <n v="0"/>
    <n v="0"/>
    <n v="32.228000000000002"/>
    <n v="29.436260000000001"/>
    <n v="29.669"/>
    <n v="22.061599999999999"/>
    <n v="0"/>
  </r>
  <r>
    <x v="12"/>
    <x v="146"/>
    <x v="1"/>
    <n v="12"/>
    <n v="0"/>
    <n v="11"/>
    <n v="0"/>
    <n v="1"/>
    <n v="0"/>
    <n v="58.557000000000002"/>
    <n v="52.115000000000002"/>
    <n v="58.06"/>
    <n v="43.225299999999997"/>
    <n v="0.45"/>
  </r>
  <r>
    <x v="12"/>
    <x v="147"/>
    <x v="2"/>
    <n v="22"/>
    <n v="0"/>
    <n v="3"/>
    <n v="0"/>
    <n v="19"/>
    <n v="0"/>
    <n v="96.436999999999998"/>
    <n v="62.643050000000002"/>
    <n v="25.875"/>
    <n v="20.348600000000001"/>
    <n v="68.988"/>
  </r>
  <r>
    <x v="12"/>
    <x v="148"/>
    <x v="0"/>
    <n v="61"/>
    <n v="0"/>
    <n v="59"/>
    <n v="0"/>
    <n v="2"/>
    <n v="0"/>
    <n v="151.898"/>
    <n v="74.074200000000005"/>
    <n v="143.08699999999999"/>
    <n v="91.700999999999993"/>
    <n v="6.883"/>
  </r>
  <r>
    <x v="12"/>
    <x v="148"/>
    <x v="2"/>
    <n v="23"/>
    <n v="1"/>
    <n v="6"/>
    <n v="0"/>
    <n v="17"/>
    <n v="1"/>
    <n v="101.05200000000001"/>
    <n v="87.397540000000006"/>
    <n v="53.183999999999997"/>
    <n v="49.6464"/>
    <n v="47.837000000000003"/>
  </r>
  <r>
    <x v="12"/>
    <x v="149"/>
    <x v="1"/>
    <n v="12"/>
    <n v="0"/>
    <n v="12"/>
    <n v="0"/>
    <n v="0"/>
    <n v="0"/>
    <n v="46.896999999999998"/>
    <n v="31.513629999999999"/>
    <n v="46.860999999999997"/>
    <n v="26.7286"/>
    <n v="0"/>
  </r>
  <r>
    <x v="12"/>
    <x v="150"/>
    <x v="1"/>
    <n v="13"/>
    <n v="0"/>
    <n v="13"/>
    <n v="0"/>
    <n v="0"/>
    <n v="0"/>
    <n v="58.734999999999999"/>
    <n v="45.2943"/>
    <n v="58.734999999999999"/>
    <n v="38.0261"/>
    <n v="0"/>
  </r>
  <r>
    <x v="12"/>
    <x v="151"/>
    <x v="1"/>
    <n v="11"/>
    <n v="0"/>
    <n v="11"/>
    <n v="0"/>
    <n v="0"/>
    <n v="0"/>
    <n v="35.670999999999999"/>
    <n v="22.280799999999999"/>
    <n v="34.787999999999997"/>
    <n v="16.919"/>
    <n v="0"/>
  </r>
  <r>
    <x v="12"/>
    <x v="151"/>
    <x v="2"/>
    <n v="28"/>
    <n v="0"/>
    <n v="11"/>
    <n v="0"/>
    <n v="17"/>
    <n v="0"/>
    <n v="122.979"/>
    <n v="99.520750000000007"/>
    <n v="56.057000000000002"/>
    <n v="46.144100000000002"/>
    <n v="66.03"/>
  </r>
  <r>
    <x v="12"/>
    <x v="152"/>
    <x v="0"/>
    <n v="43"/>
    <n v="0"/>
    <n v="43"/>
    <n v="0"/>
    <n v="0"/>
    <n v="0"/>
    <n v="136.00399999999999"/>
    <n v="54.621699999999997"/>
    <n v="134.35400000000001"/>
    <n v="46.095599999999997"/>
    <n v="0"/>
  </r>
  <r>
    <x v="13"/>
    <x v="153"/>
    <x v="0"/>
    <n v="88"/>
    <n v="2"/>
    <n v="83"/>
    <n v="2"/>
    <n v="5"/>
    <n v="0"/>
    <n v="624.38499999999999"/>
    <n v="488.92270000000002"/>
    <n v="594.99"/>
    <n v="442.27539999999999"/>
    <n v="13.5"/>
  </r>
  <r>
    <x v="13"/>
    <x v="153"/>
    <x v="2"/>
    <n v="27"/>
    <n v="0"/>
    <n v="2"/>
    <n v="0"/>
    <n v="25"/>
    <n v="0"/>
    <n v="209.43"/>
    <n v="228.9736"/>
    <n v="12.7"/>
    <n v="62.317399999999999"/>
    <n v="196.23"/>
  </r>
  <r>
    <x v="13"/>
    <x v="154"/>
    <x v="0"/>
    <n v="40"/>
    <n v="0"/>
    <n v="39"/>
    <n v="0"/>
    <n v="1"/>
    <n v="0"/>
    <n v="499.73"/>
    <n v="317.1121"/>
    <n v="409.10500000000002"/>
    <n v="259.76900000000001"/>
    <n v="8"/>
  </r>
  <r>
    <x v="14"/>
    <x v="155"/>
    <x v="2"/>
    <n v="16"/>
    <n v="17"/>
    <n v="14"/>
    <n v="14"/>
    <n v="2"/>
    <n v="3"/>
    <n v="151.774"/>
    <n v="133.70869999999999"/>
    <n v="146.59399999999999"/>
    <n v="91.4649"/>
    <n v="1.7689999999999999"/>
  </r>
  <r>
    <x v="14"/>
    <x v="156"/>
    <x v="0"/>
    <n v="258"/>
    <n v="5"/>
    <n v="258"/>
    <n v="4"/>
    <n v="0"/>
    <n v="1"/>
    <n v="969.98500000000001"/>
    <n v="350.8048"/>
    <n v="922.72699999999998"/>
    <n v="327.47579999999999"/>
    <n v="0"/>
  </r>
  <r>
    <x v="14"/>
    <x v="157"/>
    <x v="1"/>
    <n v="13"/>
    <n v="5"/>
    <n v="13"/>
    <n v="5"/>
    <n v="0"/>
    <n v="0"/>
    <n v="152.39500000000001"/>
    <n v="91.901799999999994"/>
    <n v="152.11500000000001"/>
    <n v="82.442899999999995"/>
    <n v="0"/>
  </r>
  <r>
    <x v="14"/>
    <x v="158"/>
    <x v="1"/>
    <n v="11"/>
    <n v="18"/>
    <n v="11"/>
    <n v="18"/>
    <n v="0"/>
    <n v="0"/>
    <n v="104.68899999999999"/>
    <n v="90.486320000000006"/>
    <n v="104.694"/>
    <n v="70.573499999999996"/>
    <n v="0"/>
  </r>
  <r>
    <x v="14"/>
    <x v="159"/>
    <x v="1"/>
    <n v="5"/>
    <n v="0"/>
    <n v="5"/>
    <n v="0"/>
    <n v="0"/>
    <n v="0"/>
    <n v="66.78"/>
    <n v="51.241100000000003"/>
    <n v="66.528000000000006"/>
    <n v="53.818199999999997"/>
    <n v="0"/>
  </r>
  <r>
    <x v="14"/>
    <x v="160"/>
    <x v="2"/>
    <n v="10"/>
    <n v="13"/>
    <n v="7"/>
    <n v="9"/>
    <n v="3"/>
    <n v="4"/>
    <n v="80.375"/>
    <n v="74.890199999999993"/>
    <n v="69.759"/>
    <n v="36.013800000000003"/>
    <n v="10.199999999999999"/>
  </r>
  <r>
    <x v="14"/>
    <x v="161"/>
    <x v="2"/>
    <n v="40"/>
    <n v="3"/>
    <n v="34"/>
    <n v="2"/>
    <n v="6"/>
    <n v="1"/>
    <n v="314.68"/>
    <n v="201.63319999999999"/>
    <n v="303.02300000000002"/>
    <n v="141.6361"/>
    <n v="9.92"/>
  </r>
  <r>
    <x v="14"/>
    <x v="162"/>
    <x v="1"/>
    <n v="3"/>
    <n v="0"/>
    <n v="3"/>
    <n v="0"/>
    <n v="0"/>
    <n v="0"/>
    <n v="44.542000000000002"/>
    <n v="29.9998"/>
    <n v="44.542000000000002"/>
    <n v="24.180800000000001"/>
    <n v="0"/>
  </r>
  <r>
    <x v="14"/>
    <x v="163"/>
    <x v="0"/>
    <n v="374"/>
    <n v="22"/>
    <n v="374"/>
    <n v="22"/>
    <n v="0"/>
    <n v="0"/>
    <n v="1422.7349999999999"/>
    <n v="539.76170000000002"/>
    <n v="1362.9"/>
    <n v="514.59180000000003"/>
    <n v="0"/>
  </r>
  <r>
    <x v="14"/>
    <x v="164"/>
    <x v="0"/>
    <n v="683"/>
    <n v="47"/>
    <n v="683"/>
    <n v="46"/>
    <n v="0"/>
    <n v="1"/>
    <n v="2717.93"/>
    <n v="940.72514999999999"/>
    <n v="2592.7730000000001"/>
    <n v="902.14739999999995"/>
    <n v="0"/>
  </r>
  <r>
    <x v="14"/>
    <x v="165"/>
    <x v="4"/>
    <n v="25"/>
    <n v="0"/>
    <n v="0"/>
    <n v="0"/>
    <n v="25"/>
    <n v="0"/>
    <n v="41.844999999999999"/>
    <n v="32.091749999999998"/>
    <n v="4.9770000000000003"/>
    <n v="0"/>
    <n v="36.868000000000002"/>
  </r>
  <r>
    <x v="14"/>
    <x v="166"/>
    <x v="1"/>
    <n v="11"/>
    <n v="3"/>
    <n v="11"/>
    <n v="3"/>
    <n v="0"/>
    <n v="0"/>
    <n v="107.129"/>
    <n v="83.767939999999996"/>
    <n v="106.11199999999999"/>
    <n v="83.618700000000004"/>
    <n v="0"/>
  </r>
  <r>
    <x v="14"/>
    <x v="166"/>
    <x v="2"/>
    <n v="25"/>
    <n v="15"/>
    <n v="18"/>
    <n v="10"/>
    <n v="7"/>
    <n v="5"/>
    <n v="270.32799999999997"/>
    <n v="199.08407"/>
    <n v="245.39400000000001"/>
    <n v="137.32900000000001"/>
    <n v="20.331"/>
  </r>
  <r>
    <x v="14"/>
    <x v="167"/>
    <x v="1"/>
    <n v="4"/>
    <n v="6"/>
    <n v="4"/>
    <n v="6"/>
    <n v="0"/>
    <n v="0"/>
    <n v="75.825000000000003"/>
    <n v="54.860399999999998"/>
    <n v="69.022000000000006"/>
    <n v="50.773099999999999"/>
    <n v="0"/>
  </r>
  <r>
    <x v="14"/>
    <x v="168"/>
    <x v="2"/>
    <n v="29"/>
    <n v="7"/>
    <n v="25"/>
    <n v="2"/>
    <n v="4"/>
    <n v="5"/>
    <n v="266.125"/>
    <n v="188.65052"/>
    <n v="241.732"/>
    <n v="120.4234"/>
    <n v="21.055"/>
  </r>
  <r>
    <x v="14"/>
    <x v="169"/>
    <x v="1"/>
    <n v="7"/>
    <n v="7"/>
    <n v="7"/>
    <n v="7"/>
    <n v="0"/>
    <n v="0"/>
    <n v="89.85"/>
    <n v="52.268520000000002"/>
    <n v="89.38"/>
    <n v="46.752299999999998"/>
    <n v="0"/>
  </r>
  <r>
    <x v="14"/>
    <x v="170"/>
    <x v="0"/>
    <n v="280"/>
    <n v="7"/>
    <n v="280"/>
    <n v="6"/>
    <n v="0"/>
    <n v="1"/>
    <n v="999.49800000000005"/>
    <n v="292.26152000000002"/>
    <n v="971.89700000000005"/>
    <n v="295.31990000000002"/>
    <n v="0"/>
  </r>
  <r>
    <x v="14"/>
    <x v="170"/>
    <x v="4"/>
    <n v="1"/>
    <n v="0"/>
    <n v="0"/>
    <n v="0"/>
    <n v="1"/>
    <n v="0"/>
    <n v="3.5"/>
    <n v="2.8426900000000002"/>
    <n v="0"/>
    <n v="0"/>
    <n v="3.5"/>
  </r>
  <r>
    <x v="14"/>
    <x v="171"/>
    <x v="1"/>
    <n v="7"/>
    <n v="4"/>
    <n v="7"/>
    <n v="4"/>
    <n v="0"/>
    <n v="0"/>
    <n v="93.43"/>
    <n v="57.543399999999998"/>
    <n v="93.025000000000006"/>
    <n v="46.064900000000002"/>
    <n v="0"/>
  </r>
  <r>
    <x v="14"/>
    <x v="172"/>
    <x v="1"/>
    <n v="9"/>
    <n v="12"/>
    <n v="9"/>
    <n v="11"/>
    <n v="0"/>
    <n v="1"/>
    <n v="176.148"/>
    <n v="135.58831000000001"/>
    <n v="176.50800000000001"/>
    <n v="118.9362"/>
    <n v="0"/>
  </r>
  <r>
    <x v="14"/>
    <x v="172"/>
    <x v="2"/>
    <n v="20"/>
    <n v="37"/>
    <n v="20"/>
    <n v="23"/>
    <n v="0"/>
    <n v="14"/>
    <n v="343.565"/>
    <n v="292.10109999999997"/>
    <n v="341.21499999999997"/>
    <n v="196.59229999999999"/>
    <n v="0"/>
  </r>
  <r>
    <x v="14"/>
    <x v="173"/>
    <x v="0"/>
    <n v="325"/>
    <n v="12"/>
    <n v="324"/>
    <n v="12"/>
    <n v="1"/>
    <n v="0"/>
    <n v="1197.7349999999999"/>
    <n v="416.42779000000002"/>
    <n v="1127.4690000000001"/>
    <n v="402.81819999999999"/>
    <n v="13.1"/>
  </r>
  <r>
    <x v="14"/>
    <x v="174"/>
    <x v="0"/>
    <n v="150"/>
    <n v="0"/>
    <n v="150"/>
    <n v="0"/>
    <n v="0"/>
    <n v="0"/>
    <n v="710.495"/>
    <n v="201.21180000000001"/>
    <n v="698.65200000000004"/>
    <n v="182.7586"/>
    <n v="0"/>
  </r>
  <r>
    <x v="14"/>
    <x v="174"/>
    <x v="2"/>
    <n v="9"/>
    <n v="12"/>
    <n v="9"/>
    <n v="11"/>
    <n v="0"/>
    <n v="1"/>
    <n v="134.07400000000001"/>
    <n v="116.00475"/>
    <n v="131.304"/>
    <n v="73.888800000000003"/>
    <n v="0"/>
  </r>
  <r>
    <x v="14"/>
    <x v="175"/>
    <x v="0"/>
    <n v="334"/>
    <n v="6"/>
    <n v="334"/>
    <n v="5"/>
    <n v="0"/>
    <n v="1"/>
    <n v="1377.2550000000001"/>
    <n v="454.32817999999997"/>
    <n v="1305.3489999999999"/>
    <n v="481.71850000000001"/>
    <n v="0"/>
  </r>
  <r>
    <x v="14"/>
    <x v="176"/>
    <x v="0"/>
    <n v="427"/>
    <n v="10"/>
    <n v="427"/>
    <n v="10"/>
    <n v="0"/>
    <n v="0"/>
    <n v="1661.48"/>
    <n v="532.86189000000002"/>
    <n v="1579.7619999999999"/>
    <n v="456.24029999999999"/>
    <n v="0"/>
  </r>
  <r>
    <x v="14"/>
    <x v="176"/>
    <x v="1"/>
    <n v="13"/>
    <n v="4"/>
    <n v="13"/>
    <n v="4"/>
    <n v="0"/>
    <n v="0"/>
    <n v="94.16"/>
    <n v="63.572200000000002"/>
    <n v="90.953999999999994"/>
    <n v="53.989800000000002"/>
    <n v="0"/>
  </r>
  <r>
    <x v="14"/>
    <x v="177"/>
    <x v="1"/>
    <n v="11"/>
    <n v="2"/>
    <n v="11"/>
    <n v="2"/>
    <n v="0"/>
    <n v="0"/>
    <n v="113.13"/>
    <n v="78.020799999999994"/>
    <n v="111.202"/>
    <n v="73.350999999999999"/>
    <n v="0"/>
  </r>
  <r>
    <x v="14"/>
    <x v="178"/>
    <x v="1"/>
    <n v="5"/>
    <n v="9"/>
    <n v="5"/>
    <n v="9"/>
    <n v="0"/>
    <n v="0"/>
    <n v="82.1"/>
    <n v="89.775819999999996"/>
    <n v="79.475999999999999"/>
    <n v="80.168700000000001"/>
    <n v="0"/>
  </r>
  <r>
    <x v="14"/>
    <x v="179"/>
    <x v="0"/>
    <n v="803"/>
    <n v="13"/>
    <n v="803"/>
    <n v="13"/>
    <n v="0"/>
    <n v="0"/>
    <n v="2999.1"/>
    <n v="866.43679999999995"/>
    <n v="2891.9029999999998"/>
    <n v="836.07500000000005"/>
    <n v="0"/>
  </r>
  <r>
    <x v="14"/>
    <x v="179"/>
    <x v="2"/>
    <n v="19"/>
    <n v="25"/>
    <n v="19"/>
    <n v="22"/>
    <n v="0"/>
    <n v="3"/>
    <n v="312.185"/>
    <n v="260.39720999999997"/>
    <n v="307.12200000000001"/>
    <n v="192.40770000000001"/>
    <n v="0"/>
  </r>
  <r>
    <x v="14"/>
    <x v="179"/>
    <x v="4"/>
    <n v="2"/>
    <n v="0"/>
    <n v="0"/>
    <n v="0"/>
    <n v="2"/>
    <n v="0"/>
    <n v="2.6749999999999998"/>
    <n v="1.6974899999999999"/>
    <n v="0"/>
    <n v="0"/>
    <n v="2.6749999999999998"/>
  </r>
  <r>
    <x v="14"/>
    <x v="180"/>
    <x v="0"/>
    <n v="526"/>
    <n v="13"/>
    <n v="526"/>
    <n v="13"/>
    <n v="0"/>
    <n v="0"/>
    <n v="2123.2379999999998"/>
    <n v="632.83898999999997"/>
    <n v="2047.8050000000001"/>
    <n v="503.7602"/>
    <n v="0"/>
  </r>
  <r>
    <x v="14"/>
    <x v="181"/>
    <x v="2"/>
    <n v="18"/>
    <n v="2"/>
    <n v="16"/>
    <n v="1"/>
    <n v="2"/>
    <n v="1"/>
    <n v="192.8"/>
    <n v="119.032"/>
    <n v="171.583"/>
    <n v="73.162000000000006"/>
    <n v="20.100000000000001"/>
  </r>
  <r>
    <x v="14"/>
    <x v="182"/>
    <x v="2"/>
    <n v="18"/>
    <n v="29"/>
    <n v="17"/>
    <n v="15"/>
    <n v="1"/>
    <n v="14"/>
    <n v="264.33199999999999"/>
    <n v="263.47194999999999"/>
    <n v="258.31299999999999"/>
    <n v="189.91900000000001"/>
    <n v="1.51"/>
  </r>
  <r>
    <x v="14"/>
    <x v="183"/>
    <x v="1"/>
    <n v="8"/>
    <n v="12"/>
    <n v="8"/>
    <n v="12"/>
    <n v="0"/>
    <n v="0"/>
    <n v="143.08500000000001"/>
    <n v="120.83913"/>
    <n v="142.46199999999999"/>
    <n v="104.2672"/>
    <n v="0"/>
  </r>
  <r>
    <x v="15"/>
    <x v="184"/>
    <x v="0"/>
    <n v="125"/>
    <n v="15"/>
    <n v="125"/>
    <n v="15"/>
    <n v="0"/>
    <n v="0"/>
    <n v="622.99"/>
    <n v="165.1223"/>
    <n v="607.89"/>
    <n v="162.52959999999999"/>
    <n v="0"/>
  </r>
  <r>
    <x v="15"/>
    <x v="184"/>
    <x v="1"/>
    <n v="5"/>
    <n v="5"/>
    <n v="5"/>
    <n v="5"/>
    <n v="0"/>
    <n v="0"/>
    <n v="43.2"/>
    <n v="32.005600000000001"/>
    <n v="43.2"/>
    <n v="31.216000000000001"/>
    <n v="0"/>
  </r>
  <r>
    <x v="15"/>
    <x v="185"/>
    <x v="2"/>
    <n v="35"/>
    <n v="3"/>
    <n v="9"/>
    <n v="0"/>
    <n v="26"/>
    <n v="3"/>
    <n v="224.36"/>
    <n v="198.08618000000001"/>
    <n v="113.76"/>
    <n v="105.833"/>
    <n v="108.95"/>
  </r>
  <r>
    <x v="15"/>
    <x v="186"/>
    <x v="0"/>
    <n v="133"/>
    <n v="14"/>
    <n v="133"/>
    <n v="14"/>
    <n v="0"/>
    <n v="0"/>
    <n v="564.63"/>
    <n v="125.0043"/>
    <n v="564.63"/>
    <n v="126.5149"/>
    <n v="0"/>
  </r>
  <r>
    <x v="15"/>
    <x v="186"/>
    <x v="1"/>
    <n v="6"/>
    <n v="2"/>
    <n v="6"/>
    <n v="2"/>
    <n v="0"/>
    <n v="0"/>
    <n v="46.25"/>
    <n v="24.247800000000002"/>
    <n v="46.25"/>
    <n v="22.195499999999999"/>
    <n v="0"/>
  </r>
  <r>
    <x v="15"/>
    <x v="187"/>
    <x v="3"/>
    <n v="20"/>
    <n v="44"/>
    <n v="20"/>
    <n v="44"/>
    <n v="0"/>
    <n v="0"/>
    <n v="131.96"/>
    <n v="194.261"/>
    <n v="130.31"/>
    <n v="160.53149999999999"/>
    <n v="0"/>
  </r>
  <r>
    <x v="15"/>
    <x v="188"/>
    <x v="0"/>
    <n v="168"/>
    <n v="50"/>
    <n v="166"/>
    <n v="50"/>
    <n v="2"/>
    <n v="0"/>
    <n v="785.56500000000005"/>
    <n v="321.25740000000002"/>
    <n v="748.23500000000001"/>
    <n v="307.7749"/>
    <n v="20.91"/>
  </r>
  <r>
    <x v="15"/>
    <x v="189"/>
    <x v="0"/>
    <n v="241"/>
    <n v="13"/>
    <n v="240"/>
    <n v="13"/>
    <n v="1"/>
    <n v="0"/>
    <n v="853.05200000000002"/>
    <n v="183.9845"/>
    <n v="819.54700000000003"/>
    <n v="172.6935"/>
    <n v="0.8"/>
  </r>
  <r>
    <x v="15"/>
    <x v="189"/>
    <x v="1"/>
    <n v="13"/>
    <n v="1"/>
    <n v="13"/>
    <n v="1"/>
    <n v="0"/>
    <n v="0"/>
    <n v="86.81"/>
    <n v="49.509599999999999"/>
    <n v="86.42"/>
    <n v="39.587499999999999"/>
    <n v="0"/>
  </r>
  <r>
    <x v="15"/>
    <x v="190"/>
    <x v="0"/>
    <n v="170"/>
    <n v="20"/>
    <n v="170"/>
    <n v="20"/>
    <n v="0"/>
    <n v="0"/>
    <n v="488.07"/>
    <n v="101.0282"/>
    <n v="486.37"/>
    <n v="98.491799999999998"/>
    <n v="0"/>
  </r>
  <r>
    <x v="15"/>
    <x v="191"/>
    <x v="0"/>
    <n v="150"/>
    <n v="11"/>
    <n v="150"/>
    <n v="11"/>
    <n v="0"/>
    <n v="0"/>
    <n v="642.52"/>
    <n v="143.4769"/>
    <n v="621.51"/>
    <n v="143.16579999999999"/>
    <n v="0"/>
  </r>
  <r>
    <x v="15"/>
    <x v="192"/>
    <x v="1"/>
    <n v="7"/>
    <n v="9"/>
    <n v="7"/>
    <n v="9"/>
    <n v="0"/>
    <n v="0"/>
    <n v="60.35"/>
    <n v="50.143300000000004"/>
    <n v="60.3"/>
    <n v="47.080300000000001"/>
    <n v="0"/>
  </r>
  <r>
    <x v="15"/>
    <x v="193"/>
    <x v="0"/>
    <n v="165"/>
    <n v="18"/>
    <n v="165"/>
    <n v="18"/>
    <n v="0"/>
    <n v="0"/>
    <n v="474.79500000000002"/>
    <n v="116.425"/>
    <n v="454.06700000000001"/>
    <n v="137.3005"/>
    <n v="0"/>
  </r>
  <r>
    <x v="15"/>
    <x v="193"/>
    <x v="1"/>
    <n v="7"/>
    <n v="6"/>
    <n v="7"/>
    <n v="6"/>
    <n v="0"/>
    <n v="0"/>
    <n v="49.38"/>
    <n v="39.005800000000001"/>
    <n v="48.58"/>
    <n v="35.438899999999997"/>
    <n v="0"/>
  </r>
  <r>
    <x v="15"/>
    <x v="194"/>
    <x v="1"/>
    <n v="19"/>
    <n v="0"/>
    <n v="19"/>
    <n v="0"/>
    <n v="0"/>
    <n v="0"/>
    <n v="128.54"/>
    <n v="71.031700000000001"/>
    <n v="124.44"/>
    <n v="68.870900000000006"/>
    <n v="0"/>
  </r>
  <r>
    <x v="15"/>
    <x v="194"/>
    <x v="2"/>
    <n v="47"/>
    <n v="1"/>
    <n v="8"/>
    <n v="0"/>
    <n v="39"/>
    <n v="1"/>
    <n v="302.63499999999999"/>
    <n v="256.12758000000002"/>
    <n v="123.76600000000001"/>
    <n v="145.52369999999999"/>
    <n v="178.185"/>
  </r>
  <r>
    <x v="15"/>
    <x v="195"/>
    <x v="1"/>
    <n v="9"/>
    <n v="0"/>
    <n v="9"/>
    <n v="0"/>
    <n v="0"/>
    <n v="0"/>
    <n v="59.569000000000003"/>
    <n v="27.5518"/>
    <n v="59.122"/>
    <n v="25.436299999999999"/>
    <n v="0"/>
  </r>
  <r>
    <x v="15"/>
    <x v="195"/>
    <x v="2"/>
    <n v="24"/>
    <n v="0"/>
    <n v="5"/>
    <n v="0"/>
    <n v="19"/>
    <n v="0"/>
    <n v="122.355"/>
    <n v="102.66789"/>
    <n v="38.725000000000001"/>
    <n v="10.259399999999999"/>
    <n v="83.43"/>
  </r>
  <r>
    <x v="15"/>
    <x v="196"/>
    <x v="2"/>
    <n v="46"/>
    <n v="0"/>
    <n v="2"/>
    <n v="0"/>
    <n v="44"/>
    <n v="0"/>
    <n v="280.06599999999997"/>
    <n v="228.07262"/>
    <n v="119.905"/>
    <n v="101.2912"/>
    <n v="160.161"/>
  </r>
  <r>
    <x v="15"/>
    <x v="197"/>
    <x v="2"/>
    <n v="56"/>
    <n v="0"/>
    <n v="6"/>
    <n v="0"/>
    <n v="50"/>
    <n v="0"/>
    <n v="304.79000000000002"/>
    <n v="232.9597"/>
    <n v="137.35400000000001"/>
    <n v="116.4713"/>
    <n v="166.24100000000001"/>
  </r>
  <r>
    <x v="15"/>
    <x v="198"/>
    <x v="2"/>
    <n v="46"/>
    <n v="2"/>
    <n v="27"/>
    <n v="0"/>
    <n v="19"/>
    <n v="2"/>
    <n v="309.95"/>
    <n v="245.77878000000001"/>
    <n v="247.83"/>
    <n v="213.48349999999999"/>
    <n v="58.78"/>
  </r>
  <r>
    <x v="16"/>
    <x v="199"/>
    <x v="0"/>
    <n v="218"/>
    <n v="15"/>
    <n v="193"/>
    <n v="10"/>
    <n v="25"/>
    <n v="5"/>
    <n v="1606.94"/>
    <n v="684.57052999999996"/>
    <n v="1550.2919999999999"/>
    <n v="628.5127"/>
    <n v="33.630000000000003"/>
  </r>
  <r>
    <x v="16"/>
    <x v="199"/>
    <x v="1"/>
    <n v="3"/>
    <n v="0"/>
    <n v="1"/>
    <n v="0"/>
    <n v="2"/>
    <n v="0"/>
    <n v="13.68"/>
    <n v="12.0844"/>
    <n v="10"/>
    <n v="7.3918999999999997"/>
    <n v="3.68"/>
  </r>
  <r>
    <x v="16"/>
    <x v="199"/>
    <x v="2"/>
    <n v="5"/>
    <n v="0"/>
    <n v="0"/>
    <n v="0"/>
    <n v="5"/>
    <n v="0"/>
    <n v="52.4"/>
    <n v="41.529499999999999"/>
    <n v="0"/>
    <n v="0.37859999999999999"/>
    <n v="52.4"/>
  </r>
  <r>
    <x v="16"/>
    <x v="200"/>
    <x v="0"/>
    <n v="206"/>
    <n v="11"/>
    <n v="206"/>
    <n v="9"/>
    <n v="0"/>
    <n v="2"/>
    <n v="396.56"/>
    <n v="160.95803000000001"/>
    <n v="386.22"/>
    <n v="122.9102"/>
    <n v="0"/>
  </r>
  <r>
    <x v="16"/>
    <x v="201"/>
    <x v="2"/>
    <n v="11"/>
    <n v="0"/>
    <n v="0"/>
    <n v="0"/>
    <n v="11"/>
    <n v="0"/>
    <n v="120.14"/>
    <n v="96.716329999999999"/>
    <n v="0"/>
    <n v="0.74529999999999996"/>
    <n v="120.14"/>
  </r>
  <r>
    <x v="16"/>
    <x v="202"/>
    <x v="2"/>
    <n v="2"/>
    <n v="0"/>
    <n v="0"/>
    <n v="0"/>
    <n v="2"/>
    <n v="0"/>
    <n v="20.2"/>
    <n v="17.74663"/>
    <n v="0"/>
    <n v="0.14299999999999999"/>
    <n v="20.2"/>
  </r>
  <r>
    <x v="17"/>
    <x v="203"/>
    <x v="1"/>
    <n v="10"/>
    <n v="1"/>
    <n v="9"/>
    <n v="0"/>
    <n v="1"/>
    <n v="1"/>
    <n v="58.889000000000003"/>
    <n v="39.384880000000003"/>
    <n v="55.465000000000003"/>
    <n v="35.5946"/>
    <n v="0.3"/>
  </r>
  <r>
    <x v="17"/>
    <x v="204"/>
    <x v="0"/>
    <n v="129"/>
    <n v="3"/>
    <n v="126"/>
    <n v="3"/>
    <n v="3"/>
    <n v="0"/>
    <n v="557.94299999999998"/>
    <n v="292.34460000000001"/>
    <n v="546.72299999999996"/>
    <n v="271.42770000000002"/>
    <n v="8.1750000000000007"/>
  </r>
  <r>
    <x v="17"/>
    <x v="204"/>
    <x v="1"/>
    <n v="6"/>
    <n v="0"/>
    <n v="6"/>
    <n v="0"/>
    <n v="0"/>
    <n v="0"/>
    <n v="36.298000000000002"/>
    <n v="21.585070000000002"/>
    <n v="36.298000000000002"/>
    <n v="20.285299999999999"/>
    <n v="0"/>
  </r>
  <r>
    <x v="17"/>
    <x v="204"/>
    <x v="2"/>
    <n v="12"/>
    <n v="0"/>
    <n v="2"/>
    <n v="0"/>
    <n v="10"/>
    <n v="0"/>
    <n v="156.22"/>
    <n v="138.73122000000001"/>
    <n v="24.1"/>
    <n v="21.6797"/>
    <n v="132.12"/>
  </r>
  <r>
    <x v="17"/>
    <x v="205"/>
    <x v="0"/>
    <n v="261"/>
    <n v="38"/>
    <n v="259"/>
    <n v="38"/>
    <n v="2"/>
    <n v="0"/>
    <n v="897.86800000000005"/>
    <n v="664.54241999999999"/>
    <n v="895.64400000000001"/>
    <n v="652.57740000000001"/>
    <n v="3.0920000000000001"/>
  </r>
  <r>
    <x v="17"/>
    <x v="206"/>
    <x v="0"/>
    <n v="213"/>
    <n v="11"/>
    <n v="207"/>
    <n v="11"/>
    <n v="6"/>
    <n v="0"/>
    <n v="967.81500000000005"/>
    <n v="539.2124"/>
    <n v="938.49599999999998"/>
    <n v="494.3766"/>
    <n v="28.588000000000001"/>
  </r>
  <r>
    <x v="18"/>
    <x v="207"/>
    <x v="0"/>
    <n v="41"/>
    <n v="0"/>
    <n v="41"/>
    <n v="0"/>
    <n v="0"/>
    <n v="0"/>
    <n v="638.51"/>
    <n v="346.07490000000001"/>
    <n v="635.73"/>
    <n v="341.99349999999998"/>
    <n v="0"/>
  </r>
  <r>
    <x v="19"/>
    <x v="208"/>
    <x v="2"/>
    <n v="3"/>
    <n v="0"/>
    <n v="0"/>
    <n v="0"/>
    <n v="3"/>
    <n v="0"/>
    <n v="23.18"/>
    <n v="18.251200000000001"/>
    <n v="0"/>
    <n v="0"/>
    <n v="23.18"/>
  </r>
  <r>
    <x v="19"/>
    <x v="209"/>
    <x v="1"/>
    <n v="1"/>
    <n v="1"/>
    <n v="0"/>
    <n v="1"/>
    <n v="1"/>
    <n v="0"/>
    <n v="17"/>
    <n v="19.0824"/>
    <n v="6"/>
    <n v="15.734"/>
    <n v="11"/>
  </r>
  <r>
    <x v="19"/>
    <x v="210"/>
    <x v="2"/>
    <n v="1"/>
    <n v="0"/>
    <n v="0"/>
    <n v="0"/>
    <n v="1"/>
    <n v="0"/>
    <n v="6"/>
    <n v="4.7398999999999996"/>
    <n v="0"/>
    <n v="0"/>
    <n v="6"/>
  </r>
  <r>
    <x v="19"/>
    <x v="211"/>
    <x v="2"/>
    <n v="6"/>
    <n v="0"/>
    <n v="0"/>
    <n v="0"/>
    <n v="6"/>
    <n v="0"/>
    <n v="67.17"/>
    <n v="66.004199999999997"/>
    <n v="0"/>
    <n v="0"/>
    <n v="67.17"/>
  </r>
  <r>
    <x v="20"/>
    <x v="212"/>
    <x v="1"/>
    <n v="20"/>
    <n v="4"/>
    <n v="20"/>
    <n v="4"/>
    <n v="0"/>
    <n v="0"/>
    <n v="168.095"/>
    <n v="63.790860000000002"/>
    <n v="164.48500000000001"/>
    <n v="53.508000000000003"/>
    <n v="0"/>
  </r>
  <r>
    <x v="20"/>
    <x v="213"/>
    <x v="1"/>
    <n v="28"/>
    <n v="0"/>
    <n v="28"/>
    <n v="0"/>
    <n v="0"/>
    <n v="0"/>
    <n v="140.4"/>
    <n v="68.721019999999996"/>
    <n v="140.86099999999999"/>
    <n v="63.793900000000001"/>
    <n v="0"/>
  </r>
  <r>
    <x v="20"/>
    <x v="213"/>
    <x v="2"/>
    <n v="51"/>
    <n v="3"/>
    <n v="31"/>
    <n v="1"/>
    <n v="20"/>
    <n v="2"/>
    <n v="372.20100000000002"/>
    <n v="265.25513999999998"/>
    <n v="277.142"/>
    <n v="203.6362"/>
    <n v="96.370999999999995"/>
  </r>
  <r>
    <x v="20"/>
    <x v="214"/>
    <x v="1"/>
    <n v="23"/>
    <n v="0"/>
    <n v="23"/>
    <n v="0"/>
    <n v="0"/>
    <n v="0"/>
    <n v="143.67500000000001"/>
    <n v="56.40737"/>
    <n v="140.46899999999999"/>
    <n v="48.411299999999997"/>
    <n v="0"/>
  </r>
  <r>
    <x v="20"/>
    <x v="215"/>
    <x v="0"/>
    <n v="167"/>
    <n v="7"/>
    <n v="167"/>
    <n v="7"/>
    <n v="0"/>
    <n v="0"/>
    <n v="593.56500000000005"/>
    <n v="202.24189999999999"/>
    <n v="552.904"/>
    <n v="186.92429999999999"/>
    <n v="0"/>
  </r>
  <r>
    <x v="20"/>
    <x v="216"/>
    <x v="1"/>
    <n v="12"/>
    <n v="0"/>
    <n v="12"/>
    <n v="0"/>
    <n v="0"/>
    <n v="0"/>
    <n v="83.01"/>
    <n v="42.842100000000002"/>
    <n v="83.608999999999995"/>
    <n v="38.341099999999997"/>
    <n v="0"/>
  </r>
  <r>
    <x v="20"/>
    <x v="217"/>
    <x v="0"/>
    <n v="738"/>
    <n v="15"/>
    <n v="736"/>
    <n v="15"/>
    <n v="2"/>
    <n v="0"/>
    <n v="2713.9929999999999"/>
    <n v="1167.3308099999999"/>
    <n v="2609.1109999999999"/>
    <n v="1184.5334"/>
    <n v="5.3159999999999998"/>
  </r>
  <r>
    <x v="20"/>
    <x v="218"/>
    <x v="1"/>
    <n v="34"/>
    <n v="0"/>
    <n v="34"/>
    <n v="0"/>
    <n v="0"/>
    <n v="0"/>
    <n v="112.00700000000001"/>
    <n v="49.8446"/>
    <n v="109.56"/>
    <n v="43.553199999999997"/>
    <n v="0"/>
  </r>
  <r>
    <x v="20"/>
    <x v="219"/>
    <x v="2"/>
    <n v="44"/>
    <n v="13"/>
    <n v="31"/>
    <n v="0"/>
    <n v="13"/>
    <n v="13"/>
    <n v="367.59"/>
    <n v="255.952"/>
    <n v="316.52800000000002"/>
    <n v="205.18350000000001"/>
    <n v="47.146999999999998"/>
  </r>
  <r>
    <x v="20"/>
    <x v="220"/>
    <x v="1"/>
    <n v="26"/>
    <n v="0"/>
    <n v="26"/>
    <n v="0"/>
    <n v="0"/>
    <n v="0"/>
    <n v="107.3"/>
    <n v="52.7669"/>
    <n v="106.18899999999999"/>
    <n v="52.465400000000002"/>
    <n v="0"/>
  </r>
  <r>
    <x v="20"/>
    <x v="221"/>
    <x v="0"/>
    <n v="780"/>
    <n v="22"/>
    <n v="780"/>
    <n v="22"/>
    <n v="0"/>
    <n v="0"/>
    <n v="3149.7910000000002"/>
    <n v="1258.3726999999999"/>
    <n v="3065.982"/>
    <n v="1284.7914000000001"/>
    <n v="0"/>
  </r>
  <r>
    <x v="20"/>
    <x v="221"/>
    <x v="4"/>
    <n v="4"/>
    <n v="0"/>
    <n v="0"/>
    <n v="0"/>
    <n v="4"/>
    <n v="0"/>
    <n v="6.43"/>
    <n v="5.6012000000000004"/>
    <n v="0"/>
    <n v="0"/>
    <n v="6.43"/>
  </r>
  <r>
    <x v="20"/>
    <x v="222"/>
    <x v="0"/>
    <n v="336"/>
    <n v="6"/>
    <n v="336"/>
    <n v="6"/>
    <n v="0"/>
    <n v="0"/>
    <n v="1104.998"/>
    <n v="485.37689999999998"/>
    <n v="1070.2639999999999"/>
    <n v="464.50630000000001"/>
    <n v="0"/>
  </r>
  <r>
    <x v="20"/>
    <x v="222"/>
    <x v="1"/>
    <n v="18"/>
    <n v="0"/>
    <n v="18"/>
    <n v="0"/>
    <n v="0"/>
    <n v="0"/>
    <n v="117.3"/>
    <n v="55.097799999999999"/>
    <n v="120.06699999999999"/>
    <n v="64.322699999999998"/>
    <n v="0"/>
  </r>
  <r>
    <x v="20"/>
    <x v="223"/>
    <x v="0"/>
    <n v="461"/>
    <n v="40"/>
    <n v="460"/>
    <n v="37"/>
    <n v="1"/>
    <n v="3"/>
    <n v="2109.1999999999998"/>
    <n v="872.40848000000005"/>
    <n v="2071.2739999999999"/>
    <n v="1054.3312000000001"/>
    <n v="4.41"/>
  </r>
  <r>
    <x v="20"/>
    <x v="223"/>
    <x v="4"/>
    <n v="1"/>
    <n v="0"/>
    <n v="0"/>
    <n v="0"/>
    <n v="1"/>
    <n v="0"/>
    <n v="9.5"/>
    <n v="8.6044"/>
    <n v="0"/>
    <n v="0"/>
    <n v="9.5"/>
  </r>
  <r>
    <x v="20"/>
    <x v="224"/>
    <x v="2"/>
    <n v="117"/>
    <n v="14"/>
    <n v="104"/>
    <n v="14"/>
    <n v="13"/>
    <n v="0"/>
    <n v="780.78599999999994"/>
    <n v="515.18332999999996"/>
    <n v="767.72"/>
    <n v="465.97179999999997"/>
    <n v="2.7389999999999999"/>
  </r>
  <r>
    <x v="20"/>
    <x v="225"/>
    <x v="1"/>
    <n v="15"/>
    <n v="2"/>
    <n v="15"/>
    <n v="2"/>
    <n v="0"/>
    <n v="0"/>
    <n v="119.74"/>
    <n v="68.783299999999997"/>
    <n v="121.258"/>
    <n v="66.490700000000004"/>
    <n v="0"/>
  </r>
  <r>
    <x v="20"/>
    <x v="226"/>
    <x v="0"/>
    <n v="602"/>
    <n v="21"/>
    <n v="602"/>
    <n v="21"/>
    <n v="0"/>
    <n v="0"/>
    <n v="3094.46"/>
    <n v="1241.0840800000001"/>
    <n v="2942.9459999999999"/>
    <n v="1280.1645000000001"/>
    <n v="0"/>
  </r>
  <r>
    <x v="20"/>
    <x v="227"/>
    <x v="1"/>
    <n v="9"/>
    <n v="1"/>
    <n v="9"/>
    <n v="1"/>
    <n v="0"/>
    <n v="0"/>
    <n v="85.98"/>
    <n v="41.511479999999999"/>
    <n v="85.891999999999996"/>
    <n v="41.192799999999998"/>
    <n v="0"/>
  </r>
  <r>
    <x v="21"/>
    <x v="228"/>
    <x v="1"/>
    <n v="21"/>
    <n v="0"/>
    <n v="20"/>
    <n v="0"/>
    <n v="1"/>
    <n v="0"/>
    <n v="51.195"/>
    <n v="24.392679999999999"/>
    <n v="48.027000000000001"/>
    <n v="29.7364"/>
    <n v="2.2959999999999998"/>
  </r>
  <r>
    <x v="21"/>
    <x v="228"/>
    <x v="2"/>
    <n v="33"/>
    <n v="0"/>
    <n v="0"/>
    <n v="0"/>
    <n v="33"/>
    <n v="0"/>
    <n v="90.736999999999995"/>
    <n v="57.090260000000001"/>
    <n v="0"/>
    <n v="0"/>
    <n v="90.736999999999995"/>
  </r>
  <r>
    <x v="22"/>
    <x v="229"/>
    <x v="0"/>
    <n v="73"/>
    <n v="0"/>
    <n v="73"/>
    <n v="0"/>
    <n v="0"/>
    <n v="0"/>
    <n v="396.39499999999998"/>
    <n v="172.03620000000001"/>
    <n v="395.96"/>
    <n v="158.77119999999999"/>
    <n v="0"/>
  </r>
  <r>
    <x v="22"/>
    <x v="230"/>
    <x v="0"/>
    <n v="19"/>
    <n v="0"/>
    <n v="19"/>
    <n v="0"/>
    <n v="0"/>
    <n v="0"/>
    <n v="191.51"/>
    <n v="89.818799999999996"/>
    <n v="191.51"/>
    <n v="85.546700000000001"/>
    <n v="0"/>
  </r>
  <r>
    <x v="22"/>
    <x v="231"/>
    <x v="0"/>
    <n v="27"/>
    <n v="0"/>
    <n v="27"/>
    <n v="0"/>
    <n v="0"/>
    <n v="0"/>
    <n v="194.34"/>
    <n v="65.6494"/>
    <n v="194.34"/>
    <n v="56.538699999999999"/>
    <n v="0"/>
  </r>
  <r>
    <x v="22"/>
    <x v="232"/>
    <x v="0"/>
    <n v="21"/>
    <n v="0"/>
    <n v="21"/>
    <n v="0"/>
    <n v="0"/>
    <n v="0"/>
    <n v="197.24"/>
    <n v="75.87"/>
    <n v="197.24"/>
    <n v="72.713999999999999"/>
    <n v="0"/>
  </r>
  <r>
    <x v="22"/>
    <x v="232"/>
    <x v="2"/>
    <n v="3"/>
    <n v="1"/>
    <n v="2"/>
    <n v="0"/>
    <n v="1"/>
    <n v="1"/>
    <n v="31.239000000000001"/>
    <n v="25.094180000000001"/>
    <n v="31.239000000000001"/>
    <n v="19.0243"/>
    <n v="0"/>
  </r>
  <r>
    <x v="22"/>
    <x v="233"/>
    <x v="0"/>
    <n v="54"/>
    <n v="0"/>
    <n v="54"/>
    <n v="0"/>
    <n v="0"/>
    <n v="0"/>
    <n v="355.07"/>
    <n v="133.61940000000001"/>
    <n v="355.065"/>
    <n v="125.56140000000001"/>
    <n v="0"/>
  </r>
  <r>
    <x v="22"/>
    <x v="234"/>
    <x v="2"/>
    <n v="6"/>
    <n v="0"/>
    <n v="3"/>
    <n v="0"/>
    <n v="3"/>
    <n v="0"/>
    <n v="62.94"/>
    <n v="62.017969999999998"/>
    <n v="28.93"/>
    <n v="31.648199999999999"/>
    <n v="34.01"/>
  </r>
  <r>
    <x v="22"/>
    <x v="235"/>
    <x v="0"/>
    <n v="122"/>
    <n v="0"/>
    <n v="122"/>
    <n v="0"/>
    <n v="0"/>
    <n v="0"/>
    <n v="416.23"/>
    <n v="126.35599999999999"/>
    <n v="406.8"/>
    <n v="107.6597"/>
    <n v="0"/>
  </r>
  <r>
    <x v="22"/>
    <x v="235"/>
    <x v="2"/>
    <n v="31"/>
    <n v="8"/>
    <n v="10"/>
    <n v="1"/>
    <n v="21"/>
    <n v="7"/>
    <n v="260.32499999999999"/>
    <n v="241.03880000000001"/>
    <n v="80.42"/>
    <n v="58.121200000000002"/>
    <n v="177.16"/>
  </r>
  <r>
    <x v="22"/>
    <x v="236"/>
    <x v="0"/>
    <n v="50"/>
    <n v="0"/>
    <n v="50"/>
    <n v="0"/>
    <n v="0"/>
    <n v="0"/>
    <n v="517.30499999999995"/>
    <n v="192.62729999999999"/>
    <n v="516.61599999999999"/>
    <n v="170.69149999999999"/>
    <n v="0"/>
  </r>
  <r>
    <x v="22"/>
    <x v="236"/>
    <x v="1"/>
    <n v="2"/>
    <n v="0"/>
    <n v="2"/>
    <n v="0"/>
    <n v="0"/>
    <n v="0"/>
    <n v="25.6"/>
    <n v="18.215699999999998"/>
    <n v="25.6"/>
    <n v="13.5352"/>
    <n v="0"/>
  </r>
  <r>
    <x v="22"/>
    <x v="237"/>
    <x v="2"/>
    <n v="17"/>
    <n v="1"/>
    <n v="9"/>
    <n v="0"/>
    <n v="8"/>
    <n v="1"/>
    <n v="184.92"/>
    <n v="154.06062"/>
    <n v="98.3"/>
    <n v="49.547800000000002"/>
    <n v="86.44"/>
  </r>
  <r>
    <x v="22"/>
    <x v="238"/>
    <x v="1"/>
    <n v="12"/>
    <n v="0"/>
    <n v="12"/>
    <n v="0"/>
    <n v="0"/>
    <n v="0"/>
    <n v="132.74"/>
    <n v="83.104200000000006"/>
    <n v="132.56"/>
    <n v="83.115600000000001"/>
    <n v="0"/>
  </r>
  <r>
    <x v="22"/>
    <x v="239"/>
    <x v="2"/>
    <n v="6"/>
    <n v="1"/>
    <n v="2"/>
    <n v="0"/>
    <n v="4"/>
    <n v="1"/>
    <n v="40.494999999999997"/>
    <n v="39.942630000000001"/>
    <n v="9.69"/>
    <n v="7.6291000000000002"/>
    <n v="30.805"/>
  </r>
  <r>
    <x v="22"/>
    <x v="240"/>
    <x v="2"/>
    <n v="6"/>
    <n v="1"/>
    <n v="2"/>
    <n v="0"/>
    <n v="4"/>
    <n v="1"/>
    <n v="51.55"/>
    <n v="58.017040000000001"/>
    <n v="21.15"/>
    <n v="25.584900000000001"/>
    <n v="30.4"/>
  </r>
  <r>
    <x v="23"/>
    <x v="241"/>
    <x v="0"/>
    <n v="61"/>
    <n v="0"/>
    <n v="61"/>
    <n v="0"/>
    <n v="0"/>
    <n v="0"/>
    <n v="314.69"/>
    <n v="61.289200000000001"/>
    <n v="314.69"/>
    <n v="54.584499999999998"/>
    <n v="0"/>
  </r>
  <r>
    <x v="23"/>
    <x v="241"/>
    <x v="2"/>
    <n v="9"/>
    <n v="0"/>
    <n v="9"/>
    <n v="0"/>
    <n v="0"/>
    <n v="0"/>
    <n v="100.9"/>
    <n v="40.219099999999997"/>
    <n v="100.9"/>
    <n v="31.303899999999999"/>
    <n v="0"/>
  </r>
  <r>
    <x v="23"/>
    <x v="242"/>
    <x v="2"/>
    <n v="13"/>
    <n v="0"/>
    <n v="13"/>
    <n v="0"/>
    <n v="0"/>
    <n v="0"/>
    <n v="152.55000000000001"/>
    <n v="59.1128"/>
    <n v="148.05000000000001"/>
    <n v="41.656700000000001"/>
    <n v="0"/>
  </r>
  <r>
    <x v="23"/>
    <x v="243"/>
    <x v="2"/>
    <n v="23"/>
    <n v="0"/>
    <n v="21"/>
    <n v="0"/>
    <n v="2"/>
    <n v="0"/>
    <n v="182.16399999999999"/>
    <n v="96.848500000000001"/>
    <n v="182.56200000000001"/>
    <n v="73.836200000000005"/>
    <n v="0"/>
  </r>
  <r>
    <x v="23"/>
    <x v="244"/>
    <x v="1"/>
    <n v="6"/>
    <n v="0"/>
    <n v="6"/>
    <n v="0"/>
    <n v="0"/>
    <n v="0"/>
    <n v="60.4"/>
    <n v="15.6465"/>
    <n v="60.4"/>
    <n v="10.9194"/>
    <n v="0"/>
  </r>
  <r>
    <x v="23"/>
    <x v="245"/>
    <x v="2"/>
    <n v="16"/>
    <n v="0"/>
    <n v="15"/>
    <n v="0"/>
    <n v="1"/>
    <n v="0"/>
    <n v="160.4"/>
    <n v="82.108549999999994"/>
    <n v="160.4"/>
    <n v="58.870800000000003"/>
    <n v="0"/>
  </r>
  <r>
    <x v="23"/>
    <x v="246"/>
    <x v="1"/>
    <n v="7"/>
    <n v="0"/>
    <n v="7"/>
    <n v="0"/>
    <n v="0"/>
    <n v="0"/>
    <n v="69.2"/>
    <n v="39.939239999999998"/>
    <n v="69.2"/>
    <n v="30.969100000000001"/>
    <n v="0"/>
  </r>
  <r>
    <x v="23"/>
    <x v="246"/>
    <x v="2"/>
    <n v="14"/>
    <n v="0"/>
    <n v="14"/>
    <n v="0"/>
    <n v="0"/>
    <n v="0"/>
    <n v="112.122"/>
    <n v="75.164469999999994"/>
    <n v="111.94199999999999"/>
    <n v="62.212400000000002"/>
    <n v="0"/>
  </r>
  <r>
    <x v="23"/>
    <x v="247"/>
    <x v="0"/>
    <n v="295"/>
    <n v="0"/>
    <n v="295"/>
    <n v="0"/>
    <n v="0"/>
    <n v="0"/>
    <n v="1715.86"/>
    <n v="275.61329999999998"/>
    <n v="1589.7550000000001"/>
    <n v="260.54250000000002"/>
    <n v="0"/>
  </r>
  <r>
    <x v="23"/>
    <x v="248"/>
    <x v="2"/>
    <n v="25"/>
    <n v="0"/>
    <n v="25"/>
    <n v="0"/>
    <n v="0"/>
    <n v="0"/>
    <n v="241.18600000000001"/>
    <n v="119.52563000000001"/>
    <n v="240.89"/>
    <n v="113.13639999999999"/>
    <n v="0"/>
  </r>
  <r>
    <x v="23"/>
    <x v="249"/>
    <x v="0"/>
    <n v="408"/>
    <n v="0"/>
    <n v="408"/>
    <n v="0"/>
    <n v="0"/>
    <n v="0"/>
    <n v="1425.96"/>
    <n v="246.08179999999999"/>
    <n v="1350.96"/>
    <n v="212.94280000000001"/>
    <n v="0"/>
  </r>
  <r>
    <x v="23"/>
    <x v="250"/>
    <x v="0"/>
    <n v="93"/>
    <n v="0"/>
    <n v="93"/>
    <n v="0"/>
    <n v="0"/>
    <n v="0"/>
    <n v="410.96499999999997"/>
    <n v="93.2834"/>
    <n v="410.55799999999999"/>
    <n v="83.721199999999996"/>
    <n v="0"/>
  </r>
  <r>
    <x v="23"/>
    <x v="251"/>
    <x v="0"/>
    <n v="1001"/>
    <n v="0"/>
    <n v="1001"/>
    <n v="0"/>
    <n v="0"/>
    <n v="0"/>
    <n v="2820.22"/>
    <n v="766.6567"/>
    <n v="2691.9409999999998"/>
    <n v="661.57550000000003"/>
    <n v="0"/>
  </r>
  <r>
    <x v="23"/>
    <x v="251"/>
    <x v="2"/>
    <n v="25"/>
    <n v="2"/>
    <n v="25"/>
    <n v="1"/>
    <n v="0"/>
    <n v="1"/>
    <n v="267.22000000000003"/>
    <n v="177.40370999999999"/>
    <n v="267.22000000000003"/>
    <n v="125.6045"/>
    <n v="0"/>
  </r>
  <r>
    <x v="23"/>
    <x v="252"/>
    <x v="0"/>
    <n v="188"/>
    <n v="3"/>
    <n v="188"/>
    <n v="3"/>
    <n v="0"/>
    <n v="0"/>
    <n v="687.88"/>
    <n v="145.33420000000001"/>
    <n v="648.16499999999996"/>
    <n v="133.41890000000001"/>
    <n v="0"/>
  </r>
  <r>
    <x v="23"/>
    <x v="253"/>
    <x v="2"/>
    <n v="22"/>
    <n v="0"/>
    <n v="21"/>
    <n v="0"/>
    <n v="1"/>
    <n v="0"/>
    <n v="217.64"/>
    <n v="103.43357"/>
    <n v="214.29499999999999"/>
    <n v="80.915999999999997"/>
    <n v="0"/>
  </r>
  <r>
    <x v="23"/>
    <x v="254"/>
    <x v="2"/>
    <n v="8"/>
    <n v="0"/>
    <n v="8"/>
    <n v="0"/>
    <n v="0"/>
    <n v="0"/>
    <n v="82.64"/>
    <n v="43.349400000000003"/>
    <n v="79.150000000000006"/>
    <n v="29.944299999999998"/>
    <n v="0"/>
  </r>
  <r>
    <x v="23"/>
    <x v="255"/>
    <x v="0"/>
    <n v="381"/>
    <n v="0"/>
    <n v="381"/>
    <n v="0"/>
    <n v="0"/>
    <n v="0"/>
    <n v="1489.68"/>
    <n v="338.96050000000002"/>
    <n v="1438.64"/>
    <n v="304.42700000000002"/>
    <n v="0"/>
  </r>
  <r>
    <x v="23"/>
    <x v="256"/>
    <x v="2"/>
    <n v="29"/>
    <n v="0"/>
    <n v="29"/>
    <n v="0"/>
    <n v="0"/>
    <n v="0"/>
    <n v="331.57"/>
    <n v="195.23564999999999"/>
    <n v="330.8"/>
    <n v="139.1634"/>
    <n v="0"/>
  </r>
  <r>
    <x v="23"/>
    <x v="257"/>
    <x v="2"/>
    <n v="9"/>
    <n v="0"/>
    <n v="9"/>
    <n v="0"/>
    <n v="0"/>
    <n v="0"/>
    <n v="80.08"/>
    <n v="48.232599999999998"/>
    <n v="77.040000000000006"/>
    <n v="37.968699999999998"/>
    <n v="0"/>
  </r>
  <r>
    <x v="23"/>
    <x v="258"/>
    <x v="0"/>
    <n v="73"/>
    <n v="0"/>
    <n v="73"/>
    <n v="0"/>
    <n v="0"/>
    <n v="0"/>
    <n v="282.66000000000003"/>
    <n v="38.543199999999999"/>
    <n v="273.97000000000003"/>
    <n v="34.628399999999999"/>
    <n v="0"/>
  </r>
  <r>
    <x v="23"/>
    <x v="259"/>
    <x v="2"/>
    <n v="7"/>
    <n v="0"/>
    <n v="5"/>
    <n v="0"/>
    <n v="2"/>
    <n v="0"/>
    <n v="54.841999999999999"/>
    <n v="33.28302"/>
    <n v="52.774000000000001"/>
    <n v="27.537299999999998"/>
    <n v="0.7"/>
  </r>
  <r>
    <x v="23"/>
    <x v="260"/>
    <x v="1"/>
    <n v="8"/>
    <n v="0"/>
    <n v="8"/>
    <n v="0"/>
    <n v="0"/>
    <n v="0"/>
    <n v="69.61"/>
    <n v="32.957599999999999"/>
    <n v="69.739999999999995"/>
    <n v="27.585999999999999"/>
    <n v="0"/>
  </r>
  <r>
    <x v="23"/>
    <x v="261"/>
    <x v="1"/>
    <n v="7"/>
    <n v="0"/>
    <n v="7"/>
    <n v="0"/>
    <n v="0"/>
    <n v="0"/>
    <n v="56.7"/>
    <n v="35.121740000000003"/>
    <n v="57.3"/>
    <n v="26.157900000000001"/>
    <n v="0"/>
  </r>
  <r>
    <x v="23"/>
    <x v="262"/>
    <x v="1"/>
    <n v="11"/>
    <n v="1"/>
    <n v="11"/>
    <n v="1"/>
    <n v="0"/>
    <n v="0"/>
    <n v="118.5"/>
    <n v="63.8277"/>
    <n v="118.5"/>
    <n v="50.236499999999999"/>
    <n v="0"/>
  </r>
  <r>
    <x v="23"/>
    <x v="263"/>
    <x v="0"/>
    <n v="347"/>
    <n v="0"/>
    <n v="347"/>
    <n v="0"/>
    <n v="0"/>
    <n v="0"/>
    <n v="1588.655"/>
    <n v="321.19389999999999"/>
    <n v="1509.77"/>
    <n v="284.69940000000003"/>
    <n v="0"/>
  </r>
  <r>
    <x v="23"/>
    <x v="263"/>
    <x v="2"/>
    <n v="9"/>
    <n v="0"/>
    <n v="9"/>
    <n v="0"/>
    <n v="0"/>
    <n v="0"/>
    <n v="57.14"/>
    <n v="28.183399999999999"/>
    <n v="56.74"/>
    <n v="18.515000000000001"/>
    <n v="0"/>
  </r>
  <r>
    <x v="23"/>
    <x v="264"/>
    <x v="0"/>
    <n v="367"/>
    <n v="0"/>
    <n v="367"/>
    <n v="0"/>
    <n v="0"/>
    <n v="0"/>
    <n v="1382.74"/>
    <n v="267.68349999999998"/>
    <n v="1338.9649999999999"/>
    <n v="229.4847"/>
    <n v="0"/>
  </r>
  <r>
    <x v="23"/>
    <x v="264"/>
    <x v="2"/>
    <n v="21"/>
    <n v="0"/>
    <n v="21"/>
    <n v="0"/>
    <n v="0"/>
    <n v="0"/>
    <n v="244.13"/>
    <n v="155.2355"/>
    <n v="243.185"/>
    <n v="118.27760000000001"/>
    <n v="0"/>
  </r>
  <r>
    <x v="23"/>
    <x v="265"/>
    <x v="2"/>
    <n v="11"/>
    <n v="4"/>
    <n v="11"/>
    <n v="4"/>
    <n v="0"/>
    <n v="0"/>
    <n v="102.49"/>
    <n v="96.790970000000002"/>
    <n v="100.49"/>
    <n v="75.717799999999997"/>
    <n v="0"/>
  </r>
  <r>
    <x v="23"/>
    <x v="266"/>
    <x v="2"/>
    <n v="9"/>
    <n v="0"/>
    <n v="8"/>
    <n v="0"/>
    <n v="1"/>
    <n v="0"/>
    <n v="91.625"/>
    <n v="50.494"/>
    <n v="81.025000000000006"/>
    <n v="27.648599999999998"/>
    <n v="10.6"/>
  </r>
  <r>
    <x v="24"/>
    <x v="267"/>
    <x v="1"/>
    <n v="9"/>
    <n v="0"/>
    <n v="8"/>
    <n v="0"/>
    <n v="1"/>
    <n v="0"/>
    <n v="27.18"/>
    <n v="23.2758"/>
    <n v="26.48"/>
    <n v="19.675000000000001"/>
    <n v="0.7"/>
  </r>
  <r>
    <x v="25"/>
    <x v="268"/>
    <x v="1"/>
    <n v="24"/>
    <n v="3"/>
    <n v="24"/>
    <n v="3"/>
    <n v="0"/>
    <n v="0"/>
    <n v="87.248000000000005"/>
    <n v="39.301400000000001"/>
    <n v="86.447999999999993"/>
    <n v="37.372"/>
    <n v="0"/>
  </r>
  <r>
    <x v="25"/>
    <x v="269"/>
    <x v="2"/>
    <n v="27"/>
    <n v="0"/>
    <n v="25"/>
    <n v="0"/>
    <n v="2"/>
    <n v="0"/>
    <n v="97.924999999999997"/>
    <n v="51.443809999999999"/>
    <n v="93.71"/>
    <n v="49.476799999999997"/>
    <n v="4.0199999999999996"/>
  </r>
  <r>
    <x v="25"/>
    <x v="270"/>
    <x v="0"/>
    <n v="244"/>
    <n v="1"/>
    <n v="244"/>
    <n v="1"/>
    <n v="0"/>
    <n v="0"/>
    <n v="482.91699999999997"/>
    <n v="116.79268999999999"/>
    <n v="468.89499999999998"/>
    <n v="199.87700000000001"/>
    <n v="0"/>
  </r>
  <r>
    <x v="25"/>
    <x v="270"/>
    <x v="2"/>
    <n v="39"/>
    <n v="1"/>
    <n v="34"/>
    <n v="1"/>
    <n v="5"/>
    <n v="0"/>
    <n v="153.66399999999999"/>
    <n v="93.279790000000006"/>
    <n v="136.43700000000001"/>
    <n v="82.303399999999996"/>
    <n v="16.163"/>
  </r>
  <r>
    <x v="25"/>
    <x v="271"/>
    <x v="0"/>
    <n v="274"/>
    <n v="0"/>
    <n v="274"/>
    <n v="0"/>
    <n v="0"/>
    <n v="0"/>
    <n v="604.428"/>
    <n v="151.42386999999999"/>
    <n v="594.45100000000002"/>
    <n v="131.858"/>
    <n v="0"/>
  </r>
  <r>
    <x v="25"/>
    <x v="272"/>
    <x v="0"/>
    <n v="106"/>
    <n v="0"/>
    <n v="106"/>
    <n v="0"/>
    <n v="0"/>
    <n v="0"/>
    <n v="140.05500000000001"/>
    <n v="29.980899999999998"/>
    <n v="135.94300000000001"/>
    <n v="18.802900000000001"/>
    <n v="0"/>
  </r>
  <r>
    <x v="25"/>
    <x v="273"/>
    <x v="0"/>
    <n v="210"/>
    <n v="7"/>
    <n v="210"/>
    <n v="7"/>
    <n v="0"/>
    <n v="0"/>
    <n v="443.18799999999999"/>
    <n v="139.18744000000001"/>
    <n v="438.61200000000002"/>
    <n v="119.60939999999999"/>
    <n v="0"/>
  </r>
  <r>
    <x v="25"/>
    <x v="273"/>
    <x v="2"/>
    <n v="49"/>
    <n v="8"/>
    <n v="30"/>
    <n v="5"/>
    <n v="19"/>
    <n v="3"/>
    <n v="198.32"/>
    <n v="148.42357999999999"/>
    <n v="141.43"/>
    <n v="102.26439999999999"/>
    <n v="56.88"/>
  </r>
  <r>
    <x v="25"/>
    <x v="274"/>
    <x v="1"/>
    <n v="21"/>
    <n v="1"/>
    <n v="21"/>
    <n v="1"/>
    <n v="0"/>
    <n v="0"/>
    <n v="74.171000000000006"/>
    <n v="66.871740000000003"/>
    <n v="74.171000000000006"/>
    <n v="72.848500000000001"/>
    <n v="0"/>
  </r>
  <r>
    <x v="25"/>
    <x v="274"/>
    <x v="2"/>
    <n v="38"/>
    <n v="5"/>
    <n v="33"/>
    <n v="3"/>
    <n v="5"/>
    <n v="2"/>
    <n v="156.203"/>
    <n v="153.38103000000001"/>
    <n v="130.15799999999999"/>
    <n v="164.10550000000001"/>
    <n v="26.047999999999998"/>
  </r>
  <r>
    <x v="25"/>
    <x v="275"/>
    <x v="1"/>
    <n v="12"/>
    <n v="0"/>
    <n v="12"/>
    <n v="0"/>
    <n v="0"/>
    <n v="0"/>
    <n v="43.84"/>
    <n v="15.908899999999999"/>
    <n v="43.84"/>
    <n v="15.3482"/>
    <n v="0"/>
  </r>
  <r>
    <x v="25"/>
    <x v="275"/>
    <x v="2"/>
    <n v="24"/>
    <n v="2"/>
    <n v="21"/>
    <n v="1"/>
    <n v="3"/>
    <n v="1"/>
    <n v="83.92"/>
    <n v="53.116259999999997"/>
    <n v="77.61"/>
    <n v="46.510300000000001"/>
    <n v="6.31"/>
  </r>
  <r>
    <x v="25"/>
    <x v="276"/>
    <x v="0"/>
    <n v="317"/>
    <n v="2"/>
    <n v="317"/>
    <n v="2"/>
    <n v="0"/>
    <n v="0"/>
    <n v="734.32"/>
    <n v="217.13177999999999"/>
    <n v="734.41800000000001"/>
    <n v="175.4299"/>
    <n v="0"/>
  </r>
  <r>
    <x v="25"/>
    <x v="276"/>
    <x v="1"/>
    <n v="17"/>
    <n v="0"/>
    <n v="17"/>
    <n v="0"/>
    <n v="0"/>
    <n v="0"/>
    <n v="92.88"/>
    <n v="37.804130000000001"/>
    <n v="92.966999999999999"/>
    <n v="39.994199999999999"/>
    <n v="0"/>
  </r>
  <r>
    <x v="25"/>
    <x v="276"/>
    <x v="2"/>
    <n v="77"/>
    <n v="0"/>
    <n v="42"/>
    <n v="0"/>
    <n v="35"/>
    <n v="0"/>
    <n v="335.61599999999999"/>
    <n v="197.66193000000001"/>
    <n v="207.791"/>
    <n v="110.1288"/>
    <n v="128.01"/>
  </r>
  <r>
    <x v="25"/>
    <x v="277"/>
    <x v="1"/>
    <n v="63"/>
    <n v="0"/>
    <n v="63"/>
    <n v="0"/>
    <n v="0"/>
    <n v="0"/>
    <n v="230.99100000000001"/>
    <n v="121.27181"/>
    <n v="230.99100000000001"/>
    <n v="129.98609999999999"/>
    <n v="0"/>
  </r>
  <r>
    <x v="25"/>
    <x v="278"/>
    <x v="2"/>
    <n v="7"/>
    <n v="0"/>
    <n v="7"/>
    <n v="0"/>
    <n v="0"/>
    <n v="0"/>
    <n v="18.032"/>
    <n v="9.4737899999999993"/>
    <n v="18.03"/>
    <n v="9.2599"/>
    <n v="0"/>
  </r>
  <r>
    <x v="25"/>
    <x v="279"/>
    <x v="2"/>
    <n v="97"/>
    <n v="0"/>
    <n v="52"/>
    <n v="0"/>
    <n v="45"/>
    <n v="0"/>
    <n v="396.459"/>
    <n v="244.90620999999999"/>
    <n v="215.22"/>
    <n v="142.84889999999999"/>
    <n v="181.01499999999999"/>
  </r>
  <r>
    <x v="25"/>
    <x v="280"/>
    <x v="0"/>
    <n v="45"/>
    <n v="0"/>
    <n v="45"/>
    <n v="0"/>
    <n v="0"/>
    <n v="0"/>
    <n v="85.593000000000004"/>
    <n v="17.324619999999999"/>
    <n v="85.593000000000004"/>
    <n v="12.8216"/>
    <n v="0"/>
  </r>
  <r>
    <x v="25"/>
    <x v="280"/>
    <x v="2"/>
    <n v="16"/>
    <n v="0"/>
    <n v="8"/>
    <n v="0"/>
    <n v="8"/>
    <n v="0"/>
    <n v="64.614999999999995"/>
    <n v="30.973299999999998"/>
    <n v="34.69"/>
    <n v="18.580400000000001"/>
    <n v="29.925000000000001"/>
  </r>
  <r>
    <x v="25"/>
    <x v="281"/>
    <x v="1"/>
    <n v="22"/>
    <n v="0"/>
    <n v="22"/>
    <n v="0"/>
    <n v="0"/>
    <n v="0"/>
    <n v="87.974000000000004"/>
    <n v="43.711579999999998"/>
    <n v="87.974000000000004"/>
    <n v="45.8812"/>
    <n v="0"/>
  </r>
  <r>
    <x v="25"/>
    <x v="282"/>
    <x v="1"/>
    <n v="20"/>
    <n v="0"/>
    <n v="20"/>
    <n v="0"/>
    <n v="0"/>
    <n v="0"/>
    <n v="85.864999999999995"/>
    <n v="29.461290000000002"/>
    <n v="85.864999999999995"/>
    <n v="23.7441"/>
    <n v="0"/>
  </r>
  <r>
    <x v="25"/>
    <x v="282"/>
    <x v="2"/>
    <n v="83"/>
    <n v="1"/>
    <n v="52"/>
    <n v="1"/>
    <n v="31"/>
    <n v="0"/>
    <n v="323.19499999999999"/>
    <n v="177.88772"/>
    <n v="224.994"/>
    <n v="110.65560000000001"/>
    <n v="98.215999999999994"/>
  </r>
  <r>
    <x v="25"/>
    <x v="283"/>
    <x v="1"/>
    <n v="4"/>
    <n v="0"/>
    <n v="4"/>
    <n v="0"/>
    <n v="0"/>
    <n v="0"/>
    <n v="7.024"/>
    <n v="3.3119999999999998"/>
    <n v="7.024"/>
    <n v="3.8691"/>
    <n v="0"/>
  </r>
  <r>
    <x v="25"/>
    <x v="284"/>
    <x v="2"/>
    <n v="32"/>
    <n v="0"/>
    <n v="23"/>
    <n v="0"/>
    <n v="9"/>
    <n v="0"/>
    <n v="96.01"/>
    <n v="55.458710000000004"/>
    <n v="68.141999999999996"/>
    <n v="37.821899999999999"/>
    <n v="23.945"/>
  </r>
  <r>
    <x v="25"/>
    <x v="285"/>
    <x v="2"/>
    <n v="99"/>
    <n v="21"/>
    <n v="51"/>
    <n v="0"/>
    <n v="48"/>
    <n v="21"/>
    <n v="401.411"/>
    <n v="382.67214999999999"/>
    <n v="195.602"/>
    <n v="193.86199999999999"/>
    <n v="205.054"/>
  </r>
  <r>
    <x v="25"/>
    <x v="286"/>
    <x v="2"/>
    <n v="36"/>
    <n v="2"/>
    <n v="23"/>
    <n v="1"/>
    <n v="13"/>
    <n v="1"/>
    <n v="164.34"/>
    <n v="101.52025"/>
    <n v="103.54"/>
    <n v="64.386300000000006"/>
    <n v="60.79"/>
  </r>
  <r>
    <x v="25"/>
    <x v="287"/>
    <x v="2"/>
    <n v="26"/>
    <n v="0"/>
    <n v="18"/>
    <n v="0"/>
    <n v="8"/>
    <n v="0"/>
    <n v="128.1"/>
    <n v="77.696849999999998"/>
    <n v="68.180000000000007"/>
    <n v="41.6417"/>
    <n v="59.65"/>
  </r>
  <r>
    <x v="25"/>
    <x v="288"/>
    <x v="1"/>
    <n v="46"/>
    <n v="0"/>
    <n v="46"/>
    <n v="0"/>
    <n v="0"/>
    <n v="0"/>
    <n v="143.06299999999999"/>
    <n v="56.501370000000001"/>
    <n v="142.86799999999999"/>
    <n v="59.599899999999998"/>
    <n v="0"/>
  </r>
  <r>
    <x v="26"/>
    <x v="289"/>
    <x v="0"/>
    <n v="83"/>
    <n v="6"/>
    <n v="83"/>
    <n v="6"/>
    <n v="0"/>
    <n v="0"/>
    <n v="270.48899999999998"/>
    <n v="44.4377"/>
    <n v="266.892"/>
    <n v="87.563900000000004"/>
    <n v="0"/>
  </r>
  <r>
    <x v="26"/>
    <x v="289"/>
    <x v="1"/>
    <n v="3"/>
    <n v="0"/>
    <n v="3"/>
    <n v="0"/>
    <n v="0"/>
    <n v="0"/>
    <n v="22.83"/>
    <n v="11.44"/>
    <n v="21.716999999999999"/>
    <n v="10.3955"/>
    <n v="0"/>
  </r>
  <r>
    <x v="26"/>
    <x v="290"/>
    <x v="0"/>
    <n v="53"/>
    <n v="7"/>
    <n v="53"/>
    <n v="7"/>
    <n v="0"/>
    <n v="0"/>
    <n v="190.55500000000001"/>
    <n v="56.471820000000001"/>
    <n v="190.80500000000001"/>
    <n v="72.080200000000005"/>
    <n v="0"/>
  </r>
  <r>
    <x v="26"/>
    <x v="291"/>
    <x v="2"/>
    <n v="11"/>
    <n v="9"/>
    <n v="4"/>
    <n v="6"/>
    <n v="7"/>
    <n v="3"/>
    <n v="69.748000000000005"/>
    <n v="70.608810000000005"/>
    <n v="40.746000000000002"/>
    <n v="46.065800000000003"/>
    <n v="27.920999999999999"/>
  </r>
  <r>
    <x v="26"/>
    <x v="292"/>
    <x v="4"/>
    <n v="2"/>
    <n v="0"/>
    <n v="0"/>
    <n v="0"/>
    <n v="2"/>
    <n v="0"/>
    <n v="3.25"/>
    <n v="2.835"/>
    <n v="0"/>
    <n v="0"/>
    <n v="3.25"/>
  </r>
  <r>
    <x v="26"/>
    <x v="293"/>
    <x v="3"/>
    <n v="52"/>
    <n v="16"/>
    <n v="3"/>
    <n v="5"/>
    <n v="49"/>
    <n v="11"/>
    <n v="259.64"/>
    <n v="308.80703999999997"/>
    <n v="106.08799999999999"/>
    <n v="131.2287"/>
    <n v="153.43"/>
  </r>
  <r>
    <x v="26"/>
    <x v="294"/>
    <x v="1"/>
    <n v="3"/>
    <n v="0"/>
    <n v="3"/>
    <n v="0"/>
    <n v="0"/>
    <n v="0"/>
    <n v="35.164999999999999"/>
    <n v="18.184999999999999"/>
    <n v="34.405000000000001"/>
    <n v="15.9254"/>
    <n v="0"/>
  </r>
  <r>
    <x v="26"/>
    <x v="294"/>
    <x v="2"/>
    <n v="11"/>
    <n v="4"/>
    <n v="9"/>
    <n v="1"/>
    <n v="2"/>
    <n v="3"/>
    <n v="70.486000000000004"/>
    <n v="51.738219999999998"/>
    <n v="65.379000000000005"/>
    <n v="36.2104"/>
    <n v="3.125"/>
  </r>
  <r>
    <x v="26"/>
    <x v="295"/>
    <x v="0"/>
    <n v="26"/>
    <n v="1"/>
    <n v="26"/>
    <n v="1"/>
    <n v="0"/>
    <n v="0"/>
    <n v="122.97"/>
    <n v="22.278700000000001"/>
    <n v="117.61"/>
    <n v="44.412999999999997"/>
    <n v="0"/>
  </r>
  <r>
    <x v="26"/>
    <x v="295"/>
    <x v="1"/>
    <n v="3"/>
    <n v="0"/>
    <n v="3"/>
    <n v="0"/>
    <n v="0"/>
    <n v="0"/>
    <n v="30.29"/>
    <n v="18.952000000000002"/>
    <n v="29.853000000000002"/>
    <n v="14.4262"/>
    <n v="0"/>
  </r>
  <r>
    <x v="26"/>
    <x v="296"/>
    <x v="2"/>
    <n v="8"/>
    <n v="3"/>
    <n v="2"/>
    <n v="0"/>
    <n v="6"/>
    <n v="3"/>
    <n v="65.290000000000006"/>
    <n v="43.449249999999999"/>
    <n v="59.93"/>
    <n v="34.703499999999998"/>
    <n v="5.26"/>
  </r>
  <r>
    <x v="26"/>
    <x v="297"/>
    <x v="0"/>
    <n v="108"/>
    <n v="22"/>
    <n v="108"/>
    <n v="22"/>
    <n v="0"/>
    <n v="0"/>
    <n v="437.92500000000001"/>
    <n v="100.83369999999999"/>
    <n v="430.27300000000002"/>
    <n v="185.46170000000001"/>
    <n v="0"/>
  </r>
  <r>
    <x v="26"/>
    <x v="298"/>
    <x v="2"/>
    <n v="19"/>
    <n v="10"/>
    <n v="12"/>
    <n v="1"/>
    <n v="7"/>
    <n v="9"/>
    <n v="121.31699999999999"/>
    <n v="103.71032"/>
    <n v="87.581999999999994"/>
    <n v="64.402699999999996"/>
    <n v="29.895"/>
  </r>
  <r>
    <x v="26"/>
    <x v="299"/>
    <x v="1"/>
    <n v="6"/>
    <n v="1"/>
    <n v="6"/>
    <n v="1"/>
    <n v="0"/>
    <n v="0"/>
    <n v="55.34"/>
    <n v="30.2683"/>
    <n v="52.274999999999999"/>
    <n v="27.408200000000001"/>
    <n v="0"/>
  </r>
  <r>
    <x v="27"/>
    <x v="300"/>
    <x v="1"/>
    <n v="6"/>
    <n v="0"/>
    <n v="5"/>
    <n v="0"/>
    <n v="1"/>
    <n v="0"/>
    <n v="24.681000000000001"/>
    <n v="25.235019999999999"/>
    <n v="23.960999999999999"/>
    <n v="25.862100000000002"/>
    <n v="0.57799999999999996"/>
  </r>
  <r>
    <x v="27"/>
    <x v="300"/>
    <x v="4"/>
    <n v="2"/>
    <n v="0"/>
    <n v="0"/>
    <n v="0"/>
    <n v="2"/>
    <n v="0"/>
    <n v="4.133"/>
    <n v="3.87799"/>
    <n v="0"/>
    <n v="0"/>
    <n v="4.133"/>
  </r>
  <r>
    <x v="27"/>
    <x v="301"/>
    <x v="1"/>
    <n v="4"/>
    <n v="0"/>
    <n v="4"/>
    <n v="0"/>
    <n v="0"/>
    <n v="0"/>
    <n v="20.641999999999999"/>
    <n v="20.93553"/>
    <n v="20.641999999999999"/>
    <n v="21.801300000000001"/>
    <n v="0"/>
  </r>
  <r>
    <x v="27"/>
    <x v="301"/>
    <x v="4"/>
    <n v="21"/>
    <n v="0"/>
    <n v="0"/>
    <n v="0"/>
    <n v="21"/>
    <n v="0"/>
    <n v="78.631"/>
    <n v="70.476590000000002"/>
    <n v="0"/>
    <n v="0"/>
    <n v="78.631"/>
  </r>
  <r>
    <x v="27"/>
    <x v="302"/>
    <x v="0"/>
    <n v="207"/>
    <n v="4"/>
    <n v="207"/>
    <n v="4"/>
    <n v="0"/>
    <n v="0"/>
    <n v="648.34100000000001"/>
    <n v="388.94450000000001"/>
    <n v="614.04600000000005"/>
    <n v="404.32569999999998"/>
    <n v="0"/>
  </r>
  <r>
    <x v="27"/>
    <x v="303"/>
    <x v="0"/>
    <n v="168"/>
    <n v="6"/>
    <n v="168"/>
    <n v="6"/>
    <n v="0"/>
    <n v="0"/>
    <n v="465.54500000000002"/>
    <n v="274.95179999999999"/>
    <n v="443.85300000000001"/>
    <n v="247.13249999999999"/>
    <n v="0"/>
  </r>
  <r>
    <x v="27"/>
    <x v="303"/>
    <x v="1"/>
    <n v="8"/>
    <n v="0"/>
    <n v="7"/>
    <n v="0"/>
    <n v="1"/>
    <n v="0"/>
    <n v="57.33"/>
    <n v="54.703530000000001"/>
    <n v="53.118000000000002"/>
    <n v="47.0199"/>
    <n v="4.3929999999999998"/>
  </r>
  <r>
    <x v="28"/>
    <x v="304"/>
    <x v="0"/>
    <n v="321"/>
    <n v="0"/>
    <n v="321"/>
    <n v="0"/>
    <n v="0"/>
    <n v="0"/>
    <n v="805.52499999999998"/>
    <n v="165.8724"/>
    <n v="789.42899999999997"/>
    <n v="150.3296"/>
    <n v="0"/>
  </r>
  <r>
    <x v="28"/>
    <x v="305"/>
    <x v="1"/>
    <n v="11"/>
    <n v="0"/>
    <n v="11"/>
    <n v="0"/>
    <n v="0"/>
    <n v="0"/>
    <n v="105.85"/>
    <n v="54.497459999999997"/>
    <n v="105.85"/>
    <n v="48.126300000000001"/>
    <n v="0"/>
  </r>
  <r>
    <x v="28"/>
    <x v="305"/>
    <x v="2"/>
    <n v="38"/>
    <n v="0"/>
    <n v="38"/>
    <n v="0"/>
    <n v="0"/>
    <n v="0"/>
    <n v="335.29"/>
    <n v="229.30199999999999"/>
    <n v="334.62"/>
    <n v="172.13120000000001"/>
    <n v="0"/>
  </r>
  <r>
    <x v="28"/>
    <x v="306"/>
    <x v="2"/>
    <n v="10"/>
    <n v="0"/>
    <n v="8"/>
    <n v="0"/>
    <n v="2"/>
    <n v="0"/>
    <n v="62.284999999999997"/>
    <n v="47.934199999999997"/>
    <n v="53.73"/>
    <n v="31.284500000000001"/>
    <n v="8.7349999999999994"/>
  </r>
  <r>
    <x v="28"/>
    <x v="307"/>
    <x v="2"/>
    <n v="22"/>
    <n v="0"/>
    <n v="22"/>
    <n v="0"/>
    <n v="0"/>
    <n v="0"/>
    <n v="143.70500000000001"/>
    <n v="96.995199999999997"/>
    <n v="141.583"/>
    <n v="80.461100000000002"/>
    <n v="0"/>
  </r>
  <r>
    <x v="28"/>
    <x v="308"/>
    <x v="2"/>
    <n v="32"/>
    <n v="0"/>
    <n v="32"/>
    <n v="0"/>
    <n v="0"/>
    <n v="0"/>
    <n v="233.07499999999999"/>
    <n v="146.61250000000001"/>
    <n v="233.04499999999999"/>
    <n v="121.7359"/>
    <n v="0"/>
  </r>
  <r>
    <x v="28"/>
    <x v="309"/>
    <x v="2"/>
    <n v="57"/>
    <n v="0"/>
    <n v="57"/>
    <n v="0"/>
    <n v="0"/>
    <n v="0"/>
    <n v="431.745"/>
    <n v="406.37580000000003"/>
    <n v="425.96499999999997"/>
    <n v="352.63740000000001"/>
    <n v="0"/>
  </r>
  <r>
    <x v="28"/>
    <x v="310"/>
    <x v="1"/>
    <n v="9"/>
    <n v="0"/>
    <n v="9"/>
    <n v="0"/>
    <n v="0"/>
    <n v="0"/>
    <n v="85.25"/>
    <n v="41.125410000000002"/>
    <n v="83.25"/>
    <n v="41.124400000000001"/>
    <n v="0"/>
  </r>
  <r>
    <x v="28"/>
    <x v="310"/>
    <x v="2"/>
    <n v="51"/>
    <n v="0"/>
    <n v="51"/>
    <n v="0"/>
    <n v="0"/>
    <n v="0"/>
    <n v="427.39"/>
    <n v="266.64227"/>
    <n v="424.91500000000002"/>
    <n v="220.6533"/>
    <n v="0"/>
  </r>
  <r>
    <x v="28"/>
    <x v="311"/>
    <x v="1"/>
    <n v="13"/>
    <n v="0"/>
    <n v="13"/>
    <n v="0"/>
    <n v="0"/>
    <n v="0"/>
    <n v="93.78"/>
    <n v="55.175780000000003"/>
    <n v="92.875"/>
    <n v="47.758800000000001"/>
    <n v="0"/>
  </r>
  <r>
    <x v="28"/>
    <x v="312"/>
    <x v="1"/>
    <n v="9"/>
    <n v="0"/>
    <n v="9"/>
    <n v="0"/>
    <n v="0"/>
    <n v="0"/>
    <n v="97.67"/>
    <n v="44.971220000000002"/>
    <n v="97.67"/>
    <n v="39.567300000000003"/>
    <n v="0"/>
  </r>
  <r>
    <x v="28"/>
    <x v="313"/>
    <x v="2"/>
    <n v="42"/>
    <n v="0"/>
    <n v="42"/>
    <n v="0"/>
    <n v="0"/>
    <n v="0"/>
    <n v="296.13"/>
    <n v="183.67973000000001"/>
    <n v="287.69099999999997"/>
    <n v="152.4196"/>
    <n v="0"/>
  </r>
  <r>
    <x v="28"/>
    <x v="314"/>
    <x v="1"/>
    <n v="13"/>
    <n v="0"/>
    <n v="13"/>
    <n v="0"/>
    <n v="0"/>
    <n v="0"/>
    <n v="93.025000000000006"/>
    <n v="40.6267"/>
    <n v="91.75"/>
    <n v="35.6952"/>
    <n v="0"/>
  </r>
  <r>
    <x v="28"/>
    <x v="314"/>
    <x v="3"/>
    <n v="7"/>
    <n v="0"/>
    <n v="7"/>
    <n v="0"/>
    <n v="0"/>
    <n v="0"/>
    <n v="80.924999999999997"/>
    <n v="45.632599999999996"/>
    <n v="80.55"/>
    <n v="42.662199999999999"/>
    <n v="0"/>
  </r>
  <r>
    <x v="28"/>
    <x v="315"/>
    <x v="0"/>
    <n v="108"/>
    <n v="0"/>
    <n v="108"/>
    <n v="0"/>
    <n v="0"/>
    <n v="0"/>
    <n v="410.745"/>
    <n v="120.06610000000001"/>
    <n v="403.40300000000002"/>
    <n v="126.7396"/>
    <n v="0"/>
  </r>
  <r>
    <x v="28"/>
    <x v="315"/>
    <x v="2"/>
    <n v="13"/>
    <n v="0"/>
    <n v="9"/>
    <n v="0"/>
    <n v="4"/>
    <n v="0"/>
    <n v="93.988"/>
    <n v="82.540229999999994"/>
    <n v="66.724999999999994"/>
    <n v="49.357500000000002"/>
    <n v="27.213000000000001"/>
  </r>
  <r>
    <x v="28"/>
    <x v="316"/>
    <x v="0"/>
    <n v="173"/>
    <n v="0"/>
    <n v="173"/>
    <n v="0"/>
    <n v="0"/>
    <n v="0"/>
    <n v="578.83500000000004"/>
    <n v="182.11080000000001"/>
    <n v="572.88900000000001"/>
    <n v="162.22309999999999"/>
    <n v="0"/>
  </r>
  <r>
    <x v="28"/>
    <x v="316"/>
    <x v="2"/>
    <n v="68"/>
    <n v="0"/>
    <n v="48"/>
    <n v="0"/>
    <n v="20"/>
    <n v="0"/>
    <n v="489.30700000000002"/>
    <n v="488.18065999999999"/>
    <n v="346.78899999999999"/>
    <n v="282.77629999999999"/>
    <n v="141.054"/>
  </r>
  <r>
    <x v="28"/>
    <x v="317"/>
    <x v="1"/>
    <n v="15"/>
    <n v="0"/>
    <n v="15"/>
    <n v="0"/>
    <n v="0"/>
    <n v="0"/>
    <n v="108.25"/>
    <n v="77.283000000000001"/>
    <n v="103.32"/>
    <n v="61.235399999999998"/>
    <n v="0"/>
  </r>
  <r>
    <x v="28"/>
    <x v="318"/>
    <x v="1"/>
    <n v="9"/>
    <n v="0"/>
    <n v="9"/>
    <n v="0"/>
    <n v="0"/>
    <n v="0"/>
    <n v="100.15"/>
    <n v="65.494200000000006"/>
    <n v="94.903000000000006"/>
    <n v="50.396099999999997"/>
    <n v="0"/>
  </r>
  <r>
    <x v="28"/>
    <x v="319"/>
    <x v="1"/>
    <n v="10"/>
    <n v="0"/>
    <n v="10"/>
    <n v="0"/>
    <n v="0"/>
    <n v="0"/>
    <n v="89.1"/>
    <n v="44.407879999999999"/>
    <n v="87.034999999999997"/>
    <n v="35.877000000000002"/>
    <n v="0"/>
  </r>
  <r>
    <x v="28"/>
    <x v="320"/>
    <x v="1"/>
    <n v="13"/>
    <n v="0"/>
    <n v="13"/>
    <n v="0"/>
    <n v="0"/>
    <n v="0"/>
    <n v="100.77"/>
    <n v="47.161490000000001"/>
    <n v="96.605000000000004"/>
    <n v="40.671199999999999"/>
    <n v="0"/>
  </r>
  <r>
    <x v="28"/>
    <x v="321"/>
    <x v="0"/>
    <n v="131"/>
    <n v="0"/>
    <n v="131"/>
    <n v="0"/>
    <n v="0"/>
    <n v="0"/>
    <n v="498.815"/>
    <n v="156.58449999999999"/>
    <n v="481.23099999999999"/>
    <n v="141.90119999999999"/>
    <n v="0"/>
  </r>
  <r>
    <x v="28"/>
    <x v="321"/>
    <x v="1"/>
    <n v="14"/>
    <n v="0"/>
    <n v="14"/>
    <n v="0"/>
    <n v="0"/>
    <n v="0"/>
    <n v="110.42"/>
    <n v="70.223699999999994"/>
    <n v="110.24"/>
    <n v="64.195300000000003"/>
    <n v="0"/>
  </r>
  <r>
    <x v="28"/>
    <x v="322"/>
    <x v="0"/>
    <n v="216"/>
    <n v="0"/>
    <n v="216"/>
    <n v="0"/>
    <n v="0"/>
    <n v="0"/>
    <n v="523.625"/>
    <n v="148.1651"/>
    <n v="513.17700000000002"/>
    <n v="146.1985"/>
    <n v="0"/>
  </r>
  <r>
    <x v="28"/>
    <x v="323"/>
    <x v="2"/>
    <n v="33"/>
    <n v="0"/>
    <n v="23"/>
    <n v="0"/>
    <n v="10"/>
    <n v="0"/>
    <n v="238.679"/>
    <n v="199.11752000000001"/>
    <n v="167.607"/>
    <n v="104.5585"/>
    <n v="61.704999999999998"/>
  </r>
  <r>
    <x v="28"/>
    <x v="324"/>
    <x v="0"/>
    <n v="114"/>
    <n v="0"/>
    <n v="114"/>
    <n v="0"/>
    <n v="0"/>
    <n v="0"/>
    <n v="368.92500000000001"/>
    <n v="116.51739999999999"/>
    <n v="364.38799999999998"/>
    <n v="111.43470000000001"/>
    <n v="0"/>
  </r>
  <r>
    <x v="28"/>
    <x v="325"/>
    <x v="1"/>
    <n v="13"/>
    <n v="0"/>
    <n v="13"/>
    <n v="0"/>
    <n v="0"/>
    <n v="0"/>
    <n v="93.825000000000003"/>
    <n v="59.505000000000003"/>
    <n v="92.27"/>
    <n v="52.796500000000002"/>
    <n v="0"/>
  </r>
  <r>
    <x v="28"/>
    <x v="326"/>
    <x v="2"/>
    <n v="18"/>
    <n v="0"/>
    <n v="15"/>
    <n v="0"/>
    <n v="3"/>
    <n v="0"/>
    <n v="157.16999999999999"/>
    <n v="132.22588999999999"/>
    <n v="153.21199999999999"/>
    <n v="99.410300000000007"/>
    <n v="3.82"/>
  </r>
  <r>
    <x v="28"/>
    <x v="327"/>
    <x v="0"/>
    <n v="201"/>
    <n v="0"/>
    <n v="201"/>
    <n v="0"/>
    <n v="0"/>
    <n v="0"/>
    <n v="580.75699999999995"/>
    <n v="152.43109999999999"/>
    <n v="571.65099999999995"/>
    <n v="145.19829999999999"/>
    <n v="0"/>
  </r>
  <r>
    <x v="28"/>
    <x v="328"/>
    <x v="1"/>
    <n v="14"/>
    <n v="0"/>
    <n v="14"/>
    <n v="0"/>
    <n v="0"/>
    <n v="0"/>
    <n v="98.600999999999999"/>
    <n v="43.699399999999997"/>
    <n v="90.402000000000001"/>
    <n v="38.569299999999998"/>
    <n v="0"/>
  </r>
  <r>
    <x v="28"/>
    <x v="329"/>
    <x v="1"/>
    <n v="14"/>
    <n v="0"/>
    <n v="14"/>
    <n v="0"/>
    <n v="0"/>
    <n v="0"/>
    <n v="114.45"/>
    <n v="43.426299999999998"/>
    <n v="114.15"/>
    <n v="35.113999999999997"/>
    <n v="0"/>
  </r>
  <r>
    <x v="28"/>
    <x v="330"/>
    <x v="2"/>
    <n v="25"/>
    <n v="0"/>
    <n v="25"/>
    <n v="0"/>
    <n v="0"/>
    <n v="0"/>
    <n v="234.3"/>
    <n v="146.46250000000001"/>
    <n v="236.28800000000001"/>
    <n v="131.6026"/>
    <n v="0"/>
  </r>
  <r>
    <x v="28"/>
    <x v="331"/>
    <x v="0"/>
    <n v="345"/>
    <n v="0"/>
    <n v="345"/>
    <n v="0"/>
    <n v="0"/>
    <n v="0"/>
    <n v="874.32500000000005"/>
    <n v="252.1413"/>
    <n v="870.48"/>
    <n v="240.71539999999999"/>
    <n v="0"/>
  </r>
  <r>
    <x v="28"/>
    <x v="332"/>
    <x v="1"/>
    <n v="13"/>
    <n v="0"/>
    <n v="13"/>
    <n v="0"/>
    <n v="0"/>
    <n v="0"/>
    <n v="100.8"/>
    <n v="52.666939999999997"/>
    <n v="100.7"/>
    <n v="46.281700000000001"/>
    <n v="0"/>
  </r>
  <r>
    <x v="28"/>
    <x v="333"/>
    <x v="1"/>
    <n v="9"/>
    <n v="0"/>
    <n v="9"/>
    <n v="0"/>
    <n v="0"/>
    <n v="0"/>
    <n v="84.1"/>
    <n v="48.765700000000002"/>
    <n v="83.59"/>
    <n v="37.602600000000002"/>
    <n v="0"/>
  </r>
  <r>
    <x v="28"/>
    <x v="334"/>
    <x v="0"/>
    <n v="289"/>
    <n v="0"/>
    <n v="289"/>
    <n v="0"/>
    <n v="0"/>
    <n v="0"/>
    <n v="882.48500000000001"/>
    <n v="186.16050000000001"/>
    <n v="868.59799999999996"/>
    <n v="168.27670000000001"/>
    <n v="0"/>
  </r>
  <r>
    <x v="28"/>
    <x v="335"/>
    <x v="0"/>
    <n v="47"/>
    <n v="0"/>
    <n v="47"/>
    <n v="0"/>
    <n v="0"/>
    <n v="0"/>
    <n v="193.67"/>
    <n v="54.212600000000002"/>
    <n v="193.41"/>
    <n v="52.731900000000003"/>
    <n v="0"/>
  </r>
  <r>
    <x v="28"/>
    <x v="335"/>
    <x v="2"/>
    <n v="17"/>
    <n v="0"/>
    <n v="17"/>
    <n v="0"/>
    <n v="0"/>
    <n v="0"/>
    <n v="149.55000000000001"/>
    <n v="100.38982"/>
    <n v="149.13800000000001"/>
    <n v="90.338999999999999"/>
    <n v="0"/>
  </r>
  <r>
    <x v="28"/>
    <x v="336"/>
    <x v="2"/>
    <n v="20"/>
    <n v="0"/>
    <n v="20"/>
    <n v="0"/>
    <n v="0"/>
    <n v="0"/>
    <n v="111.432"/>
    <n v="78.57414"/>
    <n v="109.78100000000001"/>
    <n v="71.056799999999996"/>
    <n v="0"/>
  </r>
  <r>
    <x v="28"/>
    <x v="337"/>
    <x v="1"/>
    <n v="14"/>
    <n v="0"/>
    <n v="14"/>
    <n v="0"/>
    <n v="0"/>
    <n v="0"/>
    <n v="110.985"/>
    <n v="70.917640000000006"/>
    <n v="110.646"/>
    <n v="68.181799999999996"/>
    <n v="0"/>
  </r>
  <r>
    <x v="28"/>
    <x v="337"/>
    <x v="2"/>
    <n v="73"/>
    <n v="0"/>
    <n v="70"/>
    <n v="0"/>
    <n v="3"/>
    <n v="0"/>
    <n v="557.875"/>
    <n v="485.47716000000003"/>
    <n v="532.04399999999998"/>
    <n v="416.51949999999999"/>
    <n v="14.6"/>
  </r>
  <r>
    <x v="29"/>
    <x v="338"/>
    <x v="0"/>
    <n v="306"/>
    <n v="33"/>
    <n v="304"/>
    <n v="33"/>
    <n v="2"/>
    <n v="0"/>
    <n v="2772.415"/>
    <n v="1363.5677000000001"/>
    <n v="2767.3119999999999"/>
    <n v="1287.9082000000001"/>
    <n v="3.95"/>
  </r>
  <r>
    <x v="29"/>
    <x v="339"/>
    <x v="0"/>
    <n v="181"/>
    <n v="51"/>
    <n v="181"/>
    <n v="49"/>
    <n v="0"/>
    <n v="2"/>
    <n v="1495.5070000000001"/>
    <n v="764.22852999999998"/>
    <n v="1449.5260000000001"/>
    <n v="742.46590000000003"/>
    <n v="0"/>
  </r>
  <r>
    <x v="29"/>
    <x v="339"/>
    <x v="1"/>
    <n v="9"/>
    <n v="0"/>
    <n v="9"/>
    <n v="0"/>
    <n v="0"/>
    <n v="0"/>
    <n v="52.125"/>
    <n v="31.849"/>
    <n v="52.125"/>
    <n v="30.938400000000001"/>
    <n v="0"/>
  </r>
  <r>
    <x v="29"/>
    <x v="340"/>
    <x v="0"/>
    <n v="271"/>
    <n v="16"/>
    <n v="271"/>
    <n v="14"/>
    <n v="0"/>
    <n v="2"/>
    <n v="2014.6189999999999"/>
    <n v="931.72222999999997"/>
    <n v="1992.73"/>
    <n v="930.50329999999997"/>
    <n v="0"/>
  </r>
  <r>
    <x v="29"/>
    <x v="341"/>
    <x v="0"/>
    <n v="233"/>
    <n v="44"/>
    <n v="224"/>
    <n v="39"/>
    <n v="9"/>
    <n v="5"/>
    <n v="2154.8739999999998"/>
    <n v="1281.8412000000001"/>
    <n v="2089.819"/>
    <n v="1207.7145"/>
    <n v="15.548"/>
  </r>
  <r>
    <x v="29"/>
    <x v="342"/>
    <x v="0"/>
    <n v="34"/>
    <n v="0"/>
    <n v="34"/>
    <n v="0"/>
    <n v="0"/>
    <n v="0"/>
    <n v="87.36"/>
    <n v="27.510100000000001"/>
    <n v="87.01"/>
    <n v="28.663799999999998"/>
    <n v="0"/>
  </r>
  <r>
    <x v="29"/>
    <x v="343"/>
    <x v="2"/>
    <n v="25"/>
    <n v="0"/>
    <n v="0"/>
    <n v="0"/>
    <n v="25"/>
    <n v="0"/>
    <n v="238.81200000000001"/>
    <n v="206.92789999999999"/>
    <n v="62.31"/>
    <n v="48.375999999999998"/>
    <n v="176.50200000000001"/>
  </r>
  <r>
    <x v="30"/>
    <x v="344"/>
    <x v="2"/>
    <n v="34"/>
    <n v="0"/>
    <n v="5"/>
    <n v="0"/>
    <n v="29"/>
    <n v="0"/>
    <n v="292.59100000000001"/>
    <n v="226.99115"/>
    <n v="43.9"/>
    <n v="29.099799999999998"/>
    <n v="247.73099999999999"/>
  </r>
  <r>
    <x v="30"/>
    <x v="345"/>
    <x v="2"/>
    <n v="34"/>
    <n v="0"/>
    <n v="9"/>
    <n v="0"/>
    <n v="25"/>
    <n v="0"/>
    <n v="271.26"/>
    <n v="182.46459999999999"/>
    <n v="85.68"/>
    <n v="54.577100000000002"/>
    <n v="185.34100000000001"/>
  </r>
  <r>
    <x v="30"/>
    <x v="346"/>
    <x v="1"/>
    <n v="8"/>
    <n v="1"/>
    <n v="8"/>
    <n v="1"/>
    <n v="0"/>
    <n v="0"/>
    <n v="88.04"/>
    <n v="70.649169999999998"/>
    <n v="86.1"/>
    <n v="65.826899999999995"/>
    <n v="0"/>
  </r>
  <r>
    <x v="30"/>
    <x v="347"/>
    <x v="2"/>
    <n v="14"/>
    <n v="0"/>
    <n v="2"/>
    <n v="0"/>
    <n v="12"/>
    <n v="0"/>
    <n v="108.78400000000001"/>
    <n v="85.985799999999998"/>
    <n v="8.2970000000000006"/>
    <n v="10.3207"/>
    <n v="100.48699999999999"/>
  </r>
  <r>
    <x v="30"/>
    <x v="348"/>
    <x v="2"/>
    <n v="23"/>
    <n v="0"/>
    <n v="11"/>
    <n v="0"/>
    <n v="12"/>
    <n v="0"/>
    <n v="129.69999999999999"/>
    <n v="93.418989999999994"/>
    <n v="75.763000000000005"/>
    <n v="46.576000000000001"/>
    <n v="53.935000000000002"/>
  </r>
  <r>
    <x v="30"/>
    <x v="349"/>
    <x v="2"/>
    <n v="9"/>
    <n v="0"/>
    <n v="1"/>
    <n v="0"/>
    <n v="8"/>
    <n v="0"/>
    <n v="103.375"/>
    <n v="100.6439"/>
    <n v="8.1690000000000005"/>
    <n v="9.3826999999999998"/>
    <n v="95.206000000000003"/>
  </r>
  <r>
    <x v="30"/>
    <x v="350"/>
    <x v="1"/>
    <n v="6"/>
    <n v="2"/>
    <n v="6"/>
    <n v="1"/>
    <n v="0"/>
    <n v="1"/>
    <n v="65.471999999999994"/>
    <n v="89.198300000000003"/>
    <n v="65.257000000000005"/>
    <n v="85.769300000000001"/>
    <n v="0"/>
  </r>
  <r>
    <x v="30"/>
    <x v="351"/>
    <x v="1"/>
    <n v="14"/>
    <n v="0"/>
    <n v="14"/>
    <n v="0"/>
    <n v="0"/>
    <n v="0"/>
    <n v="162.946"/>
    <n v="105.63891"/>
    <n v="162.84899999999999"/>
    <n v="99.985100000000003"/>
    <n v="0"/>
  </r>
  <r>
    <x v="30"/>
    <x v="352"/>
    <x v="2"/>
    <n v="24"/>
    <n v="1"/>
    <n v="9"/>
    <n v="0"/>
    <n v="15"/>
    <n v="1"/>
    <n v="138.84800000000001"/>
    <n v="106.38457"/>
    <n v="65.027000000000001"/>
    <n v="36.662199999999999"/>
    <n v="74.007999999999996"/>
  </r>
  <r>
    <x v="30"/>
    <x v="353"/>
    <x v="0"/>
    <n v="732"/>
    <n v="0"/>
    <n v="732"/>
    <n v="0"/>
    <n v="0"/>
    <n v="0"/>
    <n v="3686.2370000000001"/>
    <n v="2004.87157"/>
    <n v="3666.5230000000001"/>
    <n v="1915.3207"/>
    <n v="0"/>
  </r>
  <r>
    <x v="30"/>
    <x v="354"/>
    <x v="0"/>
    <n v="253"/>
    <n v="4"/>
    <n v="253"/>
    <n v="4"/>
    <n v="0"/>
    <n v="0"/>
    <n v="1349.1020000000001"/>
    <n v="543.36374999999998"/>
    <n v="1319.3889999999999"/>
    <n v="495.9742"/>
    <n v="0"/>
  </r>
  <r>
    <x v="30"/>
    <x v="355"/>
    <x v="0"/>
    <n v="94"/>
    <n v="1"/>
    <n v="94"/>
    <n v="1"/>
    <n v="0"/>
    <n v="0"/>
    <n v="354.16699999999997"/>
    <n v="121.07113"/>
    <n v="352.33199999999999"/>
    <n v="110.1007"/>
    <n v="0"/>
  </r>
  <r>
    <x v="0"/>
    <x v="356"/>
    <x v="0"/>
    <n v="3"/>
    <n v="0"/>
    <n v="3"/>
    <n v="0"/>
    <n v="0"/>
    <n v="0"/>
    <n v="2.9689999999999999"/>
    <n v="1.3856999999999999"/>
    <n v="2.9689999999999999"/>
    <n v="1.1082000000000001"/>
    <n v="0"/>
  </r>
  <r>
    <x v="0"/>
    <x v="0"/>
    <x v="2"/>
    <n v="14"/>
    <n v="0"/>
    <n v="0"/>
    <n v="0"/>
    <n v="14"/>
    <n v="0"/>
    <n v="69.756"/>
    <n v="82.623599999999996"/>
    <n v="0"/>
    <n v="0"/>
    <n v="69.756"/>
  </r>
  <r>
    <x v="1"/>
    <x v="1"/>
    <x v="0"/>
    <n v="472"/>
    <n v="17"/>
    <n v="467"/>
    <n v="14"/>
    <n v="5"/>
    <n v="3"/>
    <n v="1952.3779999999999"/>
    <n v="775.69920000000002"/>
    <n v="1809.482"/>
    <n v="702.02909999999997"/>
    <n v="24.34"/>
  </r>
  <r>
    <x v="1"/>
    <x v="1"/>
    <x v="2"/>
    <n v="3"/>
    <n v="1"/>
    <n v="2"/>
    <n v="0"/>
    <n v="1"/>
    <n v="1"/>
    <n v="29.1"/>
    <n v="15.62"/>
    <n v="18.73"/>
    <n v="8.1343999999999994"/>
    <n v="11.2"/>
  </r>
  <r>
    <x v="1"/>
    <x v="2"/>
    <x v="0"/>
    <n v="195"/>
    <n v="8"/>
    <n v="195"/>
    <n v="8"/>
    <n v="0"/>
    <n v="0"/>
    <n v="483.71499999999997"/>
    <n v="158.0745"/>
    <n v="465.67200000000003"/>
    <n v="140.34100000000001"/>
    <n v="0"/>
  </r>
  <r>
    <x v="1"/>
    <x v="357"/>
    <x v="2"/>
    <n v="12"/>
    <n v="3"/>
    <n v="5"/>
    <n v="0"/>
    <n v="7"/>
    <n v="3"/>
    <n v="82.069000000000003"/>
    <n v="87.31"/>
    <n v="53.765999999999998"/>
    <n v="28.508800000000001"/>
    <n v="27.622"/>
  </r>
  <r>
    <x v="1"/>
    <x v="4"/>
    <x v="1"/>
    <n v="6"/>
    <n v="0"/>
    <n v="6"/>
    <n v="0"/>
    <n v="0"/>
    <n v="0"/>
    <n v="42.9"/>
    <n v="18.480699999999999"/>
    <n v="41.22"/>
    <n v="15.427899999999999"/>
    <n v="0"/>
  </r>
  <r>
    <x v="1"/>
    <x v="358"/>
    <x v="1"/>
    <n v="4"/>
    <n v="0"/>
    <n v="4"/>
    <n v="0"/>
    <n v="0"/>
    <n v="0"/>
    <n v="35.1"/>
    <n v="17.3794"/>
    <n v="34.838999999999999"/>
    <n v="13.857900000000001"/>
    <n v="0"/>
  </r>
  <r>
    <x v="1"/>
    <x v="358"/>
    <x v="2"/>
    <n v="11"/>
    <n v="3"/>
    <n v="6"/>
    <n v="0"/>
    <n v="5"/>
    <n v="3"/>
    <n v="68.444000000000003"/>
    <n v="61.452199999999998"/>
    <n v="35.734999999999999"/>
    <n v="29.8005"/>
    <n v="32.235999999999997"/>
  </r>
  <r>
    <x v="1"/>
    <x v="359"/>
    <x v="1"/>
    <n v="7"/>
    <n v="0"/>
    <n v="7"/>
    <n v="0"/>
    <n v="0"/>
    <n v="0"/>
    <n v="39.106000000000002"/>
    <n v="17.77"/>
    <n v="37.506999999999998"/>
    <n v="14.306100000000001"/>
    <n v="0"/>
  </r>
  <r>
    <x v="1"/>
    <x v="359"/>
    <x v="4"/>
    <n v="3"/>
    <n v="0"/>
    <n v="0"/>
    <n v="0"/>
    <n v="3"/>
    <n v="0"/>
    <n v="19.149999999999999"/>
    <n v="16.103000000000002"/>
    <n v="0"/>
    <n v="0"/>
    <n v="19.149999999999999"/>
  </r>
  <r>
    <x v="1"/>
    <x v="6"/>
    <x v="1"/>
    <n v="8"/>
    <n v="0"/>
    <n v="8"/>
    <n v="0"/>
    <n v="0"/>
    <n v="0"/>
    <n v="58.52"/>
    <n v="46.9895"/>
    <n v="57.715000000000003"/>
    <n v="41.192599999999999"/>
    <n v="0"/>
  </r>
  <r>
    <x v="1"/>
    <x v="360"/>
    <x v="0"/>
    <n v="138"/>
    <n v="24"/>
    <n v="138"/>
    <n v="24"/>
    <n v="0"/>
    <n v="0"/>
    <n v="454.72500000000002"/>
    <n v="137.48560000000001"/>
    <n v="419.89"/>
    <n v="132.1242"/>
    <n v="0"/>
  </r>
  <r>
    <x v="1"/>
    <x v="360"/>
    <x v="2"/>
    <n v="11"/>
    <n v="1"/>
    <n v="10"/>
    <n v="0"/>
    <n v="1"/>
    <n v="1"/>
    <n v="102.633"/>
    <n v="53.802599999999998"/>
    <n v="94.557000000000002"/>
    <n v="40.088200000000001"/>
    <n v="2.7930000000000001"/>
  </r>
  <r>
    <x v="1"/>
    <x v="7"/>
    <x v="0"/>
    <n v="115"/>
    <n v="12"/>
    <n v="115"/>
    <n v="12"/>
    <n v="0"/>
    <n v="0"/>
    <n v="385.36500000000001"/>
    <n v="92.5398"/>
    <n v="365.51"/>
    <n v="48.780700000000003"/>
    <n v="0"/>
  </r>
  <r>
    <x v="1"/>
    <x v="361"/>
    <x v="1"/>
    <n v="4"/>
    <n v="0"/>
    <n v="4"/>
    <n v="0"/>
    <n v="0"/>
    <n v="0"/>
    <n v="36.15"/>
    <n v="18.471"/>
    <n v="35.164000000000001"/>
    <n v="15.238099999999999"/>
    <n v="0"/>
  </r>
  <r>
    <x v="1"/>
    <x v="361"/>
    <x v="2"/>
    <n v="6"/>
    <n v="2"/>
    <n v="4"/>
    <n v="0"/>
    <n v="2"/>
    <n v="2"/>
    <n v="47.027999999999999"/>
    <n v="28.8447"/>
    <n v="28.135000000000002"/>
    <n v="13.0383"/>
    <n v="17.338000000000001"/>
  </r>
  <r>
    <x v="1"/>
    <x v="9"/>
    <x v="0"/>
    <n v="138"/>
    <n v="4"/>
    <n v="138"/>
    <n v="4"/>
    <n v="0"/>
    <n v="0"/>
    <n v="565.97"/>
    <n v="142.35310000000001"/>
    <n v="565.60599999999999"/>
    <n v="150.4727"/>
    <n v="0"/>
  </r>
  <r>
    <x v="1"/>
    <x v="9"/>
    <x v="1"/>
    <n v="7"/>
    <n v="1"/>
    <n v="7"/>
    <n v="1"/>
    <n v="0"/>
    <n v="0"/>
    <n v="80.459999999999994"/>
    <n v="44.801299999999998"/>
    <n v="79.551000000000002"/>
    <n v="42.3108"/>
    <n v="0"/>
  </r>
  <r>
    <x v="1"/>
    <x v="362"/>
    <x v="2"/>
    <n v="11"/>
    <n v="3"/>
    <n v="10"/>
    <n v="0"/>
    <n v="1"/>
    <n v="3"/>
    <n v="121.535"/>
    <n v="70.680480000000003"/>
    <n v="112.69499999999999"/>
    <n v="49.895899999999997"/>
    <n v="4.5"/>
  </r>
  <r>
    <x v="1"/>
    <x v="12"/>
    <x v="0"/>
    <n v="137"/>
    <n v="15"/>
    <n v="137"/>
    <n v="15"/>
    <n v="0"/>
    <n v="0"/>
    <n v="344.62400000000002"/>
    <n v="86.976200000000006"/>
    <n v="334.91800000000001"/>
    <n v="83.069400000000002"/>
    <n v="0"/>
  </r>
  <r>
    <x v="1"/>
    <x v="14"/>
    <x v="0"/>
    <n v="176"/>
    <n v="3"/>
    <n v="174"/>
    <n v="3"/>
    <n v="2"/>
    <n v="0"/>
    <n v="519.45000000000005"/>
    <n v="119.67659999999999"/>
    <n v="503.29"/>
    <n v="120.4434"/>
    <n v="16.100000000000001"/>
  </r>
  <r>
    <x v="2"/>
    <x v="363"/>
    <x v="0"/>
    <n v="26"/>
    <n v="9"/>
    <n v="22"/>
    <n v="6"/>
    <n v="4"/>
    <n v="3"/>
    <n v="354.13499999999999"/>
    <n v="292.56509999999997"/>
    <n v="296.39499999999998"/>
    <n v="218.827"/>
    <n v="57.74"/>
  </r>
  <r>
    <x v="2"/>
    <x v="364"/>
    <x v="1"/>
    <n v="1"/>
    <n v="0"/>
    <n v="1"/>
    <n v="0"/>
    <n v="0"/>
    <n v="0"/>
    <n v="3.7"/>
    <n v="3.5192000000000001"/>
    <n v="3.7"/>
    <n v="3.4336000000000002"/>
    <n v="0"/>
  </r>
  <r>
    <x v="2"/>
    <x v="365"/>
    <x v="2"/>
    <n v="3"/>
    <n v="3"/>
    <n v="0"/>
    <n v="0"/>
    <n v="3"/>
    <n v="3"/>
    <n v="26.2"/>
    <n v="47.348700000000001"/>
    <n v="0"/>
    <n v="6.0171999999999999"/>
    <n v="26.2"/>
  </r>
  <r>
    <x v="2"/>
    <x v="366"/>
    <x v="2"/>
    <n v="6"/>
    <n v="2"/>
    <n v="3"/>
    <n v="2"/>
    <n v="3"/>
    <n v="0"/>
    <n v="38.1"/>
    <n v="31.727"/>
    <n v="20.5"/>
    <n v="15.6584"/>
    <n v="17.510000000000002"/>
  </r>
  <r>
    <x v="2"/>
    <x v="19"/>
    <x v="0"/>
    <n v="44"/>
    <n v="18"/>
    <n v="44"/>
    <n v="18"/>
    <n v="0"/>
    <n v="0"/>
    <n v="276.10000000000002"/>
    <n v="242.9949"/>
    <n v="266.99"/>
    <n v="243.62"/>
    <n v="0"/>
  </r>
  <r>
    <x v="2"/>
    <x v="367"/>
    <x v="2"/>
    <n v="12"/>
    <n v="3"/>
    <n v="7"/>
    <n v="2"/>
    <n v="5"/>
    <n v="1"/>
    <n v="83.17"/>
    <n v="79.984200000000001"/>
    <n v="50.85"/>
    <n v="83.088399999999993"/>
    <n v="31.78"/>
  </r>
  <r>
    <x v="2"/>
    <x v="368"/>
    <x v="2"/>
    <n v="10"/>
    <n v="2"/>
    <n v="0"/>
    <n v="0"/>
    <n v="10"/>
    <n v="2"/>
    <n v="64.22"/>
    <n v="40.136699999999998"/>
    <n v="3.57"/>
    <n v="4.8673999999999999"/>
    <n v="60.65"/>
  </r>
  <r>
    <x v="2"/>
    <x v="369"/>
    <x v="1"/>
    <n v="1"/>
    <n v="0"/>
    <n v="1"/>
    <n v="0"/>
    <n v="0"/>
    <n v="0"/>
    <n v="7.18"/>
    <n v="3.7164000000000001"/>
    <n v="5.2949999999999999"/>
    <n v="3.0356999999999998"/>
    <n v="0"/>
  </r>
  <r>
    <x v="2"/>
    <x v="369"/>
    <x v="2"/>
    <n v="1"/>
    <n v="1"/>
    <n v="0"/>
    <n v="0"/>
    <n v="1"/>
    <n v="1"/>
    <n v="7.87"/>
    <n v="16.336200000000002"/>
    <n v="0"/>
    <n v="0"/>
    <n v="7.87"/>
  </r>
  <r>
    <x v="2"/>
    <x v="370"/>
    <x v="0"/>
    <n v="57"/>
    <n v="1"/>
    <n v="56"/>
    <n v="1"/>
    <n v="1"/>
    <n v="0"/>
    <n v="467.5"/>
    <n v="305.14319999999998"/>
    <n v="442.27"/>
    <n v="286.61320000000001"/>
    <n v="28.1"/>
  </r>
  <r>
    <x v="2"/>
    <x v="371"/>
    <x v="2"/>
    <n v="5"/>
    <n v="0"/>
    <n v="1"/>
    <n v="0"/>
    <n v="4"/>
    <n v="0"/>
    <n v="52.42"/>
    <n v="40.659149999999997"/>
    <n v="15"/>
    <n v="16.182500000000001"/>
    <n v="37.42"/>
  </r>
  <r>
    <x v="2"/>
    <x v="23"/>
    <x v="0"/>
    <n v="107"/>
    <n v="19"/>
    <n v="92"/>
    <n v="12"/>
    <n v="15"/>
    <n v="7"/>
    <n v="1456.32"/>
    <n v="1055.66722"/>
    <n v="1366.36"/>
    <n v="1006.3535000000001"/>
    <n v="90.7"/>
  </r>
  <r>
    <x v="2"/>
    <x v="372"/>
    <x v="2"/>
    <n v="10"/>
    <n v="0"/>
    <n v="0"/>
    <n v="0"/>
    <n v="10"/>
    <n v="0"/>
    <n v="72.3"/>
    <n v="53.764600000000002"/>
    <n v="0"/>
    <n v="13.3255"/>
    <n v="72.3"/>
  </r>
  <r>
    <x v="2"/>
    <x v="373"/>
    <x v="0"/>
    <n v="58"/>
    <n v="6"/>
    <n v="57"/>
    <n v="6"/>
    <n v="1"/>
    <n v="0"/>
    <n v="417.79"/>
    <n v="264.65550000000002"/>
    <n v="399.43"/>
    <n v="262.98739999999998"/>
    <n v="18.5"/>
  </r>
  <r>
    <x v="2"/>
    <x v="373"/>
    <x v="2"/>
    <n v="13"/>
    <n v="4"/>
    <n v="2"/>
    <n v="0"/>
    <n v="11"/>
    <n v="4"/>
    <n v="92.01"/>
    <n v="90.433700000000002"/>
    <n v="8.8000000000000007"/>
    <n v="34.762"/>
    <n v="83.21"/>
  </r>
  <r>
    <x v="3"/>
    <x v="374"/>
    <x v="0"/>
    <n v="411"/>
    <n v="160"/>
    <n v="406"/>
    <n v="158"/>
    <n v="5"/>
    <n v="2"/>
    <n v="1326.201"/>
    <n v="1315.1107999999999"/>
    <n v="1300.3009999999999"/>
    <n v="1389.1097"/>
    <n v="13.07"/>
  </r>
  <r>
    <x v="3"/>
    <x v="374"/>
    <x v="1"/>
    <n v="14"/>
    <n v="4"/>
    <n v="14"/>
    <n v="4"/>
    <n v="0"/>
    <n v="0"/>
    <n v="73.95"/>
    <n v="55.771099999999997"/>
    <n v="73.95"/>
    <n v="51.843000000000004"/>
    <n v="0"/>
  </r>
  <r>
    <x v="3"/>
    <x v="375"/>
    <x v="1"/>
    <n v="9"/>
    <n v="3"/>
    <n v="9"/>
    <n v="3"/>
    <n v="0"/>
    <n v="0"/>
    <n v="47.701999999999998"/>
    <n v="40.578299999999999"/>
    <n v="47.701999999999998"/>
    <n v="42.76"/>
    <n v="0"/>
  </r>
  <r>
    <x v="3"/>
    <x v="29"/>
    <x v="1"/>
    <n v="16"/>
    <n v="4"/>
    <n v="16"/>
    <n v="4"/>
    <n v="0"/>
    <n v="0"/>
    <n v="179.97"/>
    <n v="139.6455"/>
    <n v="179.92"/>
    <n v="143.5531"/>
    <n v="0"/>
  </r>
  <r>
    <x v="3"/>
    <x v="376"/>
    <x v="1"/>
    <n v="10"/>
    <n v="1"/>
    <n v="10"/>
    <n v="1"/>
    <n v="0"/>
    <n v="0"/>
    <n v="61.25"/>
    <n v="53.6937"/>
    <n v="61.25"/>
    <n v="54.521299999999997"/>
    <n v="0"/>
  </r>
  <r>
    <x v="3"/>
    <x v="377"/>
    <x v="2"/>
    <n v="19"/>
    <n v="3"/>
    <n v="6"/>
    <n v="1"/>
    <n v="13"/>
    <n v="2"/>
    <n v="113.387"/>
    <n v="66.534630000000007"/>
    <n v="40.020000000000003"/>
    <n v="26.600300000000001"/>
    <n v="73.367000000000004"/>
  </r>
  <r>
    <x v="3"/>
    <x v="378"/>
    <x v="0"/>
    <n v="266"/>
    <n v="53"/>
    <n v="266"/>
    <n v="53"/>
    <n v="0"/>
    <n v="0"/>
    <n v="881.41300000000001"/>
    <n v="658.02889000000005"/>
    <n v="876.61500000000001"/>
    <n v="748.78089999999997"/>
    <n v="0"/>
  </r>
  <r>
    <x v="3"/>
    <x v="378"/>
    <x v="2"/>
    <n v="23"/>
    <n v="0"/>
    <n v="17"/>
    <n v="0"/>
    <n v="6"/>
    <n v="0"/>
    <n v="145.542"/>
    <n v="111.22492"/>
    <n v="117.749"/>
    <n v="85.215000000000003"/>
    <n v="27.704999999999998"/>
  </r>
  <r>
    <x v="3"/>
    <x v="30"/>
    <x v="1"/>
    <n v="7"/>
    <n v="1"/>
    <n v="7"/>
    <n v="1"/>
    <n v="0"/>
    <n v="0"/>
    <n v="31.725000000000001"/>
    <n v="18.891300000000001"/>
    <n v="31.725000000000001"/>
    <n v="17.691299999999998"/>
    <n v="0"/>
  </r>
  <r>
    <x v="3"/>
    <x v="30"/>
    <x v="2"/>
    <n v="7"/>
    <n v="3"/>
    <n v="4"/>
    <n v="2"/>
    <n v="3"/>
    <n v="1"/>
    <n v="78.087000000000003"/>
    <n v="64.31841"/>
    <n v="37.520000000000003"/>
    <n v="24.052900000000001"/>
    <n v="40.567"/>
  </r>
  <r>
    <x v="3"/>
    <x v="31"/>
    <x v="1"/>
    <n v="10"/>
    <n v="2"/>
    <n v="10"/>
    <n v="2"/>
    <n v="0"/>
    <n v="0"/>
    <n v="51.94"/>
    <n v="33.963059999999999"/>
    <n v="51.94"/>
    <n v="32.548000000000002"/>
    <n v="0"/>
  </r>
  <r>
    <x v="3"/>
    <x v="379"/>
    <x v="1"/>
    <n v="11"/>
    <n v="5"/>
    <n v="8"/>
    <n v="4"/>
    <n v="3"/>
    <n v="1"/>
    <n v="81.95"/>
    <n v="66.318600000000004"/>
    <n v="81.75"/>
    <n v="64.192300000000003"/>
    <n v="0.15"/>
  </r>
  <r>
    <x v="3"/>
    <x v="379"/>
    <x v="2"/>
    <n v="21"/>
    <n v="2"/>
    <n v="17"/>
    <n v="1"/>
    <n v="4"/>
    <n v="1"/>
    <n v="160.72999999999999"/>
    <n v="113.02839"/>
    <n v="133.9"/>
    <n v="99.639499999999998"/>
    <n v="25.83"/>
  </r>
  <r>
    <x v="3"/>
    <x v="380"/>
    <x v="2"/>
    <n v="21"/>
    <n v="10"/>
    <n v="13"/>
    <n v="1"/>
    <n v="8"/>
    <n v="9"/>
    <n v="207.566"/>
    <n v="169.82965999999999"/>
    <n v="100.36"/>
    <n v="88.845600000000005"/>
    <n v="107.206"/>
  </r>
  <r>
    <x v="3"/>
    <x v="381"/>
    <x v="0"/>
    <n v="530"/>
    <n v="31"/>
    <n v="530"/>
    <n v="31"/>
    <n v="0"/>
    <n v="0"/>
    <n v="1287.6579999999999"/>
    <n v="658.33483000000001"/>
    <n v="1270.5609999999999"/>
    <n v="727.81899999999996"/>
    <n v="0"/>
  </r>
  <r>
    <x v="3"/>
    <x v="381"/>
    <x v="1"/>
    <n v="19"/>
    <n v="3"/>
    <n v="19"/>
    <n v="3"/>
    <n v="0"/>
    <n v="0"/>
    <n v="109.877"/>
    <n v="78.818799999999996"/>
    <n v="109.327"/>
    <n v="77.264700000000005"/>
    <n v="0"/>
  </r>
  <r>
    <x v="3"/>
    <x v="381"/>
    <x v="2"/>
    <n v="27"/>
    <n v="4"/>
    <n v="17"/>
    <n v="1"/>
    <n v="10"/>
    <n v="3"/>
    <n v="130.30699999999999"/>
    <n v="81.029290000000003"/>
    <n v="98.805000000000007"/>
    <n v="55.050600000000003"/>
    <n v="31.507000000000001"/>
  </r>
  <r>
    <x v="3"/>
    <x v="382"/>
    <x v="1"/>
    <n v="20"/>
    <n v="4"/>
    <n v="20"/>
    <n v="4"/>
    <n v="0"/>
    <n v="0"/>
    <n v="180.67"/>
    <n v="130.875"/>
    <n v="180.62"/>
    <n v="136.9289"/>
    <n v="0"/>
  </r>
  <r>
    <x v="3"/>
    <x v="383"/>
    <x v="0"/>
    <n v="354"/>
    <n v="28"/>
    <n v="354"/>
    <n v="28"/>
    <n v="0"/>
    <n v="0"/>
    <n v="1319.943"/>
    <n v="757.55064000000004"/>
    <n v="1310.5719999999999"/>
    <n v="822.9212"/>
    <n v="0"/>
  </r>
  <r>
    <x v="4"/>
    <x v="384"/>
    <x v="1"/>
    <n v="4"/>
    <n v="0"/>
    <n v="4"/>
    <n v="0"/>
    <n v="0"/>
    <n v="0"/>
    <n v="24.73"/>
    <n v="15.9788"/>
    <n v="24.73"/>
    <n v="14.5227"/>
    <n v="0"/>
  </r>
  <r>
    <x v="4"/>
    <x v="385"/>
    <x v="1"/>
    <n v="1"/>
    <n v="0"/>
    <n v="1"/>
    <n v="0"/>
    <n v="0"/>
    <n v="0"/>
    <n v="7.8170000000000002"/>
    <n v="5.4550000000000001"/>
    <n v="7.8170000000000002"/>
    <n v="4.2034000000000002"/>
    <n v="0"/>
  </r>
  <r>
    <x v="4"/>
    <x v="386"/>
    <x v="3"/>
    <n v="26"/>
    <n v="8"/>
    <n v="20"/>
    <n v="4"/>
    <n v="6"/>
    <n v="4"/>
    <n v="290.22800000000001"/>
    <n v="299.64981999999998"/>
    <n v="251.39400000000001"/>
    <n v="230.2851"/>
    <n v="33.9"/>
  </r>
  <r>
    <x v="4"/>
    <x v="387"/>
    <x v="1"/>
    <n v="5"/>
    <n v="0"/>
    <n v="5"/>
    <n v="0"/>
    <n v="0"/>
    <n v="0"/>
    <n v="27.145"/>
    <n v="13.59418"/>
    <n v="27.145"/>
    <n v="14.1035"/>
    <n v="0"/>
  </r>
  <r>
    <x v="4"/>
    <x v="388"/>
    <x v="0"/>
    <n v="284"/>
    <n v="3"/>
    <n v="281"/>
    <n v="3"/>
    <n v="3"/>
    <n v="0"/>
    <n v="562.56899999999996"/>
    <n v="250.34601000000001"/>
    <n v="548.74400000000003"/>
    <n v="222.43369999999999"/>
    <n v="5.0510000000000002"/>
  </r>
  <r>
    <x v="4"/>
    <x v="389"/>
    <x v="0"/>
    <n v="524"/>
    <n v="3"/>
    <n v="520"/>
    <n v="3"/>
    <n v="4"/>
    <n v="0"/>
    <n v="2093.0720000000001"/>
    <n v="953.02647000000002"/>
    <n v="2023.029"/>
    <n v="823.24450000000002"/>
    <n v="17.05"/>
  </r>
  <r>
    <x v="4"/>
    <x v="390"/>
    <x v="1"/>
    <n v="8"/>
    <n v="2"/>
    <n v="8"/>
    <n v="2"/>
    <n v="0"/>
    <n v="0"/>
    <n v="77.099999999999994"/>
    <n v="38.805520000000001"/>
    <n v="75.81"/>
    <n v="39.602800000000002"/>
    <n v="0"/>
  </r>
  <r>
    <x v="4"/>
    <x v="39"/>
    <x v="0"/>
    <n v="305"/>
    <n v="101"/>
    <n v="305"/>
    <n v="100"/>
    <n v="0"/>
    <n v="1"/>
    <n v="1251.501"/>
    <n v="895.25390000000004"/>
    <n v="1222.2329999999999"/>
    <n v="827.07309999999995"/>
    <n v="0"/>
  </r>
  <r>
    <x v="4"/>
    <x v="39"/>
    <x v="2"/>
    <n v="60"/>
    <n v="108"/>
    <n v="15"/>
    <n v="2"/>
    <n v="45"/>
    <n v="106"/>
    <n v="511.41899999999998"/>
    <n v="800.10631000000001"/>
    <n v="175.88499999999999"/>
    <n v="212.52850000000001"/>
    <n v="330.64400000000001"/>
  </r>
  <r>
    <x v="4"/>
    <x v="41"/>
    <x v="2"/>
    <n v="20"/>
    <n v="14"/>
    <n v="15"/>
    <n v="0"/>
    <n v="5"/>
    <n v="14"/>
    <n v="212.08"/>
    <n v="234.33669"/>
    <n v="154.20699999999999"/>
    <n v="136.0137"/>
    <n v="53.575000000000003"/>
  </r>
  <r>
    <x v="4"/>
    <x v="391"/>
    <x v="2"/>
    <n v="17"/>
    <n v="8"/>
    <n v="17"/>
    <n v="6"/>
    <n v="0"/>
    <n v="2"/>
    <n v="116.3"/>
    <n v="73.324359999999999"/>
    <n v="114.46299999999999"/>
    <n v="55.533200000000001"/>
    <n v="0"/>
  </r>
  <r>
    <x v="4"/>
    <x v="392"/>
    <x v="1"/>
    <n v="15"/>
    <n v="0"/>
    <n v="14"/>
    <n v="0"/>
    <n v="1"/>
    <n v="0"/>
    <n v="110.76"/>
    <n v="43.949719999999999"/>
    <n v="109.75"/>
    <n v="50.772399999999998"/>
    <n v="0.3"/>
  </r>
  <r>
    <x v="4"/>
    <x v="393"/>
    <x v="0"/>
    <n v="552"/>
    <n v="70"/>
    <n v="546"/>
    <n v="61"/>
    <n v="6"/>
    <n v="9"/>
    <n v="2109.04"/>
    <n v="1339.97388"/>
    <n v="2076.9749999999999"/>
    <n v="1207.4838"/>
    <n v="0.7"/>
  </r>
  <r>
    <x v="4"/>
    <x v="46"/>
    <x v="1"/>
    <n v="8"/>
    <n v="0"/>
    <n v="8"/>
    <n v="0"/>
    <n v="0"/>
    <n v="0"/>
    <n v="61.95"/>
    <n v="25.77853"/>
    <n v="61.95"/>
    <n v="27.4861"/>
    <n v="0"/>
  </r>
  <r>
    <x v="4"/>
    <x v="394"/>
    <x v="1"/>
    <n v="6"/>
    <n v="0"/>
    <n v="6"/>
    <n v="0"/>
    <n v="0"/>
    <n v="0"/>
    <n v="35.31"/>
    <n v="16.356439999999999"/>
    <n v="35.255000000000003"/>
    <n v="16.650200000000002"/>
    <n v="0"/>
  </r>
  <r>
    <x v="4"/>
    <x v="395"/>
    <x v="1"/>
    <n v="4"/>
    <n v="0"/>
    <n v="4"/>
    <n v="0"/>
    <n v="0"/>
    <n v="0"/>
    <n v="26.254999999999999"/>
    <n v="12.94036"/>
    <n v="26.254999999999999"/>
    <n v="13.0723"/>
    <n v="0"/>
  </r>
  <r>
    <x v="4"/>
    <x v="396"/>
    <x v="0"/>
    <n v="733"/>
    <n v="26"/>
    <n v="733"/>
    <n v="26"/>
    <n v="0"/>
    <n v="0"/>
    <n v="2477.529"/>
    <n v="1478.7035599999999"/>
    <n v="2407.9499999999998"/>
    <n v="1382.3336999999999"/>
    <n v="0"/>
  </r>
  <r>
    <x v="4"/>
    <x v="396"/>
    <x v="2"/>
    <n v="15"/>
    <n v="19"/>
    <n v="12"/>
    <n v="4"/>
    <n v="3"/>
    <n v="15"/>
    <n v="138.31700000000001"/>
    <n v="237.10995"/>
    <n v="117.098"/>
    <n v="94.650599999999997"/>
    <n v="17.177"/>
  </r>
  <r>
    <x v="5"/>
    <x v="397"/>
    <x v="0"/>
    <n v="214"/>
    <n v="23"/>
    <n v="214"/>
    <n v="23"/>
    <n v="0"/>
    <n v="0"/>
    <n v="832.17499999999995"/>
    <n v="280.70688999999999"/>
    <n v="782.52499999999998"/>
    <n v="266.79599999999999"/>
    <n v="0"/>
  </r>
  <r>
    <x v="5"/>
    <x v="398"/>
    <x v="0"/>
    <n v="252"/>
    <n v="3"/>
    <n v="252"/>
    <n v="3"/>
    <n v="0"/>
    <n v="0"/>
    <n v="1116.6300000000001"/>
    <n v="332.64909999999998"/>
    <n v="1084.9000000000001"/>
    <n v="305.6728"/>
    <n v="0"/>
  </r>
  <r>
    <x v="5"/>
    <x v="399"/>
    <x v="0"/>
    <n v="310"/>
    <n v="36"/>
    <n v="309"/>
    <n v="36"/>
    <n v="1"/>
    <n v="0"/>
    <n v="1695.5650000000001"/>
    <n v="540.01469999999995"/>
    <n v="1541.7439999999999"/>
    <n v="606.9973"/>
    <n v="10.08"/>
  </r>
  <r>
    <x v="5"/>
    <x v="51"/>
    <x v="3"/>
    <n v="51"/>
    <n v="1"/>
    <n v="51"/>
    <n v="1"/>
    <n v="0"/>
    <n v="0"/>
    <n v="479.47500000000002"/>
    <n v="303.27069"/>
    <n v="475.58"/>
    <n v="207.44980000000001"/>
    <n v="0"/>
  </r>
  <r>
    <x v="5"/>
    <x v="400"/>
    <x v="0"/>
    <n v="149"/>
    <n v="1"/>
    <n v="149"/>
    <n v="1"/>
    <n v="0"/>
    <n v="0"/>
    <n v="643.02"/>
    <n v="173.84719999999999"/>
    <n v="622.98900000000003"/>
    <n v="178.62950000000001"/>
    <n v="0"/>
  </r>
  <r>
    <x v="5"/>
    <x v="400"/>
    <x v="2"/>
    <n v="21"/>
    <n v="5"/>
    <n v="21"/>
    <n v="2"/>
    <n v="0"/>
    <n v="3"/>
    <n v="148.44"/>
    <n v="116.25624000000001"/>
    <n v="149.15"/>
    <n v="95.779200000000003"/>
    <n v="0"/>
  </r>
  <r>
    <x v="5"/>
    <x v="95"/>
    <x v="2"/>
    <n v="29"/>
    <n v="6"/>
    <n v="29"/>
    <n v="4"/>
    <n v="0"/>
    <n v="2"/>
    <n v="251.22"/>
    <n v="207.37961999999999"/>
    <n v="251.22"/>
    <n v="182.66980000000001"/>
    <n v="0"/>
  </r>
  <r>
    <x v="5"/>
    <x v="52"/>
    <x v="0"/>
    <n v="173"/>
    <n v="1"/>
    <n v="145"/>
    <n v="0"/>
    <n v="28"/>
    <n v="1"/>
    <n v="767.68499999999995"/>
    <n v="277.73475000000002"/>
    <n v="670.40499999999997"/>
    <n v="258.34530000000001"/>
    <n v="80.8"/>
  </r>
  <r>
    <x v="5"/>
    <x v="52"/>
    <x v="1"/>
    <n v="1"/>
    <n v="0"/>
    <n v="1"/>
    <n v="0"/>
    <n v="0"/>
    <n v="0"/>
    <n v="21.2"/>
    <n v="14.422599999999999"/>
    <n v="21.2"/>
    <n v="15.3682"/>
    <n v="0"/>
  </r>
  <r>
    <x v="5"/>
    <x v="401"/>
    <x v="0"/>
    <n v="193"/>
    <n v="23"/>
    <n v="192"/>
    <n v="21"/>
    <n v="1"/>
    <n v="2"/>
    <n v="1159.7850000000001"/>
    <n v="394.41730000000001"/>
    <n v="1087.5119999999999"/>
    <n v="390.62849999999997"/>
    <n v="22.55"/>
  </r>
  <r>
    <x v="5"/>
    <x v="401"/>
    <x v="2"/>
    <n v="19"/>
    <n v="15"/>
    <n v="19"/>
    <n v="5"/>
    <n v="0"/>
    <n v="10"/>
    <n v="227.08"/>
    <n v="124.82810000000001"/>
    <n v="227.08"/>
    <n v="96.598200000000006"/>
    <n v="0"/>
  </r>
  <r>
    <x v="5"/>
    <x v="401"/>
    <x v="4"/>
    <n v="49"/>
    <n v="0"/>
    <n v="0"/>
    <n v="0"/>
    <n v="49"/>
    <n v="0"/>
    <n v="97.644999999999996"/>
    <n v="53.793199999999999"/>
    <n v="5.8250000000000002"/>
    <n v="0"/>
    <n v="91.82"/>
  </r>
  <r>
    <x v="5"/>
    <x v="402"/>
    <x v="4"/>
    <n v="15"/>
    <n v="0"/>
    <n v="0"/>
    <n v="0"/>
    <n v="15"/>
    <n v="0"/>
    <n v="43.08"/>
    <n v="27.8248"/>
    <n v="0"/>
    <n v="0"/>
    <n v="43.08"/>
  </r>
  <r>
    <x v="5"/>
    <x v="403"/>
    <x v="1"/>
    <n v="14"/>
    <n v="0"/>
    <n v="14"/>
    <n v="0"/>
    <n v="0"/>
    <n v="0"/>
    <n v="128.018"/>
    <n v="87.627290000000002"/>
    <n v="127.66500000000001"/>
    <n v="66.155600000000007"/>
    <n v="0"/>
  </r>
  <r>
    <x v="5"/>
    <x v="55"/>
    <x v="0"/>
    <n v="379"/>
    <n v="18"/>
    <n v="379"/>
    <n v="18"/>
    <n v="0"/>
    <n v="0"/>
    <n v="1922.4059999999999"/>
    <n v="662.97694999999999"/>
    <n v="1837.145"/>
    <n v="636.66110000000003"/>
    <n v="0"/>
  </r>
  <r>
    <x v="5"/>
    <x v="56"/>
    <x v="2"/>
    <n v="28"/>
    <n v="3"/>
    <n v="28"/>
    <n v="1"/>
    <n v="0"/>
    <n v="2"/>
    <n v="292.79000000000002"/>
    <n v="184.60504"/>
    <n v="294.04000000000002"/>
    <n v="169.59299999999999"/>
    <n v="0"/>
  </r>
  <r>
    <x v="5"/>
    <x v="404"/>
    <x v="4"/>
    <n v="76"/>
    <n v="0"/>
    <n v="0"/>
    <n v="0"/>
    <n v="76"/>
    <n v="0"/>
    <n v="273.59500000000003"/>
    <n v="196.5299"/>
    <n v="5.35"/>
    <n v="0"/>
    <n v="268.245"/>
  </r>
  <r>
    <x v="5"/>
    <x v="405"/>
    <x v="1"/>
    <n v="2"/>
    <n v="0"/>
    <n v="2"/>
    <n v="0"/>
    <n v="0"/>
    <n v="0"/>
    <n v="42.48"/>
    <n v="18.546099999999999"/>
    <n v="42.48"/>
    <n v="23.4224"/>
    <n v="0"/>
  </r>
  <r>
    <x v="5"/>
    <x v="406"/>
    <x v="4"/>
    <n v="36"/>
    <n v="0"/>
    <n v="0"/>
    <n v="0"/>
    <n v="36"/>
    <n v="0"/>
    <n v="140.625"/>
    <n v="110.31198000000001"/>
    <n v="2"/>
    <n v="0"/>
    <n v="138.625"/>
  </r>
  <r>
    <x v="5"/>
    <x v="407"/>
    <x v="0"/>
    <n v="228"/>
    <n v="24"/>
    <n v="228"/>
    <n v="24"/>
    <n v="0"/>
    <n v="0"/>
    <n v="1249.56"/>
    <n v="400.40499999999997"/>
    <n v="1237.0319999999999"/>
    <n v="414.02289999999999"/>
    <n v="0"/>
  </r>
  <r>
    <x v="5"/>
    <x v="57"/>
    <x v="4"/>
    <n v="26"/>
    <n v="0"/>
    <n v="4"/>
    <n v="0"/>
    <n v="22"/>
    <n v="0"/>
    <n v="37.299999999999997"/>
    <n v="22.245909999999999"/>
    <n v="5.55"/>
    <n v="0"/>
    <n v="31.6"/>
  </r>
  <r>
    <x v="5"/>
    <x v="61"/>
    <x v="0"/>
    <n v="85"/>
    <n v="1"/>
    <n v="85"/>
    <n v="1"/>
    <n v="0"/>
    <n v="0"/>
    <n v="371.15499999999997"/>
    <n v="114.48730999999999"/>
    <n v="353.04199999999997"/>
    <n v="104.6007"/>
    <n v="0"/>
  </r>
  <r>
    <x v="5"/>
    <x v="61"/>
    <x v="2"/>
    <n v="11"/>
    <n v="0"/>
    <n v="11"/>
    <n v="0"/>
    <n v="0"/>
    <n v="0"/>
    <n v="85.600999999999999"/>
    <n v="55.325000000000003"/>
    <n v="85.367000000000004"/>
    <n v="43.667000000000002"/>
    <n v="0"/>
  </r>
  <r>
    <x v="5"/>
    <x v="62"/>
    <x v="0"/>
    <n v="734"/>
    <n v="16"/>
    <n v="733"/>
    <n v="16"/>
    <n v="1"/>
    <n v="0"/>
    <n v="2597.2440000000001"/>
    <n v="819.24598000000003"/>
    <n v="2496.41"/>
    <n v="825.50980000000004"/>
    <n v="9.7349999999999994"/>
  </r>
  <r>
    <x v="5"/>
    <x v="62"/>
    <x v="1"/>
    <n v="19"/>
    <n v="0"/>
    <n v="19"/>
    <n v="0"/>
    <n v="0"/>
    <n v="0"/>
    <n v="187.87"/>
    <n v="125.48175999999999"/>
    <n v="184.96"/>
    <n v="114.7256"/>
    <n v="0"/>
  </r>
  <r>
    <x v="5"/>
    <x v="62"/>
    <x v="4"/>
    <n v="13"/>
    <n v="0"/>
    <n v="0"/>
    <n v="0"/>
    <n v="13"/>
    <n v="0"/>
    <n v="33.424999999999997"/>
    <n v="22.748850000000001"/>
    <n v="1.5"/>
    <n v="0"/>
    <n v="31.925000000000001"/>
  </r>
  <r>
    <x v="5"/>
    <x v="63"/>
    <x v="0"/>
    <n v="223"/>
    <n v="1"/>
    <n v="150"/>
    <n v="1"/>
    <n v="73"/>
    <n v="0"/>
    <n v="1085.595"/>
    <n v="424.92455000000001"/>
    <n v="833.52499999999998"/>
    <n v="354.23649999999998"/>
    <n v="247.1"/>
  </r>
  <r>
    <x v="5"/>
    <x v="408"/>
    <x v="0"/>
    <n v="260"/>
    <n v="21"/>
    <n v="260"/>
    <n v="21"/>
    <n v="0"/>
    <n v="0"/>
    <n v="1382.34"/>
    <n v="394.19630000000001"/>
    <n v="1347.021"/>
    <n v="399.851"/>
    <n v="0"/>
  </r>
  <r>
    <x v="5"/>
    <x v="409"/>
    <x v="2"/>
    <n v="16"/>
    <n v="4"/>
    <n v="16"/>
    <n v="4"/>
    <n v="0"/>
    <n v="0"/>
    <n v="184.85400000000001"/>
    <n v="108.70310000000001"/>
    <n v="183.04900000000001"/>
    <n v="91.413200000000003"/>
    <n v="0"/>
  </r>
  <r>
    <x v="31"/>
    <x v="410"/>
    <x v="0"/>
    <n v="39"/>
    <n v="0"/>
    <n v="39"/>
    <n v="0"/>
    <n v="0"/>
    <n v="0"/>
    <n v="69.87"/>
    <n v="4.6651999999999996"/>
    <n v="69.349999999999994"/>
    <n v="0"/>
    <n v="0"/>
  </r>
  <r>
    <x v="31"/>
    <x v="411"/>
    <x v="2"/>
    <n v="7"/>
    <n v="0"/>
    <n v="0"/>
    <n v="0"/>
    <n v="7"/>
    <n v="0"/>
    <n v="49.63"/>
    <n v="44.436320000000002"/>
    <n v="0"/>
    <n v="0"/>
    <n v="49.63"/>
  </r>
  <r>
    <x v="6"/>
    <x v="412"/>
    <x v="2"/>
    <n v="9"/>
    <n v="0"/>
    <n v="8"/>
    <n v="0"/>
    <n v="1"/>
    <n v="0"/>
    <n v="76.590999999999994"/>
    <n v="44.279789999999998"/>
    <n v="70.117000000000004"/>
    <n v="36.369100000000003"/>
    <n v="6.5880000000000001"/>
  </r>
  <r>
    <x v="6"/>
    <x v="64"/>
    <x v="1"/>
    <n v="1"/>
    <n v="0"/>
    <n v="1"/>
    <n v="0"/>
    <n v="0"/>
    <n v="0"/>
    <n v="9"/>
    <n v="4.9001999999999999"/>
    <n v="9"/>
    <n v="4.2386999999999997"/>
    <n v="0"/>
  </r>
  <r>
    <x v="6"/>
    <x v="65"/>
    <x v="2"/>
    <n v="19"/>
    <n v="4"/>
    <n v="16"/>
    <n v="0"/>
    <n v="3"/>
    <n v="4"/>
    <n v="187.94"/>
    <n v="114.42565999999999"/>
    <n v="179.55"/>
    <n v="56.207900000000002"/>
    <n v="7.21"/>
  </r>
  <r>
    <x v="6"/>
    <x v="413"/>
    <x v="0"/>
    <n v="44"/>
    <n v="0"/>
    <n v="44"/>
    <n v="0"/>
    <n v="0"/>
    <n v="0"/>
    <n v="168.47"/>
    <n v="41.533999999999999"/>
    <n v="166.88"/>
    <n v="48.518500000000003"/>
    <n v="0"/>
  </r>
  <r>
    <x v="6"/>
    <x v="413"/>
    <x v="2"/>
    <n v="8"/>
    <n v="1"/>
    <n v="5"/>
    <n v="0"/>
    <n v="3"/>
    <n v="1"/>
    <n v="84.667000000000002"/>
    <n v="53.379820000000002"/>
    <n v="82.751999999999995"/>
    <n v="47.448999999999998"/>
    <n v="7.0000000000000001E-3"/>
  </r>
  <r>
    <x v="6"/>
    <x v="414"/>
    <x v="1"/>
    <n v="4"/>
    <n v="0"/>
    <n v="4"/>
    <n v="0"/>
    <n v="0"/>
    <n v="0"/>
    <n v="52.08"/>
    <n v="24.409400000000002"/>
    <n v="52.08"/>
    <n v="16.505299999999998"/>
    <n v="0"/>
  </r>
  <r>
    <x v="6"/>
    <x v="415"/>
    <x v="2"/>
    <n v="3"/>
    <n v="0"/>
    <n v="3"/>
    <n v="0"/>
    <n v="0"/>
    <n v="0"/>
    <n v="20.364000000000001"/>
    <n v="9.8766099999999994"/>
    <n v="19.38"/>
    <n v="8.7543000000000006"/>
    <n v="0"/>
  </r>
  <r>
    <x v="6"/>
    <x v="66"/>
    <x v="1"/>
    <n v="6"/>
    <n v="9"/>
    <n v="6"/>
    <n v="9"/>
    <n v="0"/>
    <n v="0"/>
    <n v="58.61"/>
    <n v="58.569000000000003"/>
    <n v="58.55"/>
    <n v="44.670699999999997"/>
    <n v="0"/>
  </r>
  <r>
    <x v="6"/>
    <x v="68"/>
    <x v="1"/>
    <n v="1"/>
    <n v="0"/>
    <n v="1"/>
    <n v="0"/>
    <n v="0"/>
    <n v="0"/>
    <n v="8.8000000000000007"/>
    <n v="4.9973999999999998"/>
    <n v="8.8000000000000007"/>
    <n v="3.7629000000000001"/>
    <n v="0"/>
  </r>
  <r>
    <x v="6"/>
    <x v="69"/>
    <x v="0"/>
    <n v="28"/>
    <n v="0"/>
    <n v="28"/>
    <n v="0"/>
    <n v="0"/>
    <n v="0"/>
    <n v="54.19"/>
    <n v="7.6"/>
    <n v="53.71"/>
    <n v="8.3398000000000003"/>
    <n v="0"/>
  </r>
  <r>
    <x v="6"/>
    <x v="416"/>
    <x v="0"/>
    <n v="25"/>
    <n v="0"/>
    <n v="25"/>
    <n v="0"/>
    <n v="0"/>
    <n v="0"/>
    <n v="63.97"/>
    <n v="8.5665999999999993"/>
    <n v="63.77"/>
    <n v="9.2885000000000009"/>
    <n v="0"/>
  </r>
  <r>
    <x v="6"/>
    <x v="417"/>
    <x v="1"/>
    <n v="3"/>
    <n v="4"/>
    <n v="3"/>
    <n v="4"/>
    <n v="0"/>
    <n v="0"/>
    <n v="42.39"/>
    <n v="38.309600000000003"/>
    <n v="42.47"/>
    <n v="28.747199999999999"/>
    <n v="0"/>
  </r>
  <r>
    <x v="6"/>
    <x v="418"/>
    <x v="0"/>
    <n v="326"/>
    <n v="0"/>
    <n v="326"/>
    <n v="0"/>
    <n v="0"/>
    <n v="0"/>
    <n v="744.42"/>
    <n v="215.8648"/>
    <n v="742.79899999999998"/>
    <n v="242.30779999999999"/>
    <n v="0"/>
  </r>
  <r>
    <x v="6"/>
    <x v="418"/>
    <x v="2"/>
    <n v="11"/>
    <n v="1"/>
    <n v="11"/>
    <n v="1"/>
    <n v="0"/>
    <n v="0"/>
    <n v="96.96"/>
    <n v="60.611249999999998"/>
    <n v="96.16"/>
    <n v="61.582799999999999"/>
    <n v="0"/>
  </r>
  <r>
    <x v="6"/>
    <x v="419"/>
    <x v="2"/>
    <n v="12"/>
    <n v="0"/>
    <n v="12"/>
    <n v="0"/>
    <n v="0"/>
    <n v="0"/>
    <n v="109.792"/>
    <n v="62.841790000000003"/>
    <n v="102.08799999999999"/>
    <n v="52.379899999999999"/>
    <n v="0"/>
  </r>
  <r>
    <x v="6"/>
    <x v="73"/>
    <x v="1"/>
    <n v="1"/>
    <n v="4"/>
    <n v="1"/>
    <n v="4"/>
    <n v="0"/>
    <n v="0"/>
    <n v="17.399999999999999"/>
    <n v="10.6342"/>
    <n v="16.11"/>
    <n v="8.7889999999999997"/>
    <n v="0"/>
  </r>
  <r>
    <x v="6"/>
    <x v="420"/>
    <x v="0"/>
    <n v="74"/>
    <n v="3"/>
    <n v="74"/>
    <n v="3"/>
    <n v="0"/>
    <n v="0"/>
    <n v="271.39"/>
    <n v="78.419600000000003"/>
    <n v="271.07"/>
    <n v="85.515600000000006"/>
    <n v="0"/>
  </r>
  <r>
    <x v="6"/>
    <x v="75"/>
    <x v="2"/>
    <n v="11"/>
    <n v="8"/>
    <n v="11"/>
    <n v="0"/>
    <n v="0"/>
    <n v="8"/>
    <n v="101.73"/>
    <n v="108.88015"/>
    <n v="101.53"/>
    <n v="68.196399999999997"/>
    <n v="0"/>
  </r>
  <r>
    <x v="6"/>
    <x v="421"/>
    <x v="2"/>
    <n v="9"/>
    <n v="0"/>
    <n v="5"/>
    <n v="0"/>
    <n v="4"/>
    <n v="0"/>
    <n v="93.808000000000007"/>
    <n v="55.856229999999996"/>
    <n v="60.176000000000002"/>
    <n v="27.862300000000001"/>
    <n v="33.631999999999998"/>
  </r>
  <r>
    <x v="6"/>
    <x v="76"/>
    <x v="1"/>
    <n v="3"/>
    <n v="0"/>
    <n v="3"/>
    <n v="0"/>
    <n v="0"/>
    <n v="0"/>
    <n v="44.2"/>
    <n v="18.448"/>
    <n v="40.85"/>
    <n v="14.253500000000001"/>
    <n v="0"/>
  </r>
  <r>
    <x v="6"/>
    <x v="422"/>
    <x v="1"/>
    <n v="6"/>
    <n v="3"/>
    <n v="6"/>
    <n v="3"/>
    <n v="0"/>
    <n v="0"/>
    <n v="53.89"/>
    <n v="34.6008"/>
    <n v="53.89"/>
    <n v="30.390599999999999"/>
    <n v="0"/>
  </r>
  <r>
    <x v="6"/>
    <x v="422"/>
    <x v="2"/>
    <n v="12"/>
    <n v="11"/>
    <n v="12"/>
    <n v="0"/>
    <n v="0"/>
    <n v="11"/>
    <n v="100.895"/>
    <n v="99.09984"/>
    <n v="98.903000000000006"/>
    <n v="70.856300000000005"/>
    <n v="0"/>
  </r>
  <r>
    <x v="6"/>
    <x v="423"/>
    <x v="2"/>
    <n v="13"/>
    <n v="22"/>
    <n v="13"/>
    <n v="7"/>
    <n v="0"/>
    <n v="15"/>
    <n v="138.9"/>
    <n v="122.08538"/>
    <n v="137.92500000000001"/>
    <n v="73.876199999999997"/>
    <n v="0"/>
  </r>
  <r>
    <x v="6"/>
    <x v="79"/>
    <x v="2"/>
    <n v="8"/>
    <n v="0"/>
    <n v="8"/>
    <n v="0"/>
    <n v="0"/>
    <n v="0"/>
    <n v="83.465000000000003"/>
    <n v="52.2316"/>
    <n v="81.941000000000003"/>
    <n v="48.160400000000003"/>
    <n v="0"/>
  </r>
  <r>
    <x v="7"/>
    <x v="81"/>
    <x v="1"/>
    <n v="5"/>
    <n v="0"/>
    <n v="5"/>
    <n v="0"/>
    <n v="0"/>
    <n v="0"/>
    <n v="54.055"/>
    <n v="53.312100000000001"/>
    <n v="54.055"/>
    <n v="45.025100000000002"/>
    <n v="0"/>
  </r>
  <r>
    <x v="7"/>
    <x v="86"/>
    <x v="2"/>
    <n v="16"/>
    <n v="0"/>
    <n v="14"/>
    <n v="0"/>
    <n v="2"/>
    <n v="0"/>
    <n v="97.234999999999999"/>
    <n v="57.823599999999999"/>
    <n v="90.951999999999998"/>
    <n v="39.7759"/>
    <n v="3.48"/>
  </r>
  <r>
    <x v="7"/>
    <x v="90"/>
    <x v="2"/>
    <n v="8"/>
    <n v="0"/>
    <n v="8"/>
    <n v="0"/>
    <n v="0"/>
    <n v="0"/>
    <n v="75.98"/>
    <n v="30.932400000000001"/>
    <n v="75.394999999999996"/>
    <n v="24.0562"/>
    <n v="0"/>
  </r>
  <r>
    <x v="7"/>
    <x v="424"/>
    <x v="1"/>
    <n v="5"/>
    <n v="0"/>
    <n v="5"/>
    <n v="0"/>
    <n v="0"/>
    <n v="0"/>
    <n v="51.47"/>
    <n v="57.674100000000003"/>
    <n v="51.03"/>
    <n v="41.752499999999998"/>
    <n v="0"/>
  </r>
  <r>
    <x v="7"/>
    <x v="425"/>
    <x v="2"/>
    <n v="4"/>
    <n v="0"/>
    <n v="4"/>
    <n v="0"/>
    <n v="0"/>
    <n v="0"/>
    <n v="55.737000000000002"/>
    <n v="35.905349999999999"/>
    <n v="55.677"/>
    <n v="34.514400000000002"/>
    <n v="0"/>
  </r>
  <r>
    <x v="7"/>
    <x v="91"/>
    <x v="2"/>
    <n v="11"/>
    <n v="0"/>
    <n v="11"/>
    <n v="0"/>
    <n v="0"/>
    <n v="0"/>
    <n v="80.7"/>
    <n v="42.355069999999998"/>
    <n v="79.542000000000002"/>
    <n v="36.2714"/>
    <n v="0"/>
  </r>
  <r>
    <x v="7"/>
    <x v="426"/>
    <x v="2"/>
    <n v="26"/>
    <n v="0"/>
    <n v="26"/>
    <n v="0"/>
    <n v="0"/>
    <n v="0"/>
    <n v="229.577"/>
    <n v="97.725309999999993"/>
    <n v="225.01300000000001"/>
    <n v="91.755200000000002"/>
    <n v="0"/>
  </r>
  <r>
    <x v="7"/>
    <x v="93"/>
    <x v="0"/>
    <n v="18"/>
    <n v="0"/>
    <n v="18"/>
    <n v="0"/>
    <n v="0"/>
    <n v="0"/>
    <n v="276.32"/>
    <n v="80.062700000000007"/>
    <n v="276.32"/>
    <n v="72.961500000000001"/>
    <n v="0"/>
  </r>
  <r>
    <x v="7"/>
    <x v="93"/>
    <x v="2"/>
    <n v="28"/>
    <n v="0"/>
    <n v="28"/>
    <n v="0"/>
    <n v="0"/>
    <n v="0"/>
    <n v="326.16000000000003"/>
    <n v="196.4264"/>
    <n v="323.79700000000003"/>
    <n v="174.1534"/>
    <n v="0"/>
  </r>
  <r>
    <x v="7"/>
    <x v="427"/>
    <x v="0"/>
    <n v="16"/>
    <n v="0"/>
    <n v="16"/>
    <n v="0"/>
    <n v="0"/>
    <n v="0"/>
    <n v="192.87"/>
    <n v="66.287499999999994"/>
    <n v="192.87"/>
    <n v="66.1965"/>
    <n v="0"/>
  </r>
  <r>
    <x v="8"/>
    <x v="97"/>
    <x v="1"/>
    <n v="24"/>
    <n v="0"/>
    <n v="24"/>
    <n v="0"/>
    <n v="0"/>
    <n v="0"/>
    <n v="234.39"/>
    <n v="156.69550000000001"/>
    <n v="234.02500000000001"/>
    <n v="151.53469999999999"/>
    <n v="0"/>
  </r>
  <r>
    <x v="8"/>
    <x v="99"/>
    <x v="1"/>
    <n v="6"/>
    <n v="0"/>
    <n v="6"/>
    <n v="0"/>
    <n v="0"/>
    <n v="0"/>
    <n v="101.84"/>
    <n v="82.878299999999996"/>
    <n v="101.24"/>
    <n v="80.285600000000002"/>
    <n v="0"/>
  </r>
  <r>
    <x v="8"/>
    <x v="428"/>
    <x v="0"/>
    <n v="27"/>
    <n v="0"/>
    <n v="27"/>
    <n v="0"/>
    <n v="0"/>
    <n v="0"/>
    <n v="287.435"/>
    <n v="41.142800000000001"/>
    <n v="286.43"/>
    <n v="39.618899999999996"/>
    <n v="0"/>
  </r>
  <r>
    <x v="8"/>
    <x v="428"/>
    <x v="2"/>
    <n v="10"/>
    <n v="5"/>
    <n v="0"/>
    <n v="0"/>
    <n v="10"/>
    <n v="5"/>
    <n v="114.063"/>
    <n v="156.24725000000001"/>
    <n v="0"/>
    <n v="28.3537"/>
    <n v="114.063"/>
  </r>
  <r>
    <x v="8"/>
    <x v="429"/>
    <x v="1"/>
    <n v="11"/>
    <n v="0"/>
    <n v="11"/>
    <n v="0"/>
    <n v="0"/>
    <n v="0"/>
    <n v="129.86000000000001"/>
    <n v="92.097399999999993"/>
    <n v="129.76"/>
    <n v="95.893699999999995"/>
    <n v="0"/>
  </r>
  <r>
    <x v="8"/>
    <x v="429"/>
    <x v="2"/>
    <n v="49"/>
    <n v="0"/>
    <n v="1"/>
    <n v="0"/>
    <n v="48"/>
    <n v="0"/>
    <n v="571.67999999999995"/>
    <n v="551.48496"/>
    <n v="42"/>
    <n v="85.736500000000007"/>
    <n v="529.52"/>
  </r>
  <r>
    <x v="8"/>
    <x v="101"/>
    <x v="1"/>
    <n v="7"/>
    <n v="0"/>
    <n v="7"/>
    <n v="0"/>
    <n v="0"/>
    <n v="0"/>
    <n v="77.03"/>
    <n v="53.364800000000002"/>
    <n v="77.03"/>
    <n v="52.716000000000001"/>
    <n v="0"/>
  </r>
  <r>
    <x v="9"/>
    <x v="430"/>
    <x v="0"/>
    <n v="64"/>
    <n v="1"/>
    <n v="63"/>
    <n v="1"/>
    <n v="1"/>
    <n v="0"/>
    <n v="321.45"/>
    <n v="218.7124"/>
    <n v="315.31400000000002"/>
    <n v="200.21680000000001"/>
    <n v="1.2"/>
  </r>
  <r>
    <x v="9"/>
    <x v="431"/>
    <x v="1"/>
    <n v="14"/>
    <n v="0"/>
    <n v="13"/>
    <n v="0"/>
    <n v="1"/>
    <n v="0"/>
    <n v="87.95"/>
    <n v="110.6091"/>
    <n v="86.975999999999999"/>
    <n v="81.094300000000004"/>
    <n v="0.4"/>
  </r>
  <r>
    <x v="9"/>
    <x v="432"/>
    <x v="2"/>
    <n v="25"/>
    <n v="0"/>
    <n v="17"/>
    <n v="0"/>
    <n v="8"/>
    <n v="0"/>
    <n v="184.85900000000001"/>
    <n v="177.63144"/>
    <n v="133.702"/>
    <n v="124.8566"/>
    <n v="50.186"/>
  </r>
  <r>
    <x v="9"/>
    <x v="104"/>
    <x v="0"/>
    <n v="127"/>
    <n v="25"/>
    <n v="99"/>
    <n v="17"/>
    <n v="28"/>
    <n v="8"/>
    <n v="1281.54"/>
    <n v="893.67974000000004"/>
    <n v="1107.645"/>
    <n v="745.12139999999999"/>
    <n v="153.41999999999999"/>
  </r>
  <r>
    <x v="9"/>
    <x v="433"/>
    <x v="1"/>
    <n v="4"/>
    <n v="0"/>
    <n v="4"/>
    <n v="0"/>
    <n v="0"/>
    <n v="0"/>
    <n v="21.55"/>
    <n v="27.004000000000001"/>
    <n v="18.690000000000001"/>
    <n v="17.7407"/>
    <n v="0"/>
  </r>
  <r>
    <x v="9"/>
    <x v="106"/>
    <x v="0"/>
    <n v="161"/>
    <n v="7"/>
    <n v="153"/>
    <n v="7"/>
    <n v="8"/>
    <n v="0"/>
    <n v="840.35"/>
    <n v="510.34469999999999"/>
    <n v="800.81"/>
    <n v="521.40869999999995"/>
    <n v="24.975000000000001"/>
  </r>
  <r>
    <x v="9"/>
    <x v="106"/>
    <x v="2"/>
    <n v="3"/>
    <n v="11"/>
    <n v="0"/>
    <n v="0"/>
    <n v="3"/>
    <n v="11"/>
    <n v="86.4"/>
    <n v="202.74419"/>
    <n v="50"/>
    <n v="75.724900000000005"/>
    <n v="36.4"/>
  </r>
  <r>
    <x v="9"/>
    <x v="434"/>
    <x v="1"/>
    <n v="3"/>
    <n v="0"/>
    <n v="3"/>
    <n v="0"/>
    <n v="0"/>
    <n v="0"/>
    <n v="21"/>
    <n v="25.115100000000002"/>
    <n v="21.183"/>
    <n v="20.237500000000001"/>
    <n v="0"/>
  </r>
  <r>
    <x v="10"/>
    <x v="109"/>
    <x v="1"/>
    <n v="7"/>
    <n v="0"/>
    <n v="7"/>
    <n v="0"/>
    <n v="0"/>
    <n v="0"/>
    <n v="73.066000000000003"/>
    <n v="31.50319"/>
    <n v="73.066000000000003"/>
    <n v="18.1113"/>
    <n v="0"/>
  </r>
  <r>
    <x v="10"/>
    <x v="110"/>
    <x v="1"/>
    <n v="10"/>
    <n v="0"/>
    <n v="10"/>
    <n v="0"/>
    <n v="0"/>
    <n v="0"/>
    <n v="102.992"/>
    <n v="52.676819999999999"/>
    <n v="102.985"/>
    <n v="44.6036"/>
    <n v="0"/>
  </r>
  <r>
    <x v="10"/>
    <x v="112"/>
    <x v="3"/>
    <n v="14"/>
    <n v="23"/>
    <n v="12"/>
    <n v="21"/>
    <n v="2"/>
    <n v="2"/>
    <n v="136.506"/>
    <n v="150.98917"/>
    <n v="124.90600000000001"/>
    <n v="92.683599999999998"/>
    <n v="11.6"/>
  </r>
  <r>
    <x v="10"/>
    <x v="113"/>
    <x v="2"/>
    <n v="29"/>
    <n v="5"/>
    <n v="6"/>
    <n v="1"/>
    <n v="23"/>
    <n v="4"/>
    <n v="258.78500000000003"/>
    <n v="167.36600999999999"/>
    <n v="150.69900000000001"/>
    <n v="125.87820000000001"/>
    <n v="108.009"/>
  </r>
  <r>
    <x v="10"/>
    <x v="116"/>
    <x v="0"/>
    <n v="417"/>
    <n v="24"/>
    <n v="417"/>
    <n v="23"/>
    <n v="0"/>
    <n v="1"/>
    <n v="1448.6990000000001"/>
    <n v="533.36559"/>
    <n v="1429.078"/>
    <n v="462.03539999999998"/>
    <n v="0"/>
  </r>
  <r>
    <x v="10"/>
    <x v="117"/>
    <x v="0"/>
    <n v="228"/>
    <n v="5"/>
    <n v="228"/>
    <n v="5"/>
    <n v="0"/>
    <n v="0"/>
    <n v="721.99400000000003"/>
    <n v="251.40774999999999"/>
    <n v="713.17200000000003"/>
    <n v="226.40180000000001"/>
    <n v="0"/>
  </r>
  <r>
    <x v="10"/>
    <x v="117"/>
    <x v="4"/>
    <n v="3"/>
    <n v="0"/>
    <n v="0"/>
    <n v="0"/>
    <n v="3"/>
    <n v="0"/>
    <n v="7.5449999999999999"/>
    <n v="5.9668999999999999"/>
    <n v="0"/>
    <n v="0"/>
    <n v="7.5449999999999999"/>
  </r>
  <r>
    <x v="10"/>
    <x v="435"/>
    <x v="1"/>
    <n v="11"/>
    <n v="0"/>
    <n v="11"/>
    <n v="0"/>
    <n v="0"/>
    <n v="0"/>
    <n v="136.35499999999999"/>
    <n v="89.882199999999997"/>
    <n v="135.97499999999999"/>
    <n v="69.688599999999994"/>
    <n v="0"/>
  </r>
  <r>
    <x v="10"/>
    <x v="435"/>
    <x v="2"/>
    <n v="25"/>
    <n v="10"/>
    <n v="18"/>
    <n v="1"/>
    <n v="7"/>
    <n v="9"/>
    <n v="219.64"/>
    <n v="185.54227"/>
    <n v="185.64500000000001"/>
    <n v="135.33430000000001"/>
    <n v="33.905000000000001"/>
  </r>
  <r>
    <x v="10"/>
    <x v="119"/>
    <x v="3"/>
    <n v="27"/>
    <n v="31"/>
    <n v="9"/>
    <n v="21"/>
    <n v="18"/>
    <n v="10"/>
    <n v="230.93"/>
    <n v="268.15713"/>
    <n v="199.15"/>
    <n v="204.59200000000001"/>
    <n v="31.78"/>
  </r>
  <r>
    <x v="10"/>
    <x v="119"/>
    <x v="2"/>
    <n v="15"/>
    <n v="13"/>
    <n v="0"/>
    <n v="0"/>
    <n v="15"/>
    <n v="13"/>
    <n v="146.11600000000001"/>
    <n v="109.45159"/>
    <n v="24.236000000000001"/>
    <n v="58.314700000000002"/>
    <n v="121.88"/>
  </r>
  <r>
    <x v="10"/>
    <x v="436"/>
    <x v="1"/>
    <n v="10"/>
    <n v="0"/>
    <n v="10"/>
    <n v="0"/>
    <n v="0"/>
    <n v="0"/>
    <n v="106.875"/>
    <n v="69.804699999999997"/>
    <n v="104.11499999999999"/>
    <n v="56.704000000000001"/>
    <n v="0"/>
  </r>
  <r>
    <x v="10"/>
    <x v="436"/>
    <x v="2"/>
    <n v="31"/>
    <n v="2"/>
    <n v="7"/>
    <n v="1"/>
    <n v="24"/>
    <n v="1"/>
    <n v="287.73700000000002"/>
    <n v="167.92703"/>
    <n v="171.846"/>
    <n v="152.7937"/>
    <n v="115.889"/>
  </r>
  <r>
    <x v="10"/>
    <x v="437"/>
    <x v="0"/>
    <n v="668"/>
    <n v="5"/>
    <n v="668"/>
    <n v="5"/>
    <n v="0"/>
    <n v="0"/>
    <n v="1952.6579999999999"/>
    <n v="645.03774999999996"/>
    <n v="1875.058"/>
    <n v="585.32299999999998"/>
    <n v="0"/>
  </r>
  <r>
    <x v="10"/>
    <x v="437"/>
    <x v="1"/>
    <n v="9"/>
    <n v="0"/>
    <n v="9"/>
    <n v="0"/>
    <n v="0"/>
    <n v="0"/>
    <n v="86.174999999999997"/>
    <n v="55.349820000000001"/>
    <n v="85.445999999999998"/>
    <n v="43.243000000000002"/>
    <n v="0"/>
  </r>
  <r>
    <x v="10"/>
    <x v="437"/>
    <x v="2"/>
    <n v="17"/>
    <n v="12"/>
    <n v="5"/>
    <n v="0"/>
    <n v="12"/>
    <n v="12"/>
    <n v="178.09100000000001"/>
    <n v="151.07022000000001"/>
    <n v="154.065"/>
    <n v="102.1178"/>
    <n v="23.148"/>
  </r>
  <r>
    <x v="10"/>
    <x v="438"/>
    <x v="0"/>
    <n v="119"/>
    <n v="1"/>
    <n v="119"/>
    <n v="1"/>
    <n v="0"/>
    <n v="0"/>
    <n v="449.62"/>
    <n v="177.78706"/>
    <n v="428.87700000000001"/>
    <n v="155.85560000000001"/>
    <n v="0"/>
  </r>
  <r>
    <x v="10"/>
    <x v="438"/>
    <x v="2"/>
    <n v="23"/>
    <n v="6"/>
    <n v="15"/>
    <n v="0"/>
    <n v="8"/>
    <n v="6"/>
    <n v="196.57499999999999"/>
    <n v="140.8152"/>
    <n v="144.75899999999999"/>
    <n v="114.7932"/>
    <n v="51.816000000000003"/>
  </r>
  <r>
    <x v="10"/>
    <x v="124"/>
    <x v="2"/>
    <n v="17"/>
    <n v="2"/>
    <n v="3"/>
    <n v="0"/>
    <n v="14"/>
    <n v="2"/>
    <n v="159.875"/>
    <n v="96.291449999999998"/>
    <n v="116.636"/>
    <n v="81.872799999999998"/>
    <n v="43.234000000000002"/>
  </r>
  <r>
    <x v="10"/>
    <x v="125"/>
    <x v="0"/>
    <n v="269"/>
    <n v="6"/>
    <n v="269"/>
    <n v="6"/>
    <n v="0"/>
    <n v="0"/>
    <n v="1035.664"/>
    <n v="365.31851999999998"/>
    <n v="1001.908"/>
    <n v="379.82369999999997"/>
    <n v="0"/>
  </r>
  <r>
    <x v="11"/>
    <x v="127"/>
    <x v="0"/>
    <n v="114"/>
    <n v="0"/>
    <n v="114"/>
    <n v="0"/>
    <n v="0"/>
    <n v="0"/>
    <n v="591.9"/>
    <n v="106.2548"/>
    <n v="591.9"/>
    <n v="109.9389"/>
    <n v="0"/>
  </r>
  <r>
    <x v="11"/>
    <x v="439"/>
    <x v="2"/>
    <n v="29"/>
    <n v="1"/>
    <n v="26"/>
    <n v="1"/>
    <n v="3"/>
    <n v="0"/>
    <n v="214.017"/>
    <n v="132.70317"/>
    <n v="196.89500000000001"/>
    <n v="124.1622"/>
    <n v="12.4"/>
  </r>
  <r>
    <x v="11"/>
    <x v="440"/>
    <x v="0"/>
    <n v="97"/>
    <n v="0"/>
    <n v="97"/>
    <n v="0"/>
    <n v="0"/>
    <n v="0"/>
    <n v="507.76"/>
    <n v="102.6897"/>
    <n v="507.76"/>
    <n v="118.00369999999999"/>
    <n v="0"/>
  </r>
  <r>
    <x v="11"/>
    <x v="440"/>
    <x v="1"/>
    <n v="10"/>
    <n v="0"/>
    <n v="10"/>
    <n v="0"/>
    <n v="0"/>
    <n v="0"/>
    <n v="70.02"/>
    <n v="34.026200000000003"/>
    <n v="69.48"/>
    <n v="33.7712"/>
    <n v="0"/>
  </r>
  <r>
    <x v="11"/>
    <x v="129"/>
    <x v="1"/>
    <n v="7"/>
    <n v="0"/>
    <n v="7"/>
    <n v="0"/>
    <n v="0"/>
    <n v="0"/>
    <n v="70"/>
    <n v="33.804099999999998"/>
    <n v="69.430000000000007"/>
    <n v="33.170400000000001"/>
    <n v="0"/>
  </r>
  <r>
    <x v="11"/>
    <x v="441"/>
    <x v="1"/>
    <n v="8"/>
    <n v="0"/>
    <n v="8"/>
    <n v="0"/>
    <n v="0"/>
    <n v="0"/>
    <n v="69.739999999999995"/>
    <n v="27.478100000000001"/>
    <n v="71.44"/>
    <n v="28.4693"/>
    <n v="0"/>
  </r>
  <r>
    <x v="11"/>
    <x v="133"/>
    <x v="1"/>
    <n v="8"/>
    <n v="0"/>
    <n v="8"/>
    <n v="0"/>
    <n v="0"/>
    <n v="0"/>
    <n v="58.47"/>
    <n v="26.906700000000001"/>
    <n v="56.54"/>
    <n v="26.336099999999998"/>
    <n v="0"/>
  </r>
  <r>
    <x v="11"/>
    <x v="137"/>
    <x v="0"/>
    <n v="46"/>
    <n v="1"/>
    <n v="46"/>
    <n v="1"/>
    <n v="0"/>
    <n v="0"/>
    <n v="169.9"/>
    <n v="42.703299999999999"/>
    <n v="169.9"/>
    <n v="50.214100000000002"/>
    <n v="0"/>
  </r>
  <r>
    <x v="11"/>
    <x v="137"/>
    <x v="1"/>
    <n v="6"/>
    <n v="2"/>
    <n v="6"/>
    <n v="2"/>
    <n v="0"/>
    <n v="0"/>
    <n v="40.07"/>
    <n v="28.929500000000001"/>
    <n v="40.11"/>
    <n v="30.5761"/>
    <n v="0"/>
  </r>
  <r>
    <x v="11"/>
    <x v="138"/>
    <x v="1"/>
    <n v="10"/>
    <n v="0"/>
    <n v="10"/>
    <n v="0"/>
    <n v="0"/>
    <n v="0"/>
    <n v="64.989999999999995"/>
    <n v="24.0913"/>
    <n v="64.95"/>
    <n v="24.909800000000001"/>
    <n v="0"/>
  </r>
  <r>
    <x v="11"/>
    <x v="442"/>
    <x v="1"/>
    <n v="7"/>
    <n v="0"/>
    <n v="7"/>
    <n v="0"/>
    <n v="0"/>
    <n v="0"/>
    <n v="70.2"/>
    <n v="21.398199999999999"/>
    <n v="70.194999999999993"/>
    <n v="18.639399999999998"/>
    <n v="0"/>
  </r>
  <r>
    <x v="11"/>
    <x v="443"/>
    <x v="0"/>
    <n v="140"/>
    <n v="1"/>
    <n v="140"/>
    <n v="1"/>
    <n v="0"/>
    <n v="0"/>
    <n v="592.755"/>
    <n v="105.72150000000001"/>
    <n v="592.77499999999998"/>
    <n v="120.54640000000001"/>
    <n v="0"/>
  </r>
  <r>
    <x v="11"/>
    <x v="443"/>
    <x v="1"/>
    <n v="16"/>
    <n v="0"/>
    <n v="16"/>
    <n v="0"/>
    <n v="0"/>
    <n v="0"/>
    <n v="100.12"/>
    <n v="48.363300000000002"/>
    <n v="117.13"/>
    <n v="48.799700000000001"/>
    <n v="0"/>
  </r>
  <r>
    <x v="11"/>
    <x v="142"/>
    <x v="0"/>
    <n v="178"/>
    <n v="0"/>
    <n v="178"/>
    <n v="0"/>
    <n v="0"/>
    <n v="0"/>
    <n v="964.53"/>
    <n v="179.6927"/>
    <n v="964.68"/>
    <n v="205.55539999999999"/>
    <n v="0"/>
  </r>
  <r>
    <x v="11"/>
    <x v="444"/>
    <x v="0"/>
    <n v="101"/>
    <n v="1"/>
    <n v="101"/>
    <n v="1"/>
    <n v="0"/>
    <n v="0"/>
    <n v="383.01"/>
    <n v="98.703199999999995"/>
    <n v="383.01"/>
    <n v="109.9806"/>
    <n v="0"/>
  </r>
  <r>
    <x v="11"/>
    <x v="444"/>
    <x v="2"/>
    <n v="24"/>
    <n v="7"/>
    <n v="24"/>
    <n v="7"/>
    <n v="0"/>
    <n v="0"/>
    <n v="148.50200000000001"/>
    <n v="137.2723"/>
    <n v="145.27500000000001"/>
    <n v="141.91980000000001"/>
    <n v="0"/>
  </r>
  <r>
    <x v="12"/>
    <x v="445"/>
    <x v="1"/>
    <n v="8"/>
    <n v="0"/>
    <n v="6"/>
    <n v="0"/>
    <n v="2"/>
    <n v="0"/>
    <n v="39.140999999999998"/>
    <n v="31.558720000000001"/>
    <n v="30.202999999999999"/>
    <n v="23.087499999999999"/>
    <n v="8.9380000000000006"/>
  </r>
  <r>
    <x v="12"/>
    <x v="148"/>
    <x v="1"/>
    <n v="13"/>
    <n v="0"/>
    <n v="12"/>
    <n v="0"/>
    <n v="1"/>
    <n v="0"/>
    <n v="42.981999999999999"/>
    <n v="32.158299999999997"/>
    <n v="41.427999999999997"/>
    <n v="25.8888"/>
    <n v="1.2529999999999999"/>
  </r>
  <r>
    <x v="12"/>
    <x v="446"/>
    <x v="0"/>
    <n v="131"/>
    <n v="0"/>
    <n v="131"/>
    <n v="0"/>
    <n v="0"/>
    <n v="0"/>
    <n v="289.14600000000002"/>
    <n v="133.6686"/>
    <n v="288.69299999999998"/>
    <n v="148.30000000000001"/>
    <n v="0"/>
  </r>
  <r>
    <x v="12"/>
    <x v="446"/>
    <x v="1"/>
    <n v="9"/>
    <n v="0"/>
    <n v="9"/>
    <n v="0"/>
    <n v="0"/>
    <n v="0"/>
    <n v="28.655999999999999"/>
    <n v="27.23771"/>
    <n v="28.448"/>
    <n v="23.9511"/>
    <n v="0"/>
  </r>
  <r>
    <x v="13"/>
    <x v="154"/>
    <x v="1"/>
    <n v="5"/>
    <n v="0"/>
    <n v="5"/>
    <n v="0"/>
    <n v="0"/>
    <n v="0"/>
    <n v="36.03"/>
    <n v="33.062800000000003"/>
    <n v="35.991999999999997"/>
    <n v="27.463200000000001"/>
    <n v="0"/>
  </r>
  <r>
    <x v="13"/>
    <x v="154"/>
    <x v="2"/>
    <n v="28"/>
    <n v="0"/>
    <n v="0"/>
    <n v="0"/>
    <n v="28"/>
    <n v="0"/>
    <n v="246.19499999999999"/>
    <n v="244.06395000000001"/>
    <n v="13.72"/>
    <n v="39.179600000000001"/>
    <n v="232.47499999999999"/>
  </r>
  <r>
    <x v="14"/>
    <x v="155"/>
    <x v="1"/>
    <n v="4"/>
    <n v="6"/>
    <n v="4"/>
    <n v="6"/>
    <n v="0"/>
    <n v="0"/>
    <n v="78.47"/>
    <n v="55.978099999999998"/>
    <n v="77.614000000000004"/>
    <n v="50.110900000000001"/>
    <n v="0"/>
  </r>
  <r>
    <x v="14"/>
    <x v="447"/>
    <x v="0"/>
    <n v="304"/>
    <n v="24"/>
    <n v="304"/>
    <n v="24"/>
    <n v="0"/>
    <n v="0"/>
    <n v="1286.98"/>
    <n v="448.04770000000002"/>
    <n v="1235.33"/>
    <n v="504.98989999999998"/>
    <n v="0"/>
  </r>
  <r>
    <x v="14"/>
    <x v="447"/>
    <x v="1"/>
    <n v="3"/>
    <n v="0"/>
    <n v="3"/>
    <n v="0"/>
    <n v="0"/>
    <n v="0"/>
    <n v="38.549999999999997"/>
    <n v="24.434560000000001"/>
    <n v="38.82"/>
    <n v="21.0181"/>
    <n v="0"/>
  </r>
  <r>
    <x v="14"/>
    <x v="156"/>
    <x v="2"/>
    <n v="12"/>
    <n v="9"/>
    <n v="12"/>
    <n v="8"/>
    <n v="0"/>
    <n v="1"/>
    <n v="170.99"/>
    <n v="152.35590999999999"/>
    <n v="170.03399999999999"/>
    <n v="122.3441"/>
    <n v="0"/>
  </r>
  <r>
    <x v="14"/>
    <x v="157"/>
    <x v="0"/>
    <n v="581"/>
    <n v="9"/>
    <n v="581"/>
    <n v="9"/>
    <n v="0"/>
    <n v="0"/>
    <n v="2289.165"/>
    <n v="608.85235"/>
    <n v="2237.5279999999998"/>
    <n v="621.75909999999999"/>
    <n v="0"/>
  </r>
  <r>
    <x v="14"/>
    <x v="157"/>
    <x v="3"/>
    <n v="35"/>
    <n v="43"/>
    <n v="12"/>
    <n v="24"/>
    <n v="23"/>
    <n v="19"/>
    <n v="337.47"/>
    <n v="477.24567999999999"/>
    <n v="107.748"/>
    <n v="302.36279999999999"/>
    <n v="226.45"/>
  </r>
  <r>
    <x v="14"/>
    <x v="157"/>
    <x v="2"/>
    <n v="30"/>
    <n v="8"/>
    <n v="29"/>
    <n v="5"/>
    <n v="1"/>
    <n v="3"/>
    <n v="382.28199999999998"/>
    <n v="251.85356999999999"/>
    <n v="378.31700000000001"/>
    <n v="149.2739"/>
    <n v="0.23"/>
  </r>
  <r>
    <x v="14"/>
    <x v="157"/>
    <x v="4"/>
    <n v="52"/>
    <n v="0"/>
    <n v="9"/>
    <n v="0"/>
    <n v="43"/>
    <n v="0"/>
    <n v="121.45"/>
    <n v="91.677589999999995"/>
    <n v="23.491"/>
    <n v="0"/>
    <n v="97.74"/>
  </r>
  <r>
    <x v="14"/>
    <x v="158"/>
    <x v="0"/>
    <n v="326"/>
    <n v="28"/>
    <n v="326"/>
    <n v="28"/>
    <n v="0"/>
    <n v="0"/>
    <n v="1460.21"/>
    <n v="491.59813000000003"/>
    <n v="1372.078"/>
    <n v="521.21069999999997"/>
    <n v="0"/>
  </r>
  <r>
    <x v="14"/>
    <x v="159"/>
    <x v="0"/>
    <n v="425"/>
    <n v="1"/>
    <n v="425"/>
    <n v="1"/>
    <n v="0"/>
    <n v="0"/>
    <n v="1392.8679999999999"/>
    <n v="399.47969999999998"/>
    <n v="1364.16"/>
    <n v="354.12270000000001"/>
    <n v="0"/>
  </r>
  <r>
    <x v="14"/>
    <x v="159"/>
    <x v="2"/>
    <n v="22"/>
    <n v="2"/>
    <n v="18"/>
    <n v="2"/>
    <n v="4"/>
    <n v="0"/>
    <n v="192.83199999999999"/>
    <n v="128.80378999999999"/>
    <n v="187.02500000000001"/>
    <n v="99.455600000000004"/>
    <n v="3.7650000000000001"/>
  </r>
  <r>
    <x v="14"/>
    <x v="448"/>
    <x v="0"/>
    <n v="122"/>
    <n v="2"/>
    <n v="122"/>
    <n v="2"/>
    <n v="0"/>
    <n v="0"/>
    <n v="384.04"/>
    <n v="149.60570000000001"/>
    <n v="349.71"/>
    <n v="140.4538"/>
    <n v="0"/>
  </r>
  <r>
    <x v="14"/>
    <x v="448"/>
    <x v="2"/>
    <n v="7"/>
    <n v="8"/>
    <n v="2"/>
    <n v="3"/>
    <n v="5"/>
    <n v="5"/>
    <n v="79.61"/>
    <n v="87.114999999999995"/>
    <n v="50.459000000000003"/>
    <n v="32.727899999999998"/>
    <n v="28.864999999999998"/>
  </r>
  <r>
    <x v="14"/>
    <x v="449"/>
    <x v="0"/>
    <n v="845"/>
    <n v="17"/>
    <n v="845"/>
    <n v="16"/>
    <n v="0"/>
    <n v="1"/>
    <n v="3419.2849999999999"/>
    <n v="1109.39039"/>
    <n v="3318.1260000000002"/>
    <n v="1084.3119999999999"/>
    <n v="0"/>
  </r>
  <r>
    <x v="14"/>
    <x v="450"/>
    <x v="0"/>
    <n v="290"/>
    <n v="5"/>
    <n v="290"/>
    <n v="5"/>
    <n v="0"/>
    <n v="0"/>
    <n v="1032.78"/>
    <n v="327.17"/>
    <n v="1006.9589999999999"/>
    <n v="304.00009999999997"/>
    <n v="0"/>
  </r>
  <r>
    <x v="14"/>
    <x v="163"/>
    <x v="2"/>
    <n v="19"/>
    <n v="29"/>
    <n v="18"/>
    <n v="15"/>
    <n v="1"/>
    <n v="14"/>
    <n v="235.75200000000001"/>
    <n v="184.83371"/>
    <n v="231.58199999999999"/>
    <n v="119.1263"/>
    <n v="0.8"/>
  </r>
  <r>
    <x v="14"/>
    <x v="164"/>
    <x v="1"/>
    <n v="11"/>
    <n v="16"/>
    <n v="11"/>
    <n v="16"/>
    <n v="0"/>
    <n v="0"/>
    <n v="196.20500000000001"/>
    <n v="172.10210000000001"/>
    <n v="189.208"/>
    <n v="148.52010000000001"/>
    <n v="0"/>
  </r>
  <r>
    <x v="14"/>
    <x v="451"/>
    <x v="0"/>
    <n v="444"/>
    <n v="4"/>
    <n v="444"/>
    <n v="4"/>
    <n v="0"/>
    <n v="0"/>
    <n v="1694.9949999999999"/>
    <n v="458.47140000000002"/>
    <n v="1662.499"/>
    <n v="450.2527"/>
    <n v="0"/>
  </r>
  <r>
    <x v="14"/>
    <x v="451"/>
    <x v="1"/>
    <n v="7"/>
    <n v="4"/>
    <n v="7"/>
    <n v="4"/>
    <n v="0"/>
    <n v="0"/>
    <n v="83.21"/>
    <n v="53.393520000000002"/>
    <n v="79.117000000000004"/>
    <n v="57.7301"/>
    <n v="0"/>
  </r>
  <r>
    <x v="14"/>
    <x v="452"/>
    <x v="0"/>
    <n v="183"/>
    <n v="5"/>
    <n v="183"/>
    <n v="5"/>
    <n v="0"/>
    <n v="0"/>
    <n v="641.94500000000005"/>
    <n v="208.9239"/>
    <n v="615.65099999999995"/>
    <n v="179.83160000000001"/>
    <n v="0"/>
  </r>
  <r>
    <x v="14"/>
    <x v="168"/>
    <x v="0"/>
    <n v="298"/>
    <n v="14"/>
    <n v="298"/>
    <n v="13"/>
    <n v="0"/>
    <n v="1"/>
    <n v="1038.875"/>
    <n v="365.25970999999998"/>
    <n v="988.98"/>
    <n v="356.4708"/>
    <n v="0"/>
  </r>
  <r>
    <x v="14"/>
    <x v="169"/>
    <x v="2"/>
    <n v="22"/>
    <n v="23"/>
    <n v="22"/>
    <n v="21"/>
    <n v="0"/>
    <n v="2"/>
    <n v="228.83799999999999"/>
    <n v="184.21430000000001"/>
    <n v="227.726"/>
    <n v="140.52279999999999"/>
    <n v="0"/>
  </r>
  <r>
    <x v="14"/>
    <x v="170"/>
    <x v="1"/>
    <n v="7"/>
    <n v="2"/>
    <n v="7"/>
    <n v="2"/>
    <n v="0"/>
    <n v="0"/>
    <n v="85.295000000000002"/>
    <n v="49.577100000000002"/>
    <n v="83.757000000000005"/>
    <n v="42.2851"/>
    <n v="0"/>
  </r>
  <r>
    <x v="14"/>
    <x v="453"/>
    <x v="0"/>
    <n v="544"/>
    <n v="9"/>
    <n v="544"/>
    <n v="8"/>
    <n v="0"/>
    <n v="1"/>
    <n v="1947.3150000000001"/>
    <n v="511.81466"/>
    <n v="1927.2349999999999"/>
    <n v="488.15910000000002"/>
    <n v="0"/>
  </r>
  <r>
    <x v="14"/>
    <x v="453"/>
    <x v="1"/>
    <n v="7"/>
    <n v="3"/>
    <n v="7"/>
    <n v="3"/>
    <n v="0"/>
    <n v="0"/>
    <n v="110.23"/>
    <n v="74.665949999999995"/>
    <n v="107.63"/>
    <n v="67.449200000000005"/>
    <n v="0"/>
  </r>
  <r>
    <x v="14"/>
    <x v="453"/>
    <x v="3"/>
    <n v="2"/>
    <n v="3"/>
    <n v="2"/>
    <n v="3"/>
    <n v="0"/>
    <n v="0"/>
    <n v="8.6750000000000007"/>
    <n v="13.004720000000001"/>
    <n v="8.6270000000000007"/>
    <n v="12.7727"/>
    <n v="0"/>
  </r>
  <r>
    <x v="14"/>
    <x v="454"/>
    <x v="0"/>
    <n v="355"/>
    <n v="4"/>
    <n v="355"/>
    <n v="4"/>
    <n v="0"/>
    <n v="0"/>
    <n v="1675.9449999999999"/>
    <n v="527.26499999999999"/>
    <n v="1635.3789999999999"/>
    <n v="443.3134"/>
    <n v="0"/>
  </r>
  <r>
    <x v="14"/>
    <x v="455"/>
    <x v="2"/>
    <n v="22"/>
    <n v="13"/>
    <n v="20"/>
    <n v="11"/>
    <n v="2"/>
    <n v="2"/>
    <n v="269.26400000000001"/>
    <n v="218.71788000000001"/>
    <n v="257.47300000000001"/>
    <n v="157.69149999999999"/>
    <n v="4.75"/>
  </r>
  <r>
    <x v="14"/>
    <x v="173"/>
    <x v="2"/>
    <n v="26"/>
    <n v="12"/>
    <n v="20"/>
    <n v="2"/>
    <n v="6"/>
    <n v="10"/>
    <n v="231.108"/>
    <n v="161.65126000000001"/>
    <n v="227.434"/>
    <n v="113.3484"/>
    <n v="2.58"/>
  </r>
  <r>
    <x v="14"/>
    <x v="173"/>
    <x v="4"/>
    <n v="6"/>
    <n v="0"/>
    <n v="0"/>
    <n v="0"/>
    <n v="6"/>
    <n v="0"/>
    <n v="64.2"/>
    <n v="68.80444"/>
    <n v="0"/>
    <n v="0"/>
    <n v="64.2"/>
  </r>
  <r>
    <x v="14"/>
    <x v="456"/>
    <x v="0"/>
    <n v="317"/>
    <n v="8"/>
    <n v="317"/>
    <n v="8"/>
    <n v="0"/>
    <n v="0"/>
    <n v="1511.53"/>
    <n v="484.99119999999999"/>
    <n v="1421.6780000000001"/>
    <n v="483.16469999999998"/>
    <n v="0"/>
  </r>
  <r>
    <x v="14"/>
    <x v="176"/>
    <x v="2"/>
    <n v="14"/>
    <n v="12"/>
    <n v="11"/>
    <n v="9"/>
    <n v="3"/>
    <n v="3"/>
    <n v="232.3"/>
    <n v="201.83260999999999"/>
    <n v="222.19900000000001"/>
    <n v="134.48830000000001"/>
    <n v="5.0999999999999996"/>
  </r>
  <r>
    <x v="14"/>
    <x v="457"/>
    <x v="0"/>
    <n v="406"/>
    <n v="20"/>
    <n v="406"/>
    <n v="20"/>
    <n v="0"/>
    <n v="0"/>
    <n v="1441.27"/>
    <n v="452.61311999999998"/>
    <n v="1432.0709999999999"/>
    <n v="434.26249999999999"/>
    <n v="0"/>
  </r>
  <r>
    <x v="14"/>
    <x v="457"/>
    <x v="1"/>
    <n v="5"/>
    <n v="7"/>
    <n v="5"/>
    <n v="7"/>
    <n v="0"/>
    <n v="0"/>
    <n v="93.924999999999997"/>
    <n v="86.377719999999997"/>
    <n v="94.186999999999998"/>
    <n v="76.222999999999999"/>
    <n v="0"/>
  </r>
  <r>
    <x v="14"/>
    <x v="458"/>
    <x v="0"/>
    <n v="519"/>
    <n v="24"/>
    <n v="519"/>
    <n v="22"/>
    <n v="0"/>
    <n v="2"/>
    <n v="1912.9480000000001"/>
    <n v="638.57421999999997"/>
    <n v="1853.5150000000001"/>
    <n v="573.65030000000002"/>
    <n v="0"/>
  </r>
  <r>
    <x v="14"/>
    <x v="458"/>
    <x v="1"/>
    <n v="13"/>
    <n v="8"/>
    <n v="13"/>
    <n v="8"/>
    <n v="0"/>
    <n v="0"/>
    <n v="178.727"/>
    <n v="151.28449000000001"/>
    <n v="177.55"/>
    <n v="140.39439999999999"/>
    <n v="0"/>
  </r>
  <r>
    <x v="14"/>
    <x v="179"/>
    <x v="1"/>
    <n v="10"/>
    <n v="10"/>
    <n v="10"/>
    <n v="10"/>
    <n v="0"/>
    <n v="0"/>
    <n v="141.22"/>
    <n v="87.103099999999998"/>
    <n v="138.42599999999999"/>
    <n v="73.847200000000001"/>
    <n v="0"/>
  </r>
  <r>
    <x v="14"/>
    <x v="459"/>
    <x v="4"/>
    <n v="42"/>
    <n v="0"/>
    <n v="6"/>
    <n v="0"/>
    <n v="36"/>
    <n v="0"/>
    <n v="84.778999999999996"/>
    <n v="58.642440000000001"/>
    <n v="10.552"/>
    <n v="0"/>
    <n v="74.116"/>
  </r>
  <r>
    <x v="14"/>
    <x v="460"/>
    <x v="0"/>
    <n v="283"/>
    <n v="15"/>
    <n v="283"/>
    <n v="15"/>
    <n v="0"/>
    <n v="0"/>
    <n v="945.86599999999999"/>
    <n v="365.53485000000001"/>
    <n v="955.43600000000004"/>
    <n v="361.62270000000001"/>
    <n v="0"/>
  </r>
  <r>
    <x v="14"/>
    <x v="460"/>
    <x v="2"/>
    <n v="12"/>
    <n v="31"/>
    <n v="11"/>
    <n v="22"/>
    <n v="1"/>
    <n v="9"/>
    <n v="170.64"/>
    <n v="175.35132999999999"/>
    <n v="162.84100000000001"/>
    <n v="116.72280000000001"/>
    <n v="4.4349999999999996"/>
  </r>
  <r>
    <x v="14"/>
    <x v="461"/>
    <x v="0"/>
    <n v="182"/>
    <n v="16"/>
    <n v="182"/>
    <n v="16"/>
    <n v="0"/>
    <n v="0"/>
    <n v="879.03"/>
    <n v="287.03007000000002"/>
    <n v="845.52800000000002"/>
    <n v="254.78739999999999"/>
    <n v="0"/>
  </r>
  <r>
    <x v="14"/>
    <x v="462"/>
    <x v="0"/>
    <n v="388"/>
    <n v="6"/>
    <n v="388"/>
    <n v="6"/>
    <n v="0"/>
    <n v="0"/>
    <n v="1371.855"/>
    <n v="391.46"/>
    <n v="1374.578"/>
    <n v="333.6567"/>
    <n v="0"/>
  </r>
  <r>
    <x v="14"/>
    <x v="182"/>
    <x v="0"/>
    <n v="517"/>
    <n v="7"/>
    <n v="517"/>
    <n v="7"/>
    <n v="0"/>
    <n v="0"/>
    <n v="1882.9559999999999"/>
    <n v="653.51385000000005"/>
    <n v="1836.3440000000001"/>
    <n v="657.72919999999999"/>
    <n v="0"/>
  </r>
  <r>
    <x v="14"/>
    <x v="463"/>
    <x v="0"/>
    <n v="278"/>
    <n v="12"/>
    <n v="278"/>
    <n v="12"/>
    <n v="0"/>
    <n v="0"/>
    <n v="1304.7850000000001"/>
    <n v="394.06144999999998"/>
    <n v="1248.7059999999999"/>
    <n v="408.09649999999999"/>
    <n v="0"/>
  </r>
  <r>
    <x v="14"/>
    <x v="463"/>
    <x v="1"/>
    <n v="4"/>
    <n v="1"/>
    <n v="4"/>
    <n v="1"/>
    <n v="0"/>
    <n v="0"/>
    <n v="49.38"/>
    <n v="26.490410000000001"/>
    <n v="49.375"/>
    <n v="26.098199999999999"/>
    <n v="0"/>
  </r>
  <r>
    <x v="15"/>
    <x v="464"/>
    <x v="1"/>
    <n v="19"/>
    <n v="3"/>
    <n v="19"/>
    <n v="3"/>
    <n v="0"/>
    <n v="0"/>
    <n v="133.9"/>
    <n v="72.794300000000007"/>
    <n v="126.53"/>
    <n v="68.16"/>
    <n v="0"/>
  </r>
  <r>
    <x v="15"/>
    <x v="384"/>
    <x v="1"/>
    <n v="19"/>
    <n v="4"/>
    <n v="19"/>
    <n v="4"/>
    <n v="0"/>
    <n v="0"/>
    <n v="96.55"/>
    <n v="57.384"/>
    <n v="94.983000000000004"/>
    <n v="50.330599999999997"/>
    <n v="0"/>
  </r>
  <r>
    <x v="15"/>
    <x v="384"/>
    <x v="2"/>
    <n v="27"/>
    <n v="15"/>
    <n v="17"/>
    <n v="0"/>
    <n v="10"/>
    <n v="15"/>
    <n v="192.03100000000001"/>
    <n v="187.14919"/>
    <n v="148.05199999999999"/>
    <n v="118.1319"/>
    <n v="42.026000000000003"/>
  </r>
  <r>
    <x v="15"/>
    <x v="465"/>
    <x v="0"/>
    <n v="272"/>
    <n v="50"/>
    <n v="272"/>
    <n v="48"/>
    <n v="0"/>
    <n v="2"/>
    <n v="1188.22"/>
    <n v="528.60530000000006"/>
    <n v="1118.221"/>
    <n v="557.20609999999999"/>
    <n v="0"/>
  </r>
  <r>
    <x v="15"/>
    <x v="190"/>
    <x v="1"/>
    <n v="6"/>
    <n v="1"/>
    <n v="6"/>
    <n v="1"/>
    <n v="0"/>
    <n v="0"/>
    <n v="33.9"/>
    <n v="21.055599999999998"/>
    <n v="33.9"/>
    <n v="19.392600000000002"/>
    <n v="0"/>
  </r>
  <r>
    <x v="15"/>
    <x v="466"/>
    <x v="0"/>
    <n v="172"/>
    <n v="16"/>
    <n v="172"/>
    <n v="16"/>
    <n v="0"/>
    <n v="0"/>
    <n v="788.33"/>
    <n v="202.1156"/>
    <n v="783.74400000000003"/>
    <n v="200.2672"/>
    <n v="0"/>
  </r>
  <r>
    <x v="15"/>
    <x v="467"/>
    <x v="2"/>
    <n v="24"/>
    <n v="9"/>
    <n v="13"/>
    <n v="0"/>
    <n v="11"/>
    <n v="9"/>
    <n v="169.97300000000001"/>
    <n v="171.9307"/>
    <n v="136.65100000000001"/>
    <n v="119.1635"/>
    <n v="33.421999999999997"/>
  </r>
  <r>
    <x v="15"/>
    <x v="468"/>
    <x v="2"/>
    <n v="68"/>
    <n v="11"/>
    <n v="25"/>
    <n v="0"/>
    <n v="43"/>
    <n v="11"/>
    <n v="420.10500000000002"/>
    <n v="339.63420000000002"/>
    <n v="177.685"/>
    <n v="219.98240000000001"/>
    <n v="238.87"/>
  </r>
  <r>
    <x v="15"/>
    <x v="469"/>
    <x v="2"/>
    <n v="17"/>
    <n v="17"/>
    <n v="16"/>
    <n v="0"/>
    <n v="1"/>
    <n v="17"/>
    <n v="104.12"/>
    <n v="112.96683"/>
    <n v="101.221"/>
    <n v="72.344499999999996"/>
    <n v="0.78"/>
  </r>
  <r>
    <x v="15"/>
    <x v="470"/>
    <x v="1"/>
    <n v="6"/>
    <n v="1"/>
    <n v="6"/>
    <n v="1"/>
    <n v="0"/>
    <n v="0"/>
    <n v="39.380000000000003"/>
    <n v="24.280100000000001"/>
    <n v="39.380000000000003"/>
    <n v="21.398499999999999"/>
    <n v="0"/>
  </r>
  <r>
    <x v="16"/>
    <x v="471"/>
    <x v="1"/>
    <n v="7"/>
    <n v="0"/>
    <n v="6"/>
    <n v="0"/>
    <n v="1"/>
    <n v="0"/>
    <n v="35.57"/>
    <n v="28.9618"/>
    <n v="35.369999999999997"/>
    <n v="22.372699999999998"/>
    <n v="0.3"/>
  </r>
  <r>
    <x v="16"/>
    <x v="472"/>
    <x v="0"/>
    <n v="242"/>
    <n v="35"/>
    <n v="242"/>
    <n v="25"/>
    <n v="0"/>
    <n v="10"/>
    <n v="522.19299999999998"/>
    <n v="367.55554000000001"/>
    <n v="529.16300000000001"/>
    <n v="352.80410000000001"/>
    <n v="0"/>
  </r>
  <r>
    <x v="16"/>
    <x v="200"/>
    <x v="1"/>
    <n v="8"/>
    <n v="0"/>
    <n v="8"/>
    <n v="0"/>
    <n v="0"/>
    <n v="0"/>
    <n v="38.9"/>
    <n v="29.539000000000001"/>
    <n v="39.92"/>
    <n v="24.702200000000001"/>
    <n v="0"/>
  </r>
  <r>
    <x v="16"/>
    <x v="473"/>
    <x v="0"/>
    <n v="185"/>
    <n v="17"/>
    <n v="184"/>
    <n v="12"/>
    <n v="1"/>
    <n v="5"/>
    <n v="563.59900000000005"/>
    <n v="288.25916999999998"/>
    <n v="570.77"/>
    <n v="242.48140000000001"/>
    <n v="0"/>
  </r>
  <r>
    <x v="16"/>
    <x v="474"/>
    <x v="2"/>
    <n v="9"/>
    <n v="0"/>
    <n v="0"/>
    <n v="0"/>
    <n v="9"/>
    <n v="0"/>
    <n v="92.25"/>
    <n v="76.820300000000003"/>
    <n v="0"/>
    <n v="0.38640000000000002"/>
    <n v="92.25"/>
  </r>
  <r>
    <x v="17"/>
    <x v="475"/>
    <x v="0"/>
    <n v="132"/>
    <n v="22"/>
    <n v="128"/>
    <n v="22"/>
    <n v="4"/>
    <n v="0"/>
    <n v="560.17899999999997"/>
    <n v="412.41858000000002"/>
    <n v="542.65"/>
    <n v="446.57659999999998"/>
    <n v="14.827"/>
  </r>
  <r>
    <x v="17"/>
    <x v="203"/>
    <x v="0"/>
    <n v="119"/>
    <n v="1"/>
    <n v="117"/>
    <n v="1"/>
    <n v="2"/>
    <n v="0"/>
    <n v="406.84100000000001"/>
    <n v="190.58205000000001"/>
    <n v="390.96800000000002"/>
    <n v="171.922"/>
    <n v="8.3130000000000006"/>
  </r>
  <r>
    <x v="17"/>
    <x v="476"/>
    <x v="0"/>
    <n v="34"/>
    <n v="18"/>
    <n v="31"/>
    <n v="18"/>
    <n v="3"/>
    <n v="0"/>
    <n v="129.99299999999999"/>
    <n v="183.47219999999999"/>
    <n v="122.79600000000001"/>
    <n v="177.19040000000001"/>
    <n v="7.4279999999999999"/>
  </r>
  <r>
    <x v="17"/>
    <x v="476"/>
    <x v="2"/>
    <n v="6"/>
    <n v="7"/>
    <n v="1"/>
    <n v="0"/>
    <n v="5"/>
    <n v="7"/>
    <n v="40.384999999999998"/>
    <n v="83.908869999999993"/>
    <n v="7.0149999999999997"/>
    <n v="16.6128"/>
    <n v="33.369999999999997"/>
  </r>
  <r>
    <x v="18"/>
    <x v="477"/>
    <x v="1"/>
    <n v="1"/>
    <n v="0"/>
    <n v="1"/>
    <n v="0"/>
    <n v="0"/>
    <n v="0"/>
    <n v="46"/>
    <n v="76.221000000000004"/>
    <n v="46"/>
    <n v="74.992500000000007"/>
    <n v="0"/>
  </r>
  <r>
    <x v="18"/>
    <x v="477"/>
    <x v="2"/>
    <n v="3"/>
    <n v="1"/>
    <n v="0"/>
    <n v="0"/>
    <n v="3"/>
    <n v="1"/>
    <n v="63.954000000000001"/>
    <n v="68.272080000000003"/>
    <n v="0"/>
    <n v="0"/>
    <n v="63.954000000000001"/>
  </r>
  <r>
    <x v="18"/>
    <x v="478"/>
    <x v="0"/>
    <n v="29"/>
    <n v="0"/>
    <n v="28"/>
    <n v="0"/>
    <n v="1"/>
    <n v="0"/>
    <n v="329.91300000000001"/>
    <n v="217.04910000000001"/>
    <n v="298.53800000000001"/>
    <n v="158.7636"/>
    <n v="28.31"/>
  </r>
  <r>
    <x v="18"/>
    <x v="478"/>
    <x v="1"/>
    <n v="1"/>
    <n v="0"/>
    <n v="1"/>
    <n v="0"/>
    <n v="0"/>
    <n v="0"/>
    <n v="9.75"/>
    <n v="9.9190000000000005"/>
    <n v="9.75"/>
    <n v="10.029"/>
    <n v="0"/>
  </r>
  <r>
    <x v="18"/>
    <x v="479"/>
    <x v="0"/>
    <n v="31"/>
    <n v="0"/>
    <n v="31"/>
    <n v="0"/>
    <n v="0"/>
    <n v="0"/>
    <n v="459.09"/>
    <n v="232.16149999999999"/>
    <n v="457.55"/>
    <n v="223.6491"/>
    <n v="0"/>
  </r>
  <r>
    <x v="18"/>
    <x v="479"/>
    <x v="2"/>
    <n v="2"/>
    <n v="1"/>
    <n v="0"/>
    <n v="0"/>
    <n v="2"/>
    <n v="1"/>
    <n v="50.88"/>
    <n v="74.637820000000005"/>
    <n v="0"/>
    <n v="0"/>
    <n v="50.88"/>
  </r>
  <r>
    <x v="19"/>
    <x v="208"/>
    <x v="0"/>
    <n v="25"/>
    <n v="2"/>
    <n v="25"/>
    <n v="2"/>
    <n v="0"/>
    <n v="0"/>
    <n v="238.51"/>
    <n v="53.1738"/>
    <n v="238.51"/>
    <n v="50.968299999999999"/>
    <n v="0"/>
  </r>
  <r>
    <x v="19"/>
    <x v="480"/>
    <x v="2"/>
    <n v="2"/>
    <n v="0"/>
    <n v="0"/>
    <n v="0"/>
    <n v="2"/>
    <n v="0"/>
    <n v="19.09"/>
    <n v="18.0701"/>
    <n v="0"/>
    <n v="0"/>
    <n v="19.09"/>
  </r>
  <r>
    <x v="19"/>
    <x v="481"/>
    <x v="0"/>
    <n v="36"/>
    <n v="0"/>
    <n v="35"/>
    <n v="0"/>
    <n v="1"/>
    <n v="0"/>
    <n v="313.72000000000003"/>
    <n v="57.833199999999998"/>
    <n v="306.22000000000003"/>
    <n v="51.730499999999999"/>
    <n v="7.5"/>
  </r>
  <r>
    <x v="19"/>
    <x v="481"/>
    <x v="1"/>
    <n v="1"/>
    <n v="2"/>
    <n v="1"/>
    <n v="2"/>
    <n v="0"/>
    <n v="0"/>
    <n v="21"/>
    <n v="26.134499999999999"/>
    <n v="21"/>
    <n v="25.825500000000002"/>
    <n v="0"/>
  </r>
  <r>
    <x v="19"/>
    <x v="482"/>
    <x v="0"/>
    <n v="29"/>
    <n v="5"/>
    <n v="25"/>
    <n v="5"/>
    <n v="4"/>
    <n v="0"/>
    <n v="375.64"/>
    <n v="120.3107"/>
    <n v="362.14"/>
    <n v="111.57640000000001"/>
    <n v="13.5"/>
  </r>
  <r>
    <x v="19"/>
    <x v="211"/>
    <x v="0"/>
    <n v="45"/>
    <n v="10"/>
    <n v="44"/>
    <n v="10"/>
    <n v="1"/>
    <n v="0"/>
    <n v="584.98"/>
    <n v="176.1181"/>
    <n v="582.48"/>
    <n v="170.1337"/>
    <n v="2.5"/>
  </r>
  <r>
    <x v="19"/>
    <x v="483"/>
    <x v="1"/>
    <n v="1"/>
    <n v="0"/>
    <n v="1"/>
    <n v="0"/>
    <n v="0"/>
    <n v="0"/>
    <n v="18"/>
    <n v="16.678699999999999"/>
    <n v="18"/>
    <n v="16.678799999999999"/>
    <n v="0"/>
  </r>
  <r>
    <x v="20"/>
    <x v="484"/>
    <x v="0"/>
    <n v="310"/>
    <n v="16"/>
    <n v="310"/>
    <n v="16"/>
    <n v="0"/>
    <n v="0"/>
    <n v="1411.008"/>
    <n v="600.14673000000005"/>
    <n v="1340.386"/>
    <n v="564.08370000000002"/>
    <n v="0"/>
  </r>
  <r>
    <x v="20"/>
    <x v="212"/>
    <x v="0"/>
    <n v="923"/>
    <n v="28"/>
    <n v="923"/>
    <n v="28"/>
    <n v="0"/>
    <n v="0"/>
    <n v="2874.2220000000002"/>
    <n v="1080.0626999999999"/>
    <n v="2748.7159999999999"/>
    <n v="980.82299999999998"/>
    <n v="0"/>
  </r>
  <r>
    <x v="20"/>
    <x v="214"/>
    <x v="0"/>
    <n v="593"/>
    <n v="4"/>
    <n v="593"/>
    <n v="4"/>
    <n v="0"/>
    <n v="0"/>
    <n v="2056.5410000000002"/>
    <n v="714.37148000000002"/>
    <n v="1945.182"/>
    <n v="693.78899999999999"/>
    <n v="0"/>
  </r>
  <r>
    <x v="20"/>
    <x v="485"/>
    <x v="0"/>
    <n v="455"/>
    <n v="5"/>
    <n v="455"/>
    <n v="5"/>
    <n v="0"/>
    <n v="0"/>
    <n v="1670.84"/>
    <n v="731.42340000000002"/>
    <n v="1514.2270000000001"/>
    <n v="743.55529999999999"/>
    <n v="0"/>
  </r>
  <r>
    <x v="20"/>
    <x v="486"/>
    <x v="0"/>
    <n v="476"/>
    <n v="11"/>
    <n v="476"/>
    <n v="11"/>
    <n v="0"/>
    <n v="0"/>
    <n v="1943.923"/>
    <n v="893.19246999999996"/>
    <n v="1899.6959999999999"/>
    <n v="901.71720000000005"/>
    <n v="0"/>
  </r>
  <r>
    <x v="20"/>
    <x v="487"/>
    <x v="0"/>
    <n v="151"/>
    <n v="6"/>
    <n v="151"/>
    <n v="6"/>
    <n v="0"/>
    <n v="0"/>
    <n v="727.21400000000006"/>
    <n v="307.75349999999997"/>
    <n v="714.06799999999998"/>
    <n v="279.35919999999999"/>
    <n v="0"/>
  </r>
  <r>
    <x v="20"/>
    <x v="487"/>
    <x v="2"/>
    <n v="14"/>
    <n v="3"/>
    <n v="14"/>
    <n v="1"/>
    <n v="0"/>
    <n v="2"/>
    <n v="90.01"/>
    <n v="62.88467"/>
    <n v="89.887"/>
    <n v="55.605600000000003"/>
    <n v="0"/>
  </r>
  <r>
    <x v="20"/>
    <x v="217"/>
    <x v="2"/>
    <n v="110"/>
    <n v="16"/>
    <n v="65"/>
    <n v="5"/>
    <n v="45"/>
    <n v="11"/>
    <n v="631.13300000000004"/>
    <n v="441.95485000000002"/>
    <n v="487.99200000000002"/>
    <n v="318.69299999999998"/>
    <n v="137.10900000000001"/>
  </r>
  <r>
    <x v="20"/>
    <x v="488"/>
    <x v="0"/>
    <n v="268"/>
    <n v="0"/>
    <n v="268"/>
    <n v="0"/>
    <n v="0"/>
    <n v="0"/>
    <n v="1047.6279999999999"/>
    <n v="452.37740000000002"/>
    <n v="1030.2159999999999"/>
    <n v="437.24299999999999"/>
    <n v="0"/>
  </r>
  <r>
    <x v="20"/>
    <x v="488"/>
    <x v="2"/>
    <n v="40"/>
    <n v="0"/>
    <n v="16"/>
    <n v="0"/>
    <n v="24"/>
    <n v="0"/>
    <n v="238.58799999999999"/>
    <n v="131.20088999999999"/>
    <n v="200.78200000000001"/>
    <n v="95.9358"/>
    <n v="37.892000000000003"/>
  </r>
  <r>
    <x v="20"/>
    <x v="218"/>
    <x v="0"/>
    <n v="448"/>
    <n v="18"/>
    <n v="448"/>
    <n v="18"/>
    <n v="0"/>
    <n v="0"/>
    <n v="1564.9"/>
    <n v="729.37584000000004"/>
    <n v="1499.873"/>
    <n v="715.16970000000003"/>
    <n v="0"/>
  </r>
  <r>
    <x v="20"/>
    <x v="218"/>
    <x v="2"/>
    <n v="45"/>
    <n v="0"/>
    <n v="25"/>
    <n v="0"/>
    <n v="20"/>
    <n v="0"/>
    <n v="295.96699999999998"/>
    <n v="197.96154999999999"/>
    <n v="264.411"/>
    <n v="171.98310000000001"/>
    <n v="28.184999999999999"/>
  </r>
  <r>
    <x v="20"/>
    <x v="219"/>
    <x v="0"/>
    <n v="747"/>
    <n v="58"/>
    <n v="747"/>
    <n v="58"/>
    <n v="0"/>
    <n v="0"/>
    <n v="3325.4839999999999"/>
    <n v="1409.9647299999999"/>
    <n v="3150.2109999999998"/>
    <n v="1413.0032000000001"/>
    <n v="0"/>
  </r>
  <r>
    <x v="20"/>
    <x v="489"/>
    <x v="0"/>
    <n v="395"/>
    <n v="30"/>
    <n v="395"/>
    <n v="30"/>
    <n v="0"/>
    <n v="0"/>
    <n v="1735.0419999999999"/>
    <n v="710.59793999999999"/>
    <n v="1659.08"/>
    <n v="737.45960000000002"/>
    <n v="0"/>
  </r>
  <r>
    <x v="20"/>
    <x v="222"/>
    <x v="2"/>
    <n v="48"/>
    <n v="2"/>
    <n v="46"/>
    <n v="1"/>
    <n v="2"/>
    <n v="1"/>
    <n v="272.28500000000003"/>
    <n v="174.18535"/>
    <n v="262.97399999999999"/>
    <n v="162.49170000000001"/>
    <n v="3.7909999999999999"/>
  </r>
  <r>
    <x v="20"/>
    <x v="224"/>
    <x v="0"/>
    <n v="1263"/>
    <n v="32"/>
    <n v="1263"/>
    <n v="32"/>
    <n v="0"/>
    <n v="0"/>
    <n v="4546.134"/>
    <n v="1828.07024"/>
    <n v="4349.9399999999996"/>
    <n v="1866.873"/>
    <n v="0"/>
  </r>
  <r>
    <x v="20"/>
    <x v="490"/>
    <x v="2"/>
    <n v="41"/>
    <n v="4"/>
    <n v="21"/>
    <n v="1"/>
    <n v="20"/>
    <n v="3"/>
    <n v="253.77600000000001"/>
    <n v="163.30212"/>
    <n v="181.643"/>
    <n v="112.1618"/>
    <n v="69.611999999999995"/>
  </r>
  <r>
    <x v="20"/>
    <x v="491"/>
    <x v="1"/>
    <n v="8"/>
    <n v="0"/>
    <n v="8"/>
    <n v="0"/>
    <n v="0"/>
    <n v="0"/>
    <n v="59.371000000000002"/>
    <n v="19.617799999999999"/>
    <n v="59.292000000000002"/>
    <n v="16.837"/>
    <n v="0"/>
  </r>
  <r>
    <x v="20"/>
    <x v="492"/>
    <x v="0"/>
    <n v="634"/>
    <n v="8"/>
    <n v="634"/>
    <n v="8"/>
    <n v="0"/>
    <n v="0"/>
    <n v="2028.2349999999999"/>
    <n v="1028.8145"/>
    <n v="1963.8920000000001"/>
    <n v="1028.8642"/>
    <n v="0"/>
  </r>
  <r>
    <x v="20"/>
    <x v="227"/>
    <x v="0"/>
    <n v="544"/>
    <n v="23"/>
    <n v="544"/>
    <n v="23"/>
    <n v="0"/>
    <n v="0"/>
    <n v="1940.8"/>
    <n v="781.03567999999996"/>
    <n v="1878.653"/>
    <n v="737.91430000000003"/>
    <n v="0"/>
  </r>
  <r>
    <x v="20"/>
    <x v="493"/>
    <x v="0"/>
    <n v="335"/>
    <n v="9"/>
    <n v="335"/>
    <n v="9"/>
    <n v="0"/>
    <n v="0"/>
    <n v="1270.425"/>
    <n v="444.07080000000002"/>
    <n v="1189.798"/>
    <n v="406.43509999999998"/>
    <n v="0"/>
  </r>
  <r>
    <x v="20"/>
    <x v="493"/>
    <x v="2"/>
    <n v="30"/>
    <n v="3"/>
    <n v="30"/>
    <n v="2"/>
    <n v="0"/>
    <n v="1"/>
    <n v="191.85400000000001"/>
    <n v="144.20910000000001"/>
    <n v="184.959"/>
    <n v="132.3075"/>
    <n v="0"/>
  </r>
  <r>
    <x v="21"/>
    <x v="494"/>
    <x v="1"/>
    <n v="10"/>
    <n v="0"/>
    <n v="10"/>
    <n v="0"/>
    <n v="0"/>
    <n v="0"/>
    <n v="15.17"/>
    <n v="5.6711999999999998"/>
    <n v="14.331"/>
    <n v="9.1361000000000008"/>
    <n v="0"/>
  </r>
  <r>
    <x v="22"/>
    <x v="230"/>
    <x v="2"/>
    <n v="9"/>
    <n v="1"/>
    <n v="8"/>
    <n v="0"/>
    <n v="1"/>
    <n v="1"/>
    <n v="115.59"/>
    <n v="101.43958000000001"/>
    <n v="99.103999999999999"/>
    <n v="69.792400000000001"/>
    <n v="16.170000000000002"/>
  </r>
  <r>
    <x v="22"/>
    <x v="495"/>
    <x v="1"/>
    <n v="1"/>
    <n v="0"/>
    <n v="1"/>
    <n v="0"/>
    <n v="0"/>
    <n v="0"/>
    <n v="13.69"/>
    <n v="7.4696100000000003"/>
    <n v="13.69"/>
    <n v="6.2182000000000004"/>
    <n v="0"/>
  </r>
  <r>
    <x v="22"/>
    <x v="496"/>
    <x v="1"/>
    <n v="14"/>
    <n v="0"/>
    <n v="14"/>
    <n v="0"/>
    <n v="0"/>
    <n v="0"/>
    <n v="173.4"/>
    <n v="109.13930000000001"/>
    <n v="173.3"/>
    <n v="100.1623"/>
    <n v="0"/>
  </r>
  <r>
    <x v="22"/>
    <x v="496"/>
    <x v="2"/>
    <n v="6"/>
    <n v="1"/>
    <n v="6"/>
    <n v="0"/>
    <n v="0"/>
    <n v="1"/>
    <n v="47.35"/>
    <n v="38.4315"/>
    <n v="47.35"/>
    <n v="33.499400000000001"/>
    <n v="0"/>
  </r>
  <r>
    <x v="22"/>
    <x v="497"/>
    <x v="1"/>
    <n v="10"/>
    <n v="1"/>
    <n v="10"/>
    <n v="1"/>
    <n v="0"/>
    <n v="0"/>
    <n v="110.76"/>
    <n v="68.2654"/>
    <n v="110.4"/>
    <n v="65.195800000000006"/>
    <n v="0"/>
  </r>
  <r>
    <x v="22"/>
    <x v="498"/>
    <x v="0"/>
    <n v="8"/>
    <n v="0"/>
    <n v="8"/>
    <n v="0"/>
    <n v="0"/>
    <n v="0"/>
    <n v="63.47"/>
    <n v="28.193100000000001"/>
    <n v="62.97"/>
    <n v="25.131699999999999"/>
    <n v="0"/>
  </r>
  <r>
    <x v="22"/>
    <x v="499"/>
    <x v="0"/>
    <n v="93"/>
    <n v="0"/>
    <n v="93"/>
    <n v="0"/>
    <n v="0"/>
    <n v="0"/>
    <n v="485.10700000000003"/>
    <n v="198.9607"/>
    <n v="482.63200000000001"/>
    <n v="177.24420000000001"/>
    <n v="0"/>
  </r>
  <r>
    <x v="22"/>
    <x v="500"/>
    <x v="0"/>
    <n v="72"/>
    <n v="0"/>
    <n v="72"/>
    <n v="0"/>
    <n v="0"/>
    <n v="0"/>
    <n v="445.69"/>
    <n v="174.2062"/>
    <n v="445.19"/>
    <n v="162.75790000000001"/>
    <n v="0"/>
  </r>
  <r>
    <x v="22"/>
    <x v="500"/>
    <x v="1"/>
    <n v="5"/>
    <n v="0"/>
    <n v="5"/>
    <n v="0"/>
    <n v="0"/>
    <n v="0"/>
    <n v="43.56"/>
    <n v="26.732099999999999"/>
    <n v="43.66"/>
    <n v="21.023299999999999"/>
    <n v="0"/>
  </r>
  <r>
    <x v="23"/>
    <x v="501"/>
    <x v="2"/>
    <n v="26"/>
    <n v="0"/>
    <n v="26"/>
    <n v="0"/>
    <n v="0"/>
    <n v="0"/>
    <n v="210.542"/>
    <n v="120.14713999999999"/>
    <n v="207.155"/>
    <n v="94.416600000000003"/>
    <n v="0"/>
  </r>
  <r>
    <x v="23"/>
    <x v="243"/>
    <x v="0"/>
    <n v="311"/>
    <n v="12"/>
    <n v="311"/>
    <n v="12"/>
    <n v="0"/>
    <n v="0"/>
    <n v="1243.1659999999999"/>
    <n v="301.2303"/>
    <n v="1171.8699999999999"/>
    <n v="302.02289999999999"/>
    <n v="0"/>
  </r>
  <r>
    <x v="23"/>
    <x v="243"/>
    <x v="1"/>
    <n v="11"/>
    <n v="0"/>
    <n v="11"/>
    <n v="0"/>
    <n v="0"/>
    <n v="0"/>
    <n v="99.745000000000005"/>
    <n v="45.271949999999997"/>
    <n v="99.799000000000007"/>
    <n v="40.329900000000002"/>
    <n v="0"/>
  </r>
  <r>
    <x v="23"/>
    <x v="244"/>
    <x v="2"/>
    <n v="25"/>
    <n v="3"/>
    <n v="25"/>
    <n v="3"/>
    <n v="0"/>
    <n v="0"/>
    <n v="286.90499999999997"/>
    <n v="165.84076999999999"/>
    <n v="285.005"/>
    <n v="123.83369999999999"/>
    <n v="0"/>
  </r>
  <r>
    <x v="23"/>
    <x v="245"/>
    <x v="0"/>
    <n v="174"/>
    <n v="0"/>
    <n v="174"/>
    <n v="0"/>
    <n v="0"/>
    <n v="0"/>
    <n v="607.67999999999995"/>
    <n v="104.00709999999999"/>
    <n v="593.4"/>
    <n v="92.285499999999999"/>
    <n v="0"/>
  </r>
  <r>
    <x v="23"/>
    <x v="245"/>
    <x v="1"/>
    <n v="5"/>
    <n v="0"/>
    <n v="5"/>
    <n v="0"/>
    <n v="0"/>
    <n v="0"/>
    <n v="55.1"/>
    <n v="20.3931"/>
    <n v="55.1"/>
    <n v="17.626999999999999"/>
    <n v="0"/>
  </r>
  <r>
    <x v="23"/>
    <x v="246"/>
    <x v="0"/>
    <n v="224"/>
    <n v="0"/>
    <n v="224"/>
    <n v="0"/>
    <n v="0"/>
    <n v="0"/>
    <n v="633.95000000000005"/>
    <n v="122.40600000000001"/>
    <n v="620.03"/>
    <n v="113.8762"/>
    <n v="0"/>
  </r>
  <r>
    <x v="23"/>
    <x v="502"/>
    <x v="0"/>
    <n v="497"/>
    <n v="0"/>
    <n v="497"/>
    <n v="0"/>
    <n v="0"/>
    <n v="0"/>
    <n v="3068.25"/>
    <n v="519.56050000000005"/>
    <n v="2935.64"/>
    <n v="446.01130000000001"/>
    <n v="0"/>
  </r>
  <r>
    <x v="23"/>
    <x v="502"/>
    <x v="1"/>
    <n v="9"/>
    <n v="0"/>
    <n v="9"/>
    <n v="0"/>
    <n v="0"/>
    <n v="0"/>
    <n v="84"/>
    <n v="23.653400000000001"/>
    <n v="84"/>
    <n v="18.488600000000002"/>
    <n v="0"/>
  </r>
  <r>
    <x v="23"/>
    <x v="503"/>
    <x v="1"/>
    <n v="12"/>
    <n v="0"/>
    <n v="12"/>
    <n v="0"/>
    <n v="0"/>
    <n v="0"/>
    <n v="69.3"/>
    <n v="31.77"/>
    <n v="69.3"/>
    <n v="24.688400000000001"/>
    <n v="0"/>
  </r>
  <r>
    <x v="23"/>
    <x v="247"/>
    <x v="1"/>
    <n v="6"/>
    <n v="0"/>
    <n v="6"/>
    <n v="0"/>
    <n v="0"/>
    <n v="0"/>
    <n v="78.424999999999997"/>
    <n v="24.593"/>
    <n v="78.424999999999997"/>
    <n v="18.37"/>
    <n v="0"/>
  </r>
  <r>
    <x v="23"/>
    <x v="249"/>
    <x v="2"/>
    <n v="15"/>
    <n v="0"/>
    <n v="15"/>
    <n v="0"/>
    <n v="0"/>
    <n v="0"/>
    <n v="141.75"/>
    <n v="90.391400000000004"/>
    <n v="141.75"/>
    <n v="50.750799999999998"/>
    <n v="0"/>
  </r>
  <r>
    <x v="23"/>
    <x v="504"/>
    <x v="0"/>
    <n v="277"/>
    <n v="0"/>
    <n v="277"/>
    <n v="0"/>
    <n v="0"/>
    <n v="0"/>
    <n v="2005.68"/>
    <n v="267.17910000000001"/>
    <n v="1959.13"/>
    <n v="233.0147"/>
    <n v="0"/>
  </r>
  <r>
    <x v="23"/>
    <x v="504"/>
    <x v="2"/>
    <n v="20"/>
    <n v="0"/>
    <n v="19"/>
    <n v="0"/>
    <n v="1"/>
    <n v="0"/>
    <n v="196.9"/>
    <n v="96.431749999999994"/>
    <n v="193.33"/>
    <n v="73.674300000000002"/>
    <n v="3"/>
  </r>
  <r>
    <x v="23"/>
    <x v="505"/>
    <x v="0"/>
    <n v="162"/>
    <n v="0"/>
    <n v="162"/>
    <n v="0"/>
    <n v="0"/>
    <n v="0"/>
    <n v="718.34"/>
    <n v="168.10159999999999"/>
    <n v="685.71"/>
    <n v="170.71610000000001"/>
    <n v="0"/>
  </r>
  <r>
    <x v="23"/>
    <x v="506"/>
    <x v="0"/>
    <n v="496"/>
    <n v="0"/>
    <n v="496"/>
    <n v="0"/>
    <n v="0"/>
    <n v="0"/>
    <n v="2278.645"/>
    <n v="366.0061"/>
    <n v="2191.9"/>
    <n v="313.3039"/>
    <n v="0"/>
  </r>
  <r>
    <x v="23"/>
    <x v="262"/>
    <x v="0"/>
    <n v="249"/>
    <n v="0"/>
    <n v="249"/>
    <n v="0"/>
    <n v="0"/>
    <n v="0"/>
    <n v="1100.43"/>
    <n v="204.17400000000001"/>
    <n v="1042.7360000000001"/>
    <n v="179.76509999999999"/>
    <n v="0"/>
  </r>
  <r>
    <x v="23"/>
    <x v="262"/>
    <x v="2"/>
    <n v="32"/>
    <n v="9"/>
    <n v="32"/>
    <n v="3"/>
    <n v="0"/>
    <n v="6"/>
    <n v="324.44"/>
    <n v="226.93040999999999"/>
    <n v="322.45"/>
    <n v="170.68100000000001"/>
    <n v="0"/>
  </r>
  <r>
    <x v="23"/>
    <x v="507"/>
    <x v="1"/>
    <n v="4"/>
    <n v="0"/>
    <n v="4"/>
    <n v="0"/>
    <n v="0"/>
    <n v="0"/>
    <n v="45.3"/>
    <n v="14.9643"/>
    <n v="45.3"/>
    <n v="10.875999999999999"/>
    <n v="0"/>
  </r>
  <r>
    <x v="23"/>
    <x v="507"/>
    <x v="2"/>
    <n v="16"/>
    <n v="0"/>
    <n v="16"/>
    <n v="0"/>
    <n v="0"/>
    <n v="0"/>
    <n v="192.9"/>
    <n v="101.75620000000001"/>
    <n v="193.35"/>
    <n v="77.475099999999998"/>
    <n v="0"/>
  </r>
  <r>
    <x v="23"/>
    <x v="508"/>
    <x v="0"/>
    <n v="452"/>
    <n v="0"/>
    <n v="452"/>
    <n v="0"/>
    <n v="0"/>
    <n v="0"/>
    <n v="1436.095"/>
    <n v="326.77760000000001"/>
    <n v="1393.1369999999999"/>
    <n v="281.9479"/>
    <n v="0"/>
  </r>
  <r>
    <x v="23"/>
    <x v="509"/>
    <x v="1"/>
    <n v="11"/>
    <n v="0"/>
    <n v="11"/>
    <n v="0"/>
    <n v="0"/>
    <n v="0"/>
    <n v="98"/>
    <n v="47.708590000000001"/>
    <n v="98"/>
    <n v="33.709200000000003"/>
    <n v="0"/>
  </r>
  <r>
    <x v="23"/>
    <x v="510"/>
    <x v="0"/>
    <n v="377"/>
    <n v="6"/>
    <n v="377"/>
    <n v="6"/>
    <n v="0"/>
    <n v="0"/>
    <n v="1167.6559999999999"/>
    <n v="418.32229999999998"/>
    <n v="1156.4580000000001"/>
    <n v="327.63479999999998"/>
    <n v="0"/>
  </r>
  <r>
    <x v="23"/>
    <x v="511"/>
    <x v="2"/>
    <n v="20"/>
    <n v="1"/>
    <n v="20"/>
    <n v="1"/>
    <n v="0"/>
    <n v="0"/>
    <n v="147.77099999999999"/>
    <n v="82.781700000000001"/>
    <n v="143.732"/>
    <n v="69.710800000000006"/>
    <n v="0"/>
  </r>
  <r>
    <x v="23"/>
    <x v="512"/>
    <x v="2"/>
    <n v="11"/>
    <n v="0"/>
    <n v="11"/>
    <n v="0"/>
    <n v="0"/>
    <n v="0"/>
    <n v="96.823999999999998"/>
    <n v="56.996000000000002"/>
    <n v="96.599000000000004"/>
    <n v="47.745699999999999"/>
    <n v="0"/>
  </r>
  <r>
    <x v="23"/>
    <x v="265"/>
    <x v="0"/>
    <n v="203"/>
    <n v="2"/>
    <n v="203"/>
    <n v="2"/>
    <n v="0"/>
    <n v="0"/>
    <n v="817.66099999999994"/>
    <n v="238.64250000000001"/>
    <n v="800.41099999999994"/>
    <n v="204.7766"/>
    <n v="0"/>
  </r>
  <r>
    <x v="23"/>
    <x v="513"/>
    <x v="2"/>
    <n v="44"/>
    <n v="3"/>
    <n v="42"/>
    <n v="1"/>
    <n v="2"/>
    <n v="2"/>
    <n v="427.42500000000001"/>
    <n v="291.12290999999999"/>
    <n v="414.86500000000001"/>
    <n v="196.67590000000001"/>
    <n v="10"/>
  </r>
  <r>
    <x v="24"/>
    <x v="514"/>
    <x v="2"/>
    <n v="9"/>
    <n v="8"/>
    <n v="0"/>
    <n v="0"/>
    <n v="9"/>
    <n v="8"/>
    <n v="49.19"/>
    <n v="86.306970000000007"/>
    <n v="0"/>
    <n v="6.4417999999999997"/>
    <n v="49.19"/>
  </r>
  <r>
    <x v="24"/>
    <x v="515"/>
    <x v="1"/>
    <n v="7"/>
    <n v="0"/>
    <n v="5"/>
    <n v="0"/>
    <n v="2"/>
    <n v="0"/>
    <n v="21.23"/>
    <n v="18.991"/>
    <n v="19.655000000000001"/>
    <n v="16.026599999999998"/>
    <n v="0.92500000000000004"/>
  </r>
  <r>
    <x v="24"/>
    <x v="515"/>
    <x v="2"/>
    <n v="5"/>
    <n v="3"/>
    <n v="0"/>
    <n v="0"/>
    <n v="5"/>
    <n v="3"/>
    <n v="24.41"/>
    <n v="28.898820000000001"/>
    <n v="0"/>
    <n v="4.7477999999999998"/>
    <n v="24.41"/>
  </r>
  <r>
    <x v="24"/>
    <x v="267"/>
    <x v="0"/>
    <n v="114"/>
    <n v="17"/>
    <n v="104"/>
    <n v="12"/>
    <n v="10"/>
    <n v="5"/>
    <n v="739.95100000000002"/>
    <n v="379.22390000000001"/>
    <n v="701.971"/>
    <n v="356.82769999999999"/>
    <n v="26.774999999999999"/>
  </r>
  <r>
    <x v="25"/>
    <x v="516"/>
    <x v="0"/>
    <n v="234"/>
    <n v="3"/>
    <n v="234"/>
    <n v="3"/>
    <n v="0"/>
    <n v="0"/>
    <n v="407.35199999999998"/>
    <n v="142.64677"/>
    <n v="406.36700000000002"/>
    <n v="116.93680000000001"/>
    <n v="0"/>
  </r>
  <r>
    <x v="25"/>
    <x v="271"/>
    <x v="1"/>
    <n v="34"/>
    <n v="0"/>
    <n v="34"/>
    <n v="0"/>
    <n v="0"/>
    <n v="0"/>
    <n v="120.746"/>
    <n v="56.064819999999997"/>
    <n v="120.748"/>
    <n v="55.4039"/>
    <n v="0"/>
  </r>
  <r>
    <x v="25"/>
    <x v="517"/>
    <x v="0"/>
    <n v="161"/>
    <n v="1"/>
    <n v="161"/>
    <n v="1"/>
    <n v="0"/>
    <n v="0"/>
    <n v="357.33499999999998"/>
    <n v="86.51455"/>
    <n v="357.685"/>
    <n v="77.651399999999995"/>
    <n v="0"/>
  </r>
  <r>
    <x v="25"/>
    <x v="272"/>
    <x v="1"/>
    <n v="1"/>
    <n v="0"/>
    <n v="1"/>
    <n v="0"/>
    <n v="0"/>
    <n v="0"/>
    <n v="1.85"/>
    <n v="0.8478"/>
    <n v="1.85"/>
    <n v="0.86829999999999996"/>
    <n v="0"/>
  </r>
  <r>
    <x v="25"/>
    <x v="272"/>
    <x v="2"/>
    <n v="16"/>
    <n v="0"/>
    <n v="7"/>
    <n v="0"/>
    <n v="9"/>
    <n v="0"/>
    <n v="60.46"/>
    <n v="37.264150000000001"/>
    <n v="19.695"/>
    <n v="16.655799999999999"/>
    <n v="40.774999999999999"/>
  </r>
  <r>
    <x v="25"/>
    <x v="518"/>
    <x v="0"/>
    <n v="181"/>
    <n v="0"/>
    <n v="181"/>
    <n v="0"/>
    <n v="0"/>
    <n v="0"/>
    <n v="475.43"/>
    <n v="116.62593"/>
    <n v="474.35500000000002"/>
    <n v="106.3399"/>
    <n v="0"/>
  </r>
  <r>
    <x v="25"/>
    <x v="518"/>
    <x v="1"/>
    <n v="26"/>
    <n v="0"/>
    <n v="26"/>
    <n v="0"/>
    <n v="0"/>
    <n v="0"/>
    <n v="83.438999999999993"/>
    <n v="32.8887"/>
    <n v="83.438999999999993"/>
    <n v="32.509300000000003"/>
    <n v="0"/>
  </r>
  <r>
    <x v="25"/>
    <x v="519"/>
    <x v="0"/>
    <n v="280"/>
    <n v="0"/>
    <n v="280"/>
    <n v="0"/>
    <n v="0"/>
    <n v="0"/>
    <n v="511.65300000000002"/>
    <n v="124.11848999999999"/>
    <n v="512.08299999999997"/>
    <n v="36.083500000000001"/>
    <n v="0"/>
  </r>
  <r>
    <x v="25"/>
    <x v="520"/>
    <x v="1"/>
    <n v="27"/>
    <n v="1"/>
    <n v="27"/>
    <n v="1"/>
    <n v="0"/>
    <n v="0"/>
    <n v="74.724000000000004"/>
    <n v="63.011249999999997"/>
    <n v="74.724000000000004"/>
    <n v="69.218900000000005"/>
    <n v="0"/>
  </r>
  <r>
    <x v="25"/>
    <x v="521"/>
    <x v="2"/>
    <n v="108"/>
    <n v="0"/>
    <n v="87"/>
    <n v="0"/>
    <n v="21"/>
    <n v="0"/>
    <n v="375.834"/>
    <n v="209.22076999999999"/>
    <n v="363.31400000000002"/>
    <n v="173.6079"/>
    <n v="12.528"/>
  </r>
  <r>
    <x v="25"/>
    <x v="277"/>
    <x v="0"/>
    <n v="361"/>
    <n v="2"/>
    <n v="361"/>
    <n v="2"/>
    <n v="0"/>
    <n v="0"/>
    <n v="822.01800000000003"/>
    <n v="260.65570000000002"/>
    <n v="819.18100000000004"/>
    <n v="240.79310000000001"/>
    <n v="0"/>
  </r>
  <r>
    <x v="25"/>
    <x v="278"/>
    <x v="1"/>
    <n v="7"/>
    <n v="0"/>
    <n v="7"/>
    <n v="0"/>
    <n v="0"/>
    <n v="0"/>
    <n v="19.552"/>
    <n v="7.5256999999999996"/>
    <n v="19.552"/>
    <n v="7.7245999999999997"/>
    <n v="0"/>
  </r>
  <r>
    <x v="25"/>
    <x v="279"/>
    <x v="0"/>
    <n v="304"/>
    <n v="5"/>
    <n v="304"/>
    <n v="5"/>
    <n v="0"/>
    <n v="0"/>
    <n v="630.30499999999995"/>
    <n v="184.66713999999999"/>
    <n v="619.56500000000005"/>
    <n v="196.64789999999999"/>
    <n v="0"/>
  </r>
  <r>
    <x v="25"/>
    <x v="522"/>
    <x v="0"/>
    <n v="209"/>
    <n v="0"/>
    <n v="209"/>
    <n v="0"/>
    <n v="0"/>
    <n v="0"/>
    <n v="433.68799999999999"/>
    <n v="107.15013"/>
    <n v="431.90499999999997"/>
    <n v="273.48489999999998"/>
    <n v="0"/>
  </r>
  <r>
    <x v="25"/>
    <x v="280"/>
    <x v="1"/>
    <n v="3"/>
    <n v="0"/>
    <n v="3"/>
    <n v="0"/>
    <n v="0"/>
    <n v="0"/>
    <n v="9.532"/>
    <n v="4.1147999999999998"/>
    <n v="9.532"/>
    <n v="3.9285000000000001"/>
    <n v="0"/>
  </r>
  <r>
    <x v="25"/>
    <x v="523"/>
    <x v="0"/>
    <n v="69"/>
    <n v="2"/>
    <n v="69"/>
    <n v="2"/>
    <n v="0"/>
    <n v="0"/>
    <n v="143.55000000000001"/>
    <n v="47.332709999999999"/>
    <n v="138.51"/>
    <n v="33.019300000000001"/>
    <n v="0"/>
  </r>
  <r>
    <x v="25"/>
    <x v="524"/>
    <x v="2"/>
    <n v="46"/>
    <n v="0"/>
    <n v="28"/>
    <n v="0"/>
    <n v="18"/>
    <n v="0"/>
    <n v="192.22499999999999"/>
    <n v="102.1219"/>
    <n v="140.125"/>
    <n v="71.363600000000005"/>
    <n v="52.1"/>
  </r>
  <r>
    <x v="25"/>
    <x v="283"/>
    <x v="2"/>
    <n v="29"/>
    <n v="0"/>
    <n v="16"/>
    <n v="0"/>
    <n v="13"/>
    <n v="0"/>
    <n v="104.84"/>
    <n v="62.347790000000003"/>
    <n v="70.430000000000007"/>
    <n v="36.376600000000003"/>
    <n v="34.409999999999997"/>
  </r>
  <r>
    <x v="25"/>
    <x v="525"/>
    <x v="2"/>
    <n v="83"/>
    <n v="1"/>
    <n v="48"/>
    <n v="0"/>
    <n v="35"/>
    <n v="1"/>
    <n v="352.71"/>
    <n v="191.14127999999999"/>
    <n v="318.67899999999997"/>
    <n v="125.4884"/>
    <n v="34.034999999999997"/>
  </r>
  <r>
    <x v="25"/>
    <x v="526"/>
    <x v="0"/>
    <n v="263"/>
    <n v="0"/>
    <n v="263"/>
    <n v="0"/>
    <n v="0"/>
    <n v="0"/>
    <n v="633.93799999999999"/>
    <n v="141.19901999999999"/>
    <n v="633.94799999999998"/>
    <n v="99.908299999999997"/>
    <n v="0"/>
  </r>
  <r>
    <x v="25"/>
    <x v="526"/>
    <x v="2"/>
    <n v="195"/>
    <n v="7"/>
    <n v="95"/>
    <n v="3"/>
    <n v="100"/>
    <n v="4"/>
    <n v="811.57600000000002"/>
    <n v="502.22232000000002"/>
    <n v="474.71600000000001"/>
    <n v="288.33390000000003"/>
    <n v="336.86799999999999"/>
  </r>
  <r>
    <x v="25"/>
    <x v="285"/>
    <x v="1"/>
    <n v="74"/>
    <n v="12"/>
    <n v="74"/>
    <n v="12"/>
    <n v="0"/>
    <n v="0"/>
    <n v="224.34200000000001"/>
    <n v="197.66551999999999"/>
    <n v="224.34299999999999"/>
    <n v="212.5394"/>
    <n v="0"/>
  </r>
  <r>
    <x v="25"/>
    <x v="527"/>
    <x v="0"/>
    <n v="204"/>
    <n v="1"/>
    <n v="204"/>
    <n v="1"/>
    <n v="0"/>
    <n v="0"/>
    <n v="435.38299999999998"/>
    <n v="115.97783"/>
    <n v="432.471"/>
    <n v="107.1353"/>
    <n v="0"/>
  </r>
  <r>
    <x v="26"/>
    <x v="528"/>
    <x v="1"/>
    <n v="2"/>
    <n v="2"/>
    <n v="2"/>
    <n v="2"/>
    <n v="0"/>
    <n v="0"/>
    <n v="18.989999999999998"/>
    <n v="19.207699999999999"/>
    <n v="16.041"/>
    <n v="17.5167"/>
    <n v="0"/>
  </r>
  <r>
    <x v="26"/>
    <x v="528"/>
    <x v="4"/>
    <n v="15"/>
    <n v="0"/>
    <n v="0"/>
    <n v="0"/>
    <n v="15"/>
    <n v="0"/>
    <n v="43.875"/>
    <n v="44.284939999999999"/>
    <n v="0"/>
    <n v="0"/>
    <n v="43.875"/>
  </r>
  <r>
    <x v="26"/>
    <x v="529"/>
    <x v="2"/>
    <n v="13"/>
    <n v="9"/>
    <n v="10"/>
    <n v="6"/>
    <n v="3"/>
    <n v="3"/>
    <n v="94.781999999999996"/>
    <n v="87.077309999999997"/>
    <n v="76.013999999999996"/>
    <n v="57.412999999999997"/>
    <n v="15.42"/>
  </r>
  <r>
    <x v="26"/>
    <x v="530"/>
    <x v="1"/>
    <n v="3"/>
    <n v="1"/>
    <n v="3"/>
    <n v="1"/>
    <n v="0"/>
    <n v="0"/>
    <n v="16.675000000000001"/>
    <n v="9.6950000000000003"/>
    <n v="16.690000000000001"/>
    <n v="8.4955999999999996"/>
    <n v="0"/>
  </r>
  <r>
    <x v="26"/>
    <x v="531"/>
    <x v="0"/>
    <n v="65"/>
    <n v="7"/>
    <n v="65"/>
    <n v="7"/>
    <n v="0"/>
    <n v="0"/>
    <n v="170.46100000000001"/>
    <n v="30.67287"/>
    <n v="170.61199999999999"/>
    <n v="49.175699999999999"/>
    <n v="0"/>
  </r>
  <r>
    <x v="26"/>
    <x v="531"/>
    <x v="2"/>
    <n v="11"/>
    <n v="1"/>
    <n v="0"/>
    <n v="1"/>
    <n v="11"/>
    <n v="0"/>
    <n v="56.933"/>
    <n v="30.889980000000001"/>
    <n v="13.67"/>
    <n v="11.634499999999999"/>
    <n v="43.262999999999998"/>
  </r>
  <r>
    <x v="26"/>
    <x v="532"/>
    <x v="0"/>
    <n v="157"/>
    <n v="45"/>
    <n v="144"/>
    <n v="41"/>
    <n v="13"/>
    <n v="4"/>
    <n v="779.46900000000005"/>
    <n v="280.28829000000002"/>
    <n v="696.02700000000004"/>
    <n v="345.27480000000003"/>
    <n v="64.022999999999996"/>
  </r>
  <r>
    <x v="26"/>
    <x v="533"/>
    <x v="3"/>
    <n v="1"/>
    <n v="0"/>
    <n v="0"/>
    <n v="0"/>
    <n v="1"/>
    <n v="0"/>
    <n v="38.4"/>
    <n v="37.049500000000002"/>
    <n v="17.641999999999999"/>
    <n v="15.103"/>
    <n v="20.757999999999999"/>
  </r>
  <r>
    <x v="26"/>
    <x v="533"/>
    <x v="2"/>
    <n v="15"/>
    <n v="12"/>
    <n v="3"/>
    <n v="0"/>
    <n v="12"/>
    <n v="12"/>
    <n v="103.63200000000001"/>
    <n v="96.022369999999995"/>
    <n v="37.183999999999997"/>
    <n v="69.218699999999998"/>
    <n v="66.275000000000006"/>
  </r>
  <r>
    <x v="26"/>
    <x v="292"/>
    <x v="0"/>
    <n v="83"/>
    <n v="24"/>
    <n v="81"/>
    <n v="22"/>
    <n v="2"/>
    <n v="2"/>
    <n v="399.96499999999997"/>
    <n v="162.07359"/>
    <n v="368.755"/>
    <n v="204.16380000000001"/>
    <n v="12.999000000000001"/>
  </r>
  <r>
    <x v="26"/>
    <x v="292"/>
    <x v="2"/>
    <n v="11"/>
    <n v="12"/>
    <n v="9"/>
    <n v="6"/>
    <n v="2"/>
    <n v="6"/>
    <n v="81.153999999999996"/>
    <n v="66.561170000000004"/>
    <n v="73.935000000000002"/>
    <n v="25.889199999999999"/>
    <n v="7.06"/>
  </r>
  <r>
    <x v="26"/>
    <x v="293"/>
    <x v="0"/>
    <n v="68"/>
    <n v="4"/>
    <n v="67"/>
    <n v="4"/>
    <n v="1"/>
    <n v="0"/>
    <n v="215.43700000000001"/>
    <n v="89.702200000000005"/>
    <n v="210.833"/>
    <n v="99.296000000000006"/>
    <n v="2.68"/>
  </r>
  <r>
    <x v="26"/>
    <x v="534"/>
    <x v="0"/>
    <n v="128"/>
    <n v="11"/>
    <n v="128"/>
    <n v="11"/>
    <n v="0"/>
    <n v="0"/>
    <n v="618.22"/>
    <n v="139.18260000000001"/>
    <n v="609.34100000000001"/>
    <n v="83.878299999999996"/>
    <n v="0"/>
  </r>
  <r>
    <x v="26"/>
    <x v="534"/>
    <x v="2"/>
    <n v="20"/>
    <n v="6"/>
    <n v="5"/>
    <n v="1"/>
    <n v="15"/>
    <n v="5"/>
    <n v="134.721"/>
    <n v="93.760090000000005"/>
    <n v="52.292999999999999"/>
    <n v="43.591000000000001"/>
    <n v="81.727999999999994"/>
  </r>
  <r>
    <x v="26"/>
    <x v="296"/>
    <x v="0"/>
    <n v="74"/>
    <n v="13"/>
    <n v="70"/>
    <n v="12"/>
    <n v="4"/>
    <n v="1"/>
    <n v="272.87"/>
    <n v="92.9709"/>
    <n v="255.51599999999999"/>
    <n v="124.6339"/>
    <n v="14.034000000000001"/>
  </r>
  <r>
    <x v="26"/>
    <x v="296"/>
    <x v="1"/>
    <n v="1"/>
    <n v="0"/>
    <n v="1"/>
    <n v="0"/>
    <n v="0"/>
    <n v="0"/>
    <n v="9.4"/>
    <n v="2.42"/>
    <n v="4.71"/>
    <n v="2.3231999999999999"/>
    <n v="0"/>
  </r>
  <r>
    <x v="26"/>
    <x v="298"/>
    <x v="0"/>
    <n v="147"/>
    <n v="9"/>
    <n v="147"/>
    <n v="9"/>
    <n v="0"/>
    <n v="0"/>
    <n v="414.57"/>
    <n v="94.177400000000006"/>
    <n v="405.846"/>
    <n v="182.4015"/>
    <n v="0"/>
  </r>
  <r>
    <x v="26"/>
    <x v="535"/>
    <x v="1"/>
    <n v="6"/>
    <n v="0"/>
    <n v="6"/>
    <n v="0"/>
    <n v="0"/>
    <n v="0"/>
    <n v="39.72"/>
    <n v="19.7316"/>
    <n v="39.72"/>
    <n v="13.9825"/>
    <n v="0"/>
  </r>
  <r>
    <x v="26"/>
    <x v="536"/>
    <x v="1"/>
    <n v="3"/>
    <n v="0"/>
    <n v="3"/>
    <n v="0"/>
    <n v="0"/>
    <n v="0"/>
    <n v="27.65"/>
    <n v="16.1464"/>
    <n v="27.65"/>
    <n v="14.4262"/>
    <n v="0"/>
  </r>
  <r>
    <x v="26"/>
    <x v="537"/>
    <x v="1"/>
    <n v="1"/>
    <n v="0"/>
    <n v="1"/>
    <n v="0"/>
    <n v="0"/>
    <n v="0"/>
    <n v="6.82"/>
    <n v="4.0782999999999996"/>
    <n v="6.2"/>
    <n v="2.8984000000000001"/>
    <n v="0"/>
  </r>
  <r>
    <x v="26"/>
    <x v="538"/>
    <x v="2"/>
    <n v="15"/>
    <n v="5"/>
    <n v="10"/>
    <n v="0"/>
    <n v="5"/>
    <n v="5"/>
    <n v="69.489999999999995"/>
    <n v="60.619630000000001"/>
    <n v="41.210999999999999"/>
    <n v="36.077300000000001"/>
    <n v="24.504999999999999"/>
  </r>
  <r>
    <x v="27"/>
    <x v="539"/>
    <x v="4"/>
    <n v="9"/>
    <n v="0"/>
    <n v="0"/>
    <n v="0"/>
    <n v="9"/>
    <n v="0"/>
    <n v="50.982999999999997"/>
    <n v="47.64226"/>
    <n v="0"/>
    <n v="0"/>
    <n v="50.982999999999997"/>
  </r>
  <r>
    <x v="27"/>
    <x v="540"/>
    <x v="1"/>
    <n v="7"/>
    <n v="0"/>
    <n v="7"/>
    <n v="0"/>
    <n v="0"/>
    <n v="0"/>
    <n v="54.642000000000003"/>
    <n v="53.238259999999997"/>
    <n v="53.899000000000001"/>
    <n v="56.851300000000002"/>
    <n v="0"/>
  </r>
  <r>
    <x v="27"/>
    <x v="301"/>
    <x v="2"/>
    <n v="7"/>
    <n v="0"/>
    <n v="1"/>
    <n v="0"/>
    <n v="6"/>
    <n v="0"/>
    <n v="41.024000000000001"/>
    <n v="37.894869999999997"/>
    <n v="20.954999999999998"/>
    <n v="20.052099999999999"/>
    <n v="20.068999999999999"/>
  </r>
  <r>
    <x v="27"/>
    <x v="541"/>
    <x v="2"/>
    <n v="14"/>
    <n v="0"/>
    <n v="6"/>
    <n v="0"/>
    <n v="8"/>
    <n v="0"/>
    <n v="144.10499999999999"/>
    <n v="138.01053999999999"/>
    <n v="47.73"/>
    <n v="42.3872"/>
    <n v="94.028000000000006"/>
  </r>
  <r>
    <x v="27"/>
    <x v="303"/>
    <x v="2"/>
    <n v="12"/>
    <n v="0"/>
    <n v="0"/>
    <n v="0"/>
    <n v="12"/>
    <n v="0"/>
    <n v="88.034999999999997"/>
    <n v="87.106549999999999"/>
    <n v="23.623999999999999"/>
    <n v="37.900100000000002"/>
    <n v="64.411000000000001"/>
  </r>
  <r>
    <x v="28"/>
    <x v="542"/>
    <x v="0"/>
    <n v="204"/>
    <n v="0"/>
    <n v="204"/>
    <n v="0"/>
    <n v="0"/>
    <n v="0"/>
    <n v="584.76800000000003"/>
    <n v="179.7895"/>
    <n v="572.20899999999995"/>
    <n v="168.0181"/>
    <n v="0"/>
  </r>
  <r>
    <x v="28"/>
    <x v="543"/>
    <x v="0"/>
    <n v="227"/>
    <n v="0"/>
    <n v="227"/>
    <n v="0"/>
    <n v="0"/>
    <n v="0"/>
    <n v="694.66800000000001"/>
    <n v="223.53210000000001"/>
    <n v="687.15899999999999"/>
    <n v="215.5701"/>
    <n v="0"/>
  </r>
  <r>
    <x v="28"/>
    <x v="543"/>
    <x v="2"/>
    <n v="43"/>
    <n v="0"/>
    <n v="40"/>
    <n v="0"/>
    <n v="3"/>
    <n v="0"/>
    <n v="301.50799999999998"/>
    <n v="247.09219999999999"/>
    <n v="285.90499999999997"/>
    <n v="208.97929999999999"/>
    <n v="13.172000000000001"/>
  </r>
  <r>
    <x v="28"/>
    <x v="307"/>
    <x v="1"/>
    <n v="9"/>
    <n v="0"/>
    <n v="9"/>
    <n v="0"/>
    <n v="0"/>
    <n v="0"/>
    <n v="70.05"/>
    <n v="35.45431"/>
    <n v="69.430000000000007"/>
    <n v="29.561499999999999"/>
    <n v="0"/>
  </r>
  <r>
    <x v="28"/>
    <x v="544"/>
    <x v="0"/>
    <n v="222"/>
    <n v="0"/>
    <n v="222"/>
    <n v="0"/>
    <n v="0"/>
    <n v="0"/>
    <n v="532.58000000000004"/>
    <n v="119.8807"/>
    <n v="529.97"/>
    <n v="117.4999"/>
    <n v="0"/>
  </r>
  <r>
    <x v="28"/>
    <x v="308"/>
    <x v="0"/>
    <n v="227"/>
    <n v="0"/>
    <n v="226"/>
    <n v="0"/>
    <n v="1"/>
    <n v="0"/>
    <n v="527.49099999999999"/>
    <n v="156.7021"/>
    <n v="516.36199999999997"/>
    <n v="143.2851"/>
    <n v="8.6999999999999993"/>
  </r>
  <r>
    <x v="28"/>
    <x v="308"/>
    <x v="1"/>
    <n v="15"/>
    <n v="0"/>
    <n v="15"/>
    <n v="0"/>
    <n v="0"/>
    <n v="0"/>
    <n v="99.65"/>
    <n v="62.417900000000003"/>
    <n v="97.228999999999999"/>
    <n v="56.633899999999997"/>
    <n v="0"/>
  </r>
  <r>
    <x v="28"/>
    <x v="399"/>
    <x v="1"/>
    <n v="16"/>
    <n v="0"/>
    <n v="16"/>
    <n v="0"/>
    <n v="0"/>
    <n v="0"/>
    <n v="109.97499999999999"/>
    <n v="74.698400000000007"/>
    <n v="108.375"/>
    <n v="67.6892"/>
    <n v="0"/>
  </r>
  <r>
    <x v="28"/>
    <x v="399"/>
    <x v="2"/>
    <n v="32"/>
    <n v="0"/>
    <n v="29"/>
    <n v="0"/>
    <n v="3"/>
    <n v="0"/>
    <n v="217.102"/>
    <n v="163.43263999999999"/>
    <n v="209.857"/>
    <n v="132.28"/>
    <n v="7.19"/>
  </r>
  <r>
    <x v="28"/>
    <x v="545"/>
    <x v="0"/>
    <n v="141"/>
    <n v="0"/>
    <n v="141"/>
    <n v="0"/>
    <n v="0"/>
    <n v="0"/>
    <n v="469.34"/>
    <n v="134.1771"/>
    <n v="455.70600000000002"/>
    <n v="142.02209999999999"/>
    <n v="0"/>
  </r>
  <r>
    <x v="28"/>
    <x v="545"/>
    <x v="2"/>
    <n v="21"/>
    <n v="0"/>
    <n v="18"/>
    <n v="0"/>
    <n v="3"/>
    <n v="0"/>
    <n v="163.36699999999999"/>
    <n v="136.6557"/>
    <n v="157.59800000000001"/>
    <n v="114.5842"/>
    <n v="5.4"/>
  </r>
  <r>
    <x v="28"/>
    <x v="309"/>
    <x v="0"/>
    <n v="321"/>
    <n v="0"/>
    <n v="321"/>
    <n v="0"/>
    <n v="0"/>
    <n v="0"/>
    <n v="1100.182"/>
    <n v="371.3929"/>
    <n v="1078.7650000000001"/>
    <n v="378.43389999999999"/>
    <n v="0"/>
  </r>
  <r>
    <x v="28"/>
    <x v="310"/>
    <x v="0"/>
    <n v="275"/>
    <n v="0"/>
    <n v="275"/>
    <n v="0"/>
    <n v="0"/>
    <n v="0"/>
    <n v="753.23299999999995"/>
    <n v="151.82159999999999"/>
    <n v="742.46299999999997"/>
    <n v="157.96369999999999"/>
    <n v="0"/>
  </r>
  <r>
    <x v="28"/>
    <x v="313"/>
    <x v="0"/>
    <n v="315"/>
    <n v="0"/>
    <n v="315"/>
    <n v="0"/>
    <n v="0"/>
    <n v="0"/>
    <n v="754.48500000000001"/>
    <n v="163.97479999999999"/>
    <n v="744.60699999999997"/>
    <n v="157.23509999999999"/>
    <n v="0"/>
  </r>
  <r>
    <x v="28"/>
    <x v="316"/>
    <x v="1"/>
    <n v="14"/>
    <n v="0"/>
    <n v="14"/>
    <n v="0"/>
    <n v="0"/>
    <n v="0"/>
    <n v="95.114999999999995"/>
    <n v="60.336970000000001"/>
    <n v="94.88"/>
    <n v="54.375"/>
    <n v="0"/>
  </r>
  <r>
    <x v="28"/>
    <x v="546"/>
    <x v="0"/>
    <n v="274"/>
    <n v="0"/>
    <n v="274"/>
    <n v="0"/>
    <n v="0"/>
    <n v="0"/>
    <n v="718.952"/>
    <n v="166.10749999999999"/>
    <n v="714.71199999999999"/>
    <n v="150.82429999999999"/>
    <n v="0"/>
  </r>
  <r>
    <x v="28"/>
    <x v="547"/>
    <x v="0"/>
    <n v="245"/>
    <n v="0"/>
    <n v="245"/>
    <n v="0"/>
    <n v="0"/>
    <n v="0"/>
    <n v="562.59"/>
    <n v="143.5727"/>
    <n v="548.38300000000004"/>
    <n v="136.80359999999999"/>
    <n v="0"/>
  </r>
  <r>
    <x v="28"/>
    <x v="547"/>
    <x v="1"/>
    <n v="18"/>
    <n v="0"/>
    <n v="18"/>
    <n v="0"/>
    <n v="0"/>
    <n v="0"/>
    <n v="108.6"/>
    <n v="65.940299999999993"/>
    <n v="106.1"/>
    <n v="55.188800000000001"/>
    <n v="0"/>
  </r>
  <r>
    <x v="28"/>
    <x v="548"/>
    <x v="2"/>
    <n v="23"/>
    <n v="0"/>
    <n v="23"/>
    <n v="0"/>
    <n v="0"/>
    <n v="0"/>
    <n v="186.745"/>
    <n v="149.74739"/>
    <n v="186.745"/>
    <n v="118.08629999999999"/>
    <n v="0"/>
  </r>
  <r>
    <x v="28"/>
    <x v="549"/>
    <x v="1"/>
    <n v="11"/>
    <n v="0"/>
    <n v="11"/>
    <n v="0"/>
    <n v="0"/>
    <n v="0"/>
    <n v="101.97499999999999"/>
    <n v="86.394099999999995"/>
    <n v="101.465"/>
    <n v="78.354200000000006"/>
    <n v="0"/>
  </r>
  <r>
    <x v="28"/>
    <x v="549"/>
    <x v="2"/>
    <n v="59"/>
    <n v="0"/>
    <n v="35"/>
    <n v="0"/>
    <n v="24"/>
    <n v="0"/>
    <n v="466.05"/>
    <n v="442.89172000000002"/>
    <n v="302.34899999999999"/>
    <n v="222.86959999999999"/>
    <n v="162.83799999999999"/>
  </r>
  <r>
    <x v="28"/>
    <x v="318"/>
    <x v="0"/>
    <n v="179"/>
    <n v="0"/>
    <n v="179"/>
    <n v="0"/>
    <n v="0"/>
    <n v="0"/>
    <n v="429.78500000000003"/>
    <n v="98.891400000000004"/>
    <n v="412.065"/>
    <n v="89.502799999999993"/>
    <n v="0"/>
  </r>
  <r>
    <x v="28"/>
    <x v="550"/>
    <x v="1"/>
    <n v="13"/>
    <n v="0"/>
    <n v="13"/>
    <n v="0"/>
    <n v="0"/>
    <n v="0"/>
    <n v="101.05"/>
    <n v="56.650869999999998"/>
    <n v="101.05"/>
    <n v="48.876800000000003"/>
    <n v="0"/>
  </r>
  <r>
    <x v="28"/>
    <x v="551"/>
    <x v="1"/>
    <n v="13"/>
    <n v="0"/>
    <n v="13"/>
    <n v="0"/>
    <n v="0"/>
    <n v="0"/>
    <n v="107.55"/>
    <n v="70.748850000000004"/>
    <n v="106.535"/>
    <n v="61.513199999999998"/>
    <n v="0"/>
  </r>
  <r>
    <x v="28"/>
    <x v="552"/>
    <x v="1"/>
    <n v="15"/>
    <n v="0"/>
    <n v="15"/>
    <n v="0"/>
    <n v="0"/>
    <n v="0"/>
    <n v="109.65"/>
    <n v="66.942599999999999"/>
    <n v="108.88500000000001"/>
    <n v="49.744700000000002"/>
    <n v="0"/>
  </r>
  <r>
    <x v="28"/>
    <x v="552"/>
    <x v="2"/>
    <n v="20"/>
    <n v="0"/>
    <n v="20"/>
    <n v="0"/>
    <n v="0"/>
    <n v="0"/>
    <n v="180.19"/>
    <n v="150.75601"/>
    <n v="177.34399999999999"/>
    <n v="117.52160000000001"/>
    <n v="0"/>
  </r>
  <r>
    <x v="28"/>
    <x v="553"/>
    <x v="1"/>
    <n v="15"/>
    <n v="0"/>
    <n v="15"/>
    <n v="0"/>
    <n v="0"/>
    <n v="0"/>
    <n v="106.62"/>
    <n v="52.597659999999998"/>
    <n v="95.061000000000007"/>
    <n v="41.765700000000002"/>
    <n v="0"/>
  </r>
  <r>
    <x v="28"/>
    <x v="320"/>
    <x v="0"/>
    <n v="271"/>
    <n v="0"/>
    <n v="271"/>
    <n v="0"/>
    <n v="0"/>
    <n v="0"/>
    <n v="717.96199999999999"/>
    <n v="179.12090000000001"/>
    <n v="713.43399999999997"/>
    <n v="163.0094"/>
    <n v="0"/>
  </r>
  <r>
    <x v="28"/>
    <x v="323"/>
    <x v="0"/>
    <n v="270"/>
    <n v="0"/>
    <n v="270"/>
    <n v="0"/>
    <n v="0"/>
    <n v="0"/>
    <n v="751.79100000000005"/>
    <n v="173.99279999999999"/>
    <n v="747.12"/>
    <n v="163.54179999999999"/>
    <n v="0"/>
  </r>
  <r>
    <x v="28"/>
    <x v="554"/>
    <x v="2"/>
    <n v="40"/>
    <n v="0"/>
    <n v="31"/>
    <n v="0"/>
    <n v="9"/>
    <n v="0"/>
    <n v="282.62"/>
    <n v="272.40379999999999"/>
    <n v="225.78800000000001"/>
    <n v="185.7371"/>
    <n v="54.905000000000001"/>
  </r>
  <r>
    <x v="28"/>
    <x v="555"/>
    <x v="1"/>
    <n v="14"/>
    <n v="0"/>
    <n v="14"/>
    <n v="0"/>
    <n v="0"/>
    <n v="0"/>
    <n v="98.875"/>
    <n v="67.331699999999998"/>
    <n v="98.254999999999995"/>
    <n v="54.6509"/>
    <n v="0"/>
  </r>
  <r>
    <x v="28"/>
    <x v="325"/>
    <x v="0"/>
    <n v="342"/>
    <n v="0"/>
    <n v="342"/>
    <n v="0"/>
    <n v="0"/>
    <n v="0"/>
    <n v="941.68499999999995"/>
    <n v="281.31760000000003"/>
    <n v="914.702"/>
    <n v="257.88659999999999"/>
    <n v="0"/>
  </r>
  <r>
    <x v="28"/>
    <x v="556"/>
    <x v="1"/>
    <n v="11"/>
    <n v="0"/>
    <n v="11"/>
    <n v="0"/>
    <n v="0"/>
    <n v="0"/>
    <n v="99.5"/>
    <n v="52.592599999999997"/>
    <n v="99.5"/>
    <n v="48.386499999999998"/>
    <n v="0"/>
  </r>
  <r>
    <x v="28"/>
    <x v="557"/>
    <x v="0"/>
    <n v="243"/>
    <n v="0"/>
    <n v="242"/>
    <n v="0"/>
    <n v="1"/>
    <n v="0"/>
    <n v="480.101"/>
    <n v="104.44970000000001"/>
    <n v="474.09300000000002"/>
    <n v="89.460499999999996"/>
    <n v="1"/>
  </r>
  <r>
    <x v="28"/>
    <x v="557"/>
    <x v="1"/>
    <n v="11"/>
    <n v="0"/>
    <n v="11"/>
    <n v="0"/>
    <n v="0"/>
    <n v="0"/>
    <n v="96.15"/>
    <n v="59.791400000000003"/>
    <n v="93.331000000000003"/>
    <n v="48.2654"/>
    <n v="0"/>
  </r>
  <r>
    <x v="28"/>
    <x v="327"/>
    <x v="2"/>
    <n v="34"/>
    <n v="3"/>
    <n v="25"/>
    <n v="3"/>
    <n v="9"/>
    <n v="0"/>
    <n v="305.53100000000001"/>
    <n v="236.21236999999999"/>
    <n v="273.762"/>
    <n v="171.82499999999999"/>
    <n v="27.847999999999999"/>
  </r>
  <r>
    <x v="28"/>
    <x v="558"/>
    <x v="1"/>
    <n v="11"/>
    <n v="0"/>
    <n v="11"/>
    <n v="0"/>
    <n v="0"/>
    <n v="0"/>
    <n v="109"/>
    <n v="55.552370000000003"/>
    <n v="107.36"/>
    <n v="54.634999999999998"/>
    <n v="0"/>
  </r>
  <r>
    <x v="28"/>
    <x v="558"/>
    <x v="2"/>
    <n v="28"/>
    <n v="0"/>
    <n v="28"/>
    <n v="0"/>
    <n v="0"/>
    <n v="0"/>
    <n v="196.93"/>
    <n v="172.90396999999999"/>
    <n v="193.785"/>
    <n v="147.78059999999999"/>
    <n v="0"/>
  </r>
  <r>
    <x v="28"/>
    <x v="328"/>
    <x v="2"/>
    <n v="23"/>
    <n v="0"/>
    <n v="23"/>
    <n v="0"/>
    <n v="0"/>
    <n v="0"/>
    <n v="203.857"/>
    <n v="111.6808"/>
    <n v="195.20699999999999"/>
    <n v="90.204499999999996"/>
    <n v="0"/>
  </r>
  <r>
    <x v="28"/>
    <x v="330"/>
    <x v="1"/>
    <n v="12"/>
    <n v="0"/>
    <n v="12"/>
    <n v="0"/>
    <n v="0"/>
    <n v="0"/>
    <n v="105.85"/>
    <n v="52.164529999999999"/>
    <n v="105.85"/>
    <n v="46.178600000000003"/>
    <n v="0"/>
  </r>
  <r>
    <x v="28"/>
    <x v="559"/>
    <x v="1"/>
    <n v="12"/>
    <n v="0"/>
    <n v="12"/>
    <n v="0"/>
    <n v="0"/>
    <n v="0"/>
    <n v="116.9"/>
    <n v="87.662880000000001"/>
    <n v="116"/>
    <n v="75.584800000000001"/>
    <n v="0"/>
  </r>
  <r>
    <x v="28"/>
    <x v="560"/>
    <x v="0"/>
    <n v="155"/>
    <n v="0"/>
    <n v="155"/>
    <n v="0"/>
    <n v="0"/>
    <n v="0"/>
    <n v="361.53500000000003"/>
    <n v="93.3095"/>
    <n v="352.84"/>
    <n v="82.278599999999997"/>
    <n v="0"/>
  </r>
  <r>
    <x v="28"/>
    <x v="561"/>
    <x v="0"/>
    <n v="254"/>
    <n v="0"/>
    <n v="254"/>
    <n v="0"/>
    <n v="0"/>
    <n v="0"/>
    <n v="611.91899999999998"/>
    <n v="125.3113"/>
    <n v="593.92700000000002"/>
    <n v="117.1451"/>
    <n v="0"/>
  </r>
  <r>
    <x v="28"/>
    <x v="561"/>
    <x v="1"/>
    <n v="13"/>
    <n v="0"/>
    <n v="13"/>
    <n v="0"/>
    <n v="0"/>
    <n v="0"/>
    <n v="101.402"/>
    <n v="52.937629999999999"/>
    <n v="101.089"/>
    <n v="46.075299999999999"/>
    <n v="0"/>
  </r>
  <r>
    <x v="28"/>
    <x v="561"/>
    <x v="2"/>
    <n v="25"/>
    <n v="0"/>
    <n v="25"/>
    <n v="0"/>
    <n v="0"/>
    <n v="0"/>
    <n v="184.095"/>
    <n v="130.1319"/>
    <n v="179.685"/>
    <n v="101.7496"/>
    <n v="0"/>
  </r>
  <r>
    <x v="28"/>
    <x v="562"/>
    <x v="2"/>
    <n v="43"/>
    <n v="0"/>
    <n v="39"/>
    <n v="0"/>
    <n v="4"/>
    <n v="0"/>
    <n v="313.78800000000001"/>
    <n v="270.33670000000001"/>
    <n v="283.303"/>
    <n v="214.75450000000001"/>
    <n v="29.9"/>
  </r>
  <r>
    <x v="28"/>
    <x v="563"/>
    <x v="0"/>
    <n v="384"/>
    <n v="0"/>
    <n v="384"/>
    <n v="0"/>
    <n v="0"/>
    <n v="0"/>
    <n v="992.65499999999997"/>
    <n v="327.42200000000003"/>
    <n v="957.95899999999995"/>
    <n v="301.10090000000002"/>
    <n v="0"/>
  </r>
  <r>
    <x v="28"/>
    <x v="564"/>
    <x v="1"/>
    <n v="12"/>
    <n v="0"/>
    <n v="12"/>
    <n v="0"/>
    <n v="0"/>
    <n v="0"/>
    <n v="101.6"/>
    <n v="43.240259999999999"/>
    <n v="99.45"/>
    <n v="41.115900000000003"/>
    <n v="0"/>
  </r>
  <r>
    <x v="28"/>
    <x v="565"/>
    <x v="1"/>
    <n v="7"/>
    <n v="0"/>
    <n v="7"/>
    <n v="0"/>
    <n v="0"/>
    <n v="0"/>
    <n v="93.55"/>
    <n v="70.764600000000002"/>
    <n v="92.3"/>
    <n v="59.701900000000002"/>
    <n v="0"/>
  </r>
  <r>
    <x v="28"/>
    <x v="566"/>
    <x v="2"/>
    <n v="16"/>
    <n v="0"/>
    <n v="16"/>
    <n v="0"/>
    <n v="0"/>
    <n v="0"/>
    <n v="94.4"/>
    <n v="34.648600000000002"/>
    <n v="92.483999999999995"/>
    <n v="28.215199999999999"/>
    <n v="0"/>
  </r>
  <r>
    <x v="29"/>
    <x v="338"/>
    <x v="1"/>
    <n v="10"/>
    <n v="0"/>
    <n v="10"/>
    <n v="0"/>
    <n v="0"/>
    <n v="0"/>
    <n v="108.175"/>
    <n v="62.728900000000003"/>
    <n v="108.175"/>
    <n v="56.0642"/>
    <n v="0"/>
  </r>
  <r>
    <x v="29"/>
    <x v="567"/>
    <x v="0"/>
    <n v="237"/>
    <n v="104"/>
    <n v="220"/>
    <n v="87"/>
    <n v="17"/>
    <n v="17"/>
    <n v="2370.62"/>
    <n v="1374.8047200000001"/>
    <n v="2294.5230000000001"/>
    <n v="1373.2484999999999"/>
    <n v="36.884999999999998"/>
  </r>
  <r>
    <x v="29"/>
    <x v="567"/>
    <x v="1"/>
    <n v="9"/>
    <n v="3"/>
    <n v="9"/>
    <n v="3"/>
    <n v="0"/>
    <n v="0"/>
    <n v="92.015000000000001"/>
    <n v="73.290400000000005"/>
    <n v="91.495000000000005"/>
    <n v="79.445800000000006"/>
    <n v="0"/>
  </r>
  <r>
    <x v="29"/>
    <x v="568"/>
    <x v="2"/>
    <n v="12"/>
    <n v="0"/>
    <n v="4"/>
    <n v="0"/>
    <n v="8"/>
    <n v="0"/>
    <n v="114.045"/>
    <n v="93.082419999999999"/>
    <n v="48.204999999999998"/>
    <n v="25.6159"/>
    <n v="65.84"/>
  </r>
  <r>
    <x v="29"/>
    <x v="569"/>
    <x v="1"/>
    <n v="5"/>
    <n v="0"/>
    <n v="5"/>
    <n v="0"/>
    <n v="0"/>
    <n v="0"/>
    <n v="31.637"/>
    <n v="11.671900000000001"/>
    <n v="31.637"/>
    <n v="11.448499999999999"/>
    <n v="0"/>
  </r>
  <r>
    <x v="29"/>
    <x v="570"/>
    <x v="2"/>
    <n v="9"/>
    <n v="0"/>
    <n v="2"/>
    <n v="0"/>
    <n v="7"/>
    <n v="0"/>
    <n v="96.283000000000001"/>
    <n v="75.457499999999996"/>
    <n v="46.021999999999998"/>
    <n v="23.358799999999999"/>
    <n v="50.256999999999998"/>
  </r>
  <r>
    <x v="29"/>
    <x v="340"/>
    <x v="1"/>
    <n v="16"/>
    <n v="0"/>
    <n v="16"/>
    <n v="0"/>
    <n v="0"/>
    <n v="0"/>
    <n v="136.37200000000001"/>
    <n v="95.206100000000006"/>
    <n v="135.947"/>
    <n v="98.127499999999998"/>
    <n v="0"/>
  </r>
  <r>
    <x v="29"/>
    <x v="341"/>
    <x v="1"/>
    <n v="13"/>
    <n v="0"/>
    <n v="13"/>
    <n v="0"/>
    <n v="0"/>
    <n v="0"/>
    <n v="89.6"/>
    <n v="59.758200000000002"/>
    <n v="87.55"/>
    <n v="57.0946"/>
    <n v="0"/>
  </r>
  <r>
    <x v="29"/>
    <x v="571"/>
    <x v="1"/>
    <n v="7"/>
    <n v="2"/>
    <n v="7"/>
    <n v="2"/>
    <n v="0"/>
    <n v="0"/>
    <n v="44.914999999999999"/>
    <n v="36.245170000000002"/>
    <n v="43.2"/>
    <n v="37.447800000000001"/>
    <n v="0"/>
  </r>
  <r>
    <x v="30"/>
    <x v="572"/>
    <x v="0"/>
    <n v="379"/>
    <n v="4"/>
    <n v="379"/>
    <n v="4"/>
    <n v="0"/>
    <n v="0"/>
    <n v="1251.68"/>
    <n v="495.71501000000001"/>
    <n v="1248.4659999999999"/>
    <n v="458.81319999999999"/>
    <n v="0"/>
  </r>
  <r>
    <x v="30"/>
    <x v="573"/>
    <x v="0"/>
    <n v="342"/>
    <n v="0"/>
    <n v="342"/>
    <n v="0"/>
    <n v="0"/>
    <n v="0"/>
    <n v="1464.6379999999999"/>
    <n v="670.87733000000003"/>
    <n v="1451.5360000000001"/>
    <n v="620.47190000000001"/>
    <n v="0"/>
  </r>
  <r>
    <x v="30"/>
    <x v="573"/>
    <x v="1"/>
    <n v="15"/>
    <n v="0"/>
    <n v="15"/>
    <n v="0"/>
    <n v="0"/>
    <n v="0"/>
    <n v="96.426000000000002"/>
    <n v="74.681259999999995"/>
    <n v="96.426000000000002"/>
    <n v="64.353399999999993"/>
    <n v="0"/>
  </r>
  <r>
    <x v="30"/>
    <x v="573"/>
    <x v="2"/>
    <n v="10"/>
    <n v="1"/>
    <n v="2"/>
    <n v="0"/>
    <n v="8"/>
    <n v="1"/>
    <n v="65.787999999999997"/>
    <n v="50.86468"/>
    <n v="14.228"/>
    <n v="9.8596000000000004"/>
    <n v="51.518000000000001"/>
  </r>
  <r>
    <x v="30"/>
    <x v="348"/>
    <x v="0"/>
    <n v="325"/>
    <n v="0"/>
    <n v="325"/>
    <n v="0"/>
    <n v="0"/>
    <n v="0"/>
    <n v="1187.83"/>
    <n v="605.22186999999997"/>
    <n v="1180.421"/>
    <n v="570.96879999999999"/>
    <n v="0"/>
  </r>
  <r>
    <x v="30"/>
    <x v="574"/>
    <x v="0"/>
    <n v="154"/>
    <n v="2"/>
    <n v="154"/>
    <n v="2"/>
    <n v="0"/>
    <n v="0"/>
    <n v="945.25300000000004"/>
    <n v="392.79428000000001"/>
    <n v="928.005"/>
    <n v="348.28089999999997"/>
    <n v="0"/>
  </r>
  <r>
    <x v="30"/>
    <x v="574"/>
    <x v="1"/>
    <n v="16"/>
    <n v="0"/>
    <n v="16"/>
    <n v="0"/>
    <n v="0"/>
    <n v="0"/>
    <n v="95.62"/>
    <n v="78.005790000000005"/>
    <n v="93.74"/>
    <n v="67.030299999999997"/>
    <n v="0"/>
  </r>
  <r>
    <x v="30"/>
    <x v="350"/>
    <x v="0"/>
    <n v="80"/>
    <n v="2"/>
    <n v="80"/>
    <n v="2"/>
    <n v="0"/>
    <n v="0"/>
    <n v="432.84100000000001"/>
    <n v="290.86239999999998"/>
    <n v="427.36200000000002"/>
    <n v="285.16070000000002"/>
    <n v="0"/>
  </r>
  <r>
    <x v="30"/>
    <x v="575"/>
    <x v="0"/>
    <n v="200"/>
    <n v="1"/>
    <n v="200"/>
    <n v="1"/>
    <n v="0"/>
    <n v="0"/>
    <n v="1416.876"/>
    <n v="662.56651999999997"/>
    <n v="1394.5039999999999"/>
    <n v="589.41750000000002"/>
    <n v="0"/>
  </r>
  <r>
    <x v="30"/>
    <x v="575"/>
    <x v="2"/>
    <n v="32"/>
    <n v="0"/>
    <n v="8"/>
    <n v="0"/>
    <n v="24"/>
    <n v="0"/>
    <n v="241.08600000000001"/>
    <n v="154.71073000000001"/>
    <n v="69.783000000000001"/>
    <n v="51.792700000000004"/>
    <n v="171.131"/>
  </r>
  <r>
    <x v="30"/>
    <x v="576"/>
    <x v="0"/>
    <n v="468"/>
    <n v="0"/>
    <n v="467"/>
    <n v="0"/>
    <n v="1"/>
    <n v="0"/>
    <n v="2160.54"/>
    <n v="1095.6380799999999"/>
    <n v="2146.7820000000002"/>
    <n v="1006.0229"/>
    <n v="2"/>
  </r>
  <r>
    <x v="30"/>
    <x v="576"/>
    <x v="2"/>
    <n v="51"/>
    <n v="0"/>
    <n v="10"/>
    <n v="0"/>
    <n v="41"/>
    <n v="0"/>
    <n v="302.52999999999997"/>
    <n v="215.07293999999999"/>
    <n v="76.650999999999996"/>
    <n v="39.931199999999997"/>
    <n v="225.483"/>
  </r>
  <r>
    <x v="30"/>
    <x v="577"/>
    <x v="0"/>
    <n v="66"/>
    <n v="1"/>
    <n v="66"/>
    <n v="1"/>
    <n v="0"/>
    <n v="0"/>
    <n v="273.20699999999999"/>
    <n v="104.43723"/>
    <n v="257.60399999999998"/>
    <n v="89.033600000000007"/>
    <n v="0"/>
  </r>
  <r>
    <x v="30"/>
    <x v="577"/>
    <x v="1"/>
    <n v="4"/>
    <n v="0"/>
    <n v="4"/>
    <n v="0"/>
    <n v="0"/>
    <n v="0"/>
    <n v="36.119999999999997"/>
    <n v="22.780419999999999"/>
    <n v="35.679000000000002"/>
    <n v="17.808800000000002"/>
    <n v="0"/>
  </r>
  <r>
    <x v="30"/>
    <x v="353"/>
    <x v="2"/>
    <n v="28"/>
    <n v="0"/>
    <n v="0"/>
    <n v="0"/>
    <n v="28"/>
    <n v="0"/>
    <n v="267.988"/>
    <n v="231.62961000000001"/>
    <n v="0"/>
    <n v="2.6419000000000001"/>
    <n v="267.988"/>
  </r>
  <r>
    <x v="30"/>
    <x v="354"/>
    <x v="1"/>
    <n v="9"/>
    <n v="0"/>
    <n v="9"/>
    <n v="0"/>
    <n v="0"/>
    <n v="0"/>
    <n v="119.24"/>
    <n v="98.591399999999993"/>
    <n v="119.655"/>
    <n v="89.077399999999997"/>
    <n v="0"/>
  </r>
  <r>
    <x v="30"/>
    <x v="578"/>
    <x v="2"/>
    <n v="34"/>
    <n v="0"/>
    <n v="0"/>
    <n v="0"/>
    <n v="34"/>
    <n v="0"/>
    <n v="314.71699999999998"/>
    <n v="240.26852"/>
    <n v="0"/>
    <n v="0"/>
    <n v="314.71699999999998"/>
  </r>
  <r>
    <x v="30"/>
    <x v="579"/>
    <x v="2"/>
    <n v="24"/>
    <n v="0"/>
    <n v="4"/>
    <n v="0"/>
    <n v="20"/>
    <n v="0"/>
    <n v="187.96700000000001"/>
    <n v="114.75548999999999"/>
    <n v="28.308"/>
    <n v="15.610099999999999"/>
    <n v="158.50299999999999"/>
  </r>
  <r>
    <x v="30"/>
    <x v="355"/>
    <x v="2"/>
    <n v="7"/>
    <n v="0"/>
    <n v="1"/>
    <n v="0"/>
    <n v="6"/>
    <n v="0"/>
    <n v="44.826999999999998"/>
    <n v="28.083559999999999"/>
    <n v="7.9139999999999997"/>
    <n v="5.5248999999999997"/>
    <n v="36.908000000000001"/>
  </r>
  <r>
    <x v="30"/>
    <x v="580"/>
    <x v="2"/>
    <n v="47"/>
    <n v="0"/>
    <n v="5"/>
    <n v="0"/>
    <n v="42"/>
    <n v="0"/>
    <n v="320.35199999999998"/>
    <n v="226.43532999999999"/>
    <n v="32.273000000000003"/>
    <n v="22.447500000000002"/>
    <n v="288.07900000000001"/>
  </r>
  <r>
    <x v="0"/>
    <x v="0"/>
    <x v="1"/>
    <n v="24"/>
    <n v="0"/>
    <n v="0"/>
    <n v="0"/>
    <n v="24"/>
    <n v="0"/>
    <n v="54.67"/>
    <n v="27.764600000000002"/>
    <n v="7.4"/>
    <n v="2.5853000000000002"/>
    <n v="47.27"/>
  </r>
  <r>
    <x v="0"/>
    <x v="581"/>
    <x v="0"/>
    <n v="32"/>
    <n v="0"/>
    <n v="32"/>
    <n v="0"/>
    <n v="0"/>
    <n v="0"/>
    <n v="40.146000000000001"/>
    <n v="18.537500000000001"/>
    <n v="39.286999999999999"/>
    <n v="11.689399999999999"/>
    <n v="0"/>
  </r>
  <r>
    <x v="1"/>
    <x v="1"/>
    <x v="3"/>
    <n v="124"/>
    <n v="34"/>
    <n v="101"/>
    <n v="21"/>
    <n v="23"/>
    <n v="13"/>
    <n v="1084.885"/>
    <n v="827.64173000000005"/>
    <n v="794.16399999999999"/>
    <n v="518.9529"/>
    <n v="268.01"/>
  </r>
  <r>
    <x v="1"/>
    <x v="582"/>
    <x v="1"/>
    <n v="6"/>
    <n v="0"/>
    <n v="6"/>
    <n v="0"/>
    <n v="0"/>
    <n v="0"/>
    <n v="42.6"/>
    <n v="19.725999999999999"/>
    <n v="39.314999999999998"/>
    <n v="16.684999999999999"/>
    <n v="0"/>
  </r>
  <r>
    <x v="1"/>
    <x v="357"/>
    <x v="1"/>
    <n v="6"/>
    <n v="0"/>
    <n v="6"/>
    <n v="0"/>
    <n v="0"/>
    <n v="0"/>
    <n v="53.43"/>
    <n v="28.743600000000001"/>
    <n v="53.762999999999998"/>
    <n v="24.395299999999999"/>
    <n v="0"/>
  </r>
  <r>
    <x v="1"/>
    <x v="583"/>
    <x v="2"/>
    <n v="38"/>
    <n v="3"/>
    <n v="34"/>
    <n v="0"/>
    <n v="4"/>
    <n v="3"/>
    <n v="282.00799999999998"/>
    <n v="186.95410000000001"/>
    <n v="236.524"/>
    <n v="108.1125"/>
    <n v="38.4"/>
  </r>
  <r>
    <x v="1"/>
    <x v="5"/>
    <x v="0"/>
    <n v="175"/>
    <n v="2"/>
    <n v="175"/>
    <n v="2"/>
    <n v="0"/>
    <n v="0"/>
    <n v="421.67500000000001"/>
    <n v="99.622100000000003"/>
    <n v="417.125"/>
    <n v="114.8553"/>
    <n v="0"/>
  </r>
  <r>
    <x v="1"/>
    <x v="359"/>
    <x v="3"/>
    <n v="3"/>
    <n v="0"/>
    <n v="3"/>
    <n v="0"/>
    <n v="0"/>
    <n v="0"/>
    <n v="19.47"/>
    <n v="12.19"/>
    <n v="19.47"/>
    <n v="10.789300000000001"/>
    <n v="0"/>
  </r>
  <r>
    <x v="1"/>
    <x v="6"/>
    <x v="2"/>
    <n v="16"/>
    <n v="6"/>
    <n v="6"/>
    <n v="0"/>
    <n v="10"/>
    <n v="6"/>
    <n v="95.022999999999996"/>
    <n v="115.75985"/>
    <n v="36.805999999999997"/>
    <n v="29.063400000000001"/>
    <n v="56.337000000000003"/>
  </r>
  <r>
    <x v="1"/>
    <x v="360"/>
    <x v="1"/>
    <n v="9"/>
    <n v="1"/>
    <n v="9"/>
    <n v="1"/>
    <n v="0"/>
    <n v="0"/>
    <n v="65.66"/>
    <n v="28.508500000000002"/>
    <n v="65.021000000000001"/>
    <n v="26.807600000000001"/>
    <n v="0"/>
  </r>
  <r>
    <x v="1"/>
    <x v="8"/>
    <x v="1"/>
    <n v="8"/>
    <n v="0"/>
    <n v="8"/>
    <n v="0"/>
    <n v="0"/>
    <n v="0"/>
    <n v="70.209999999999994"/>
    <n v="36.418500000000002"/>
    <n v="65.296000000000006"/>
    <n v="29.342700000000001"/>
    <n v="0"/>
  </r>
  <r>
    <x v="1"/>
    <x v="584"/>
    <x v="0"/>
    <n v="141"/>
    <n v="4"/>
    <n v="135"/>
    <n v="3"/>
    <n v="6"/>
    <n v="1"/>
    <n v="435.81"/>
    <n v="144.1695"/>
    <n v="396.601"/>
    <n v="133.9624"/>
    <n v="24.393000000000001"/>
  </r>
  <r>
    <x v="1"/>
    <x v="10"/>
    <x v="2"/>
    <n v="17"/>
    <n v="5"/>
    <n v="15"/>
    <n v="0"/>
    <n v="2"/>
    <n v="5"/>
    <n v="158.464"/>
    <n v="143.22499999999999"/>
    <n v="138.13900000000001"/>
    <n v="77.081199999999995"/>
    <n v="17.05"/>
  </r>
  <r>
    <x v="1"/>
    <x v="362"/>
    <x v="1"/>
    <n v="6"/>
    <n v="0"/>
    <n v="6"/>
    <n v="0"/>
    <n v="0"/>
    <n v="0"/>
    <n v="50.68"/>
    <n v="26.075800000000001"/>
    <n v="49.658000000000001"/>
    <n v="21.830300000000001"/>
    <n v="0"/>
  </r>
  <r>
    <x v="1"/>
    <x v="11"/>
    <x v="2"/>
    <n v="16"/>
    <n v="10"/>
    <n v="15"/>
    <n v="1"/>
    <n v="1"/>
    <n v="9"/>
    <n v="121.86499999999999"/>
    <n v="133.01447999999999"/>
    <n v="113.667"/>
    <n v="69.329300000000003"/>
    <n v="4.8"/>
  </r>
  <r>
    <x v="1"/>
    <x v="12"/>
    <x v="1"/>
    <n v="6"/>
    <n v="0"/>
    <n v="6"/>
    <n v="0"/>
    <n v="0"/>
    <n v="0"/>
    <n v="50.145000000000003"/>
    <n v="23.171299999999999"/>
    <n v="46.945999999999998"/>
    <n v="18.950500000000002"/>
    <n v="0"/>
  </r>
  <r>
    <x v="1"/>
    <x v="13"/>
    <x v="2"/>
    <n v="2"/>
    <n v="0"/>
    <n v="2"/>
    <n v="0"/>
    <n v="0"/>
    <n v="0"/>
    <n v="13.17"/>
    <n v="5.19998"/>
    <n v="11.89"/>
    <n v="4.4104999999999999"/>
    <n v="0"/>
  </r>
  <r>
    <x v="1"/>
    <x v="14"/>
    <x v="1"/>
    <n v="11"/>
    <n v="0"/>
    <n v="11"/>
    <n v="0"/>
    <n v="0"/>
    <n v="0"/>
    <n v="80.5"/>
    <n v="40.984999999999999"/>
    <n v="79.69"/>
    <n v="34.014800000000001"/>
    <n v="0"/>
  </r>
  <r>
    <x v="1"/>
    <x v="585"/>
    <x v="2"/>
    <n v="7"/>
    <n v="1"/>
    <n v="3"/>
    <n v="0"/>
    <n v="4"/>
    <n v="1"/>
    <n v="45.09"/>
    <n v="50.473100000000002"/>
    <n v="18.363"/>
    <n v="14.4039"/>
    <n v="26.212"/>
  </r>
  <r>
    <x v="2"/>
    <x v="364"/>
    <x v="0"/>
    <n v="100"/>
    <n v="28"/>
    <n v="99"/>
    <n v="28"/>
    <n v="1"/>
    <n v="0"/>
    <n v="949.98099999999999"/>
    <n v="534.70939999999996"/>
    <n v="937.846"/>
    <n v="530.13710000000003"/>
    <n v="10.52"/>
  </r>
  <r>
    <x v="2"/>
    <x v="364"/>
    <x v="2"/>
    <n v="7"/>
    <n v="1"/>
    <n v="1"/>
    <n v="0"/>
    <n v="6"/>
    <n v="1"/>
    <n v="99.212000000000003"/>
    <n v="69.330349999999996"/>
    <n v="6.3"/>
    <n v="3.3963999999999999"/>
    <n v="92.912000000000006"/>
  </r>
  <r>
    <x v="2"/>
    <x v="586"/>
    <x v="0"/>
    <n v="113"/>
    <n v="16"/>
    <n v="99"/>
    <n v="15"/>
    <n v="14"/>
    <n v="1"/>
    <n v="1911.37"/>
    <n v="1286.0398"/>
    <n v="1756.66"/>
    <n v="1274.7814000000001"/>
    <n v="147.16"/>
  </r>
  <r>
    <x v="2"/>
    <x v="15"/>
    <x v="1"/>
    <n v="2"/>
    <n v="0"/>
    <n v="2"/>
    <n v="0"/>
    <n v="0"/>
    <n v="0"/>
    <n v="11"/>
    <n v="10.603400000000001"/>
    <n v="11"/>
    <n v="11.3703"/>
    <n v="0"/>
  </r>
  <r>
    <x v="2"/>
    <x v="587"/>
    <x v="2"/>
    <n v="7"/>
    <n v="6"/>
    <n v="0"/>
    <n v="0"/>
    <n v="7"/>
    <n v="6"/>
    <n v="54.01"/>
    <n v="85.474299999999999"/>
    <n v="0"/>
    <n v="28.746600000000001"/>
    <n v="54.01"/>
  </r>
  <r>
    <x v="2"/>
    <x v="588"/>
    <x v="0"/>
    <n v="70"/>
    <n v="0"/>
    <n v="69"/>
    <n v="0"/>
    <n v="1"/>
    <n v="0"/>
    <n v="632.94600000000003"/>
    <n v="365.29629999999997"/>
    <n v="632.60900000000004"/>
    <n v="369.25470000000001"/>
    <n v="0.2"/>
  </r>
  <r>
    <x v="2"/>
    <x v="588"/>
    <x v="1"/>
    <n v="3"/>
    <n v="0"/>
    <n v="3"/>
    <n v="0"/>
    <n v="0"/>
    <n v="0"/>
    <n v="13.7"/>
    <n v="13.372"/>
    <n v="13.7"/>
    <n v="11.788500000000001"/>
    <n v="0"/>
  </r>
  <r>
    <x v="2"/>
    <x v="18"/>
    <x v="0"/>
    <n v="29"/>
    <n v="4"/>
    <n v="29"/>
    <n v="4"/>
    <n v="0"/>
    <n v="0"/>
    <n v="171.48"/>
    <n v="104.4418"/>
    <n v="171.48"/>
    <n v="97.486599999999996"/>
    <n v="0"/>
  </r>
  <r>
    <x v="2"/>
    <x v="367"/>
    <x v="0"/>
    <n v="47"/>
    <n v="5"/>
    <n v="47"/>
    <n v="5"/>
    <n v="0"/>
    <n v="0"/>
    <n v="423.66"/>
    <n v="271.78230000000002"/>
    <n v="418.505"/>
    <n v="267.0702"/>
    <n v="0"/>
  </r>
  <r>
    <x v="2"/>
    <x v="368"/>
    <x v="0"/>
    <n v="39"/>
    <n v="1"/>
    <n v="39"/>
    <n v="1"/>
    <n v="0"/>
    <n v="0"/>
    <n v="209.16"/>
    <n v="97.975399999999993"/>
    <n v="209.16"/>
    <n v="95.767700000000005"/>
    <n v="0"/>
  </r>
  <r>
    <x v="2"/>
    <x v="589"/>
    <x v="2"/>
    <n v="3"/>
    <n v="2"/>
    <n v="0"/>
    <n v="0"/>
    <n v="3"/>
    <n v="2"/>
    <n v="16.95"/>
    <n v="23.281300000000002"/>
    <n v="6.85"/>
    <n v="5.6040000000000001"/>
    <n v="10.1"/>
  </r>
  <r>
    <x v="2"/>
    <x v="369"/>
    <x v="0"/>
    <n v="24"/>
    <n v="2"/>
    <n v="22"/>
    <n v="1"/>
    <n v="2"/>
    <n v="1"/>
    <n v="218.71"/>
    <n v="195.33340000000001"/>
    <n v="169.12"/>
    <n v="151.89779999999999"/>
    <n v="49.59"/>
  </r>
  <r>
    <x v="2"/>
    <x v="22"/>
    <x v="2"/>
    <n v="4"/>
    <n v="0"/>
    <n v="0"/>
    <n v="0"/>
    <n v="4"/>
    <n v="0"/>
    <n v="27.1"/>
    <n v="23.699249999999999"/>
    <n v="3.5"/>
    <n v="2.8912"/>
    <n v="23.6"/>
  </r>
  <r>
    <x v="2"/>
    <x v="373"/>
    <x v="1"/>
    <n v="4"/>
    <n v="0"/>
    <n v="4"/>
    <n v="0"/>
    <n v="0"/>
    <n v="0"/>
    <n v="21.05"/>
    <n v="17.2134"/>
    <n v="21.05"/>
    <n v="16.083600000000001"/>
    <n v="0"/>
  </r>
  <r>
    <x v="3"/>
    <x v="24"/>
    <x v="1"/>
    <n v="8"/>
    <n v="4"/>
    <n v="8"/>
    <n v="4"/>
    <n v="0"/>
    <n v="0"/>
    <n v="55.430999999999997"/>
    <n v="41.1995"/>
    <n v="55.430999999999997"/>
    <n v="40.258800000000001"/>
    <n v="0"/>
  </r>
  <r>
    <x v="3"/>
    <x v="590"/>
    <x v="0"/>
    <n v="140"/>
    <n v="45"/>
    <n v="140"/>
    <n v="45"/>
    <n v="0"/>
    <n v="0"/>
    <n v="531.31899999999996"/>
    <n v="456.52395000000001"/>
    <n v="530.54700000000003"/>
    <n v="475.7645"/>
    <n v="0"/>
  </r>
  <r>
    <x v="3"/>
    <x v="591"/>
    <x v="1"/>
    <n v="9"/>
    <n v="0"/>
    <n v="9"/>
    <n v="0"/>
    <n v="0"/>
    <n v="0"/>
    <n v="88.091999999999999"/>
    <n v="59.811300000000003"/>
    <n v="88.091999999999999"/>
    <n v="63.965600000000002"/>
    <n v="0"/>
  </r>
  <r>
    <x v="3"/>
    <x v="591"/>
    <x v="2"/>
    <n v="26"/>
    <n v="0"/>
    <n v="22"/>
    <n v="0"/>
    <n v="4"/>
    <n v="0"/>
    <n v="205.458"/>
    <n v="136.35069999999999"/>
    <n v="169.01"/>
    <n v="114.11150000000001"/>
    <n v="36.118000000000002"/>
  </r>
  <r>
    <x v="3"/>
    <x v="592"/>
    <x v="0"/>
    <n v="111"/>
    <n v="7"/>
    <n v="111"/>
    <n v="7"/>
    <n v="0"/>
    <n v="0"/>
    <n v="387.39499999999998"/>
    <n v="272.32260000000002"/>
    <n v="380.83100000000002"/>
    <n v="301.73540000000003"/>
    <n v="0"/>
  </r>
  <r>
    <x v="3"/>
    <x v="592"/>
    <x v="1"/>
    <n v="2"/>
    <n v="0"/>
    <n v="2"/>
    <n v="0"/>
    <n v="0"/>
    <n v="0"/>
    <n v="17.3"/>
    <n v="14.218"/>
    <n v="17.3"/>
    <n v="14.1288"/>
    <n v="0"/>
  </r>
  <r>
    <x v="3"/>
    <x v="592"/>
    <x v="2"/>
    <n v="19"/>
    <n v="0"/>
    <n v="13"/>
    <n v="0"/>
    <n v="6"/>
    <n v="0"/>
    <n v="131.04300000000001"/>
    <n v="75.454080000000005"/>
    <n v="88.037999999999997"/>
    <n v="47.4679"/>
    <n v="42.901000000000003"/>
  </r>
  <r>
    <x v="3"/>
    <x v="593"/>
    <x v="2"/>
    <n v="52"/>
    <n v="4"/>
    <n v="46"/>
    <n v="1"/>
    <n v="6"/>
    <n v="3"/>
    <n v="287.54399999999998"/>
    <n v="270.68110999999999"/>
    <n v="263.01299999999998"/>
    <n v="246.2586"/>
    <n v="24.443999999999999"/>
  </r>
  <r>
    <x v="3"/>
    <x v="594"/>
    <x v="1"/>
    <n v="18"/>
    <n v="5"/>
    <n v="18"/>
    <n v="5"/>
    <n v="0"/>
    <n v="0"/>
    <n v="134.85599999999999"/>
    <n v="93.060599999999994"/>
    <n v="130.50299999999999"/>
    <n v="85.193799999999996"/>
    <n v="0"/>
  </r>
  <r>
    <x v="3"/>
    <x v="594"/>
    <x v="2"/>
    <n v="65"/>
    <n v="2"/>
    <n v="46"/>
    <n v="0"/>
    <n v="19"/>
    <n v="2"/>
    <n v="406.05799999999999"/>
    <n v="223.2251"/>
    <n v="345.46699999999998"/>
    <n v="164.42330000000001"/>
    <n v="58.914000000000001"/>
  </r>
  <r>
    <x v="4"/>
    <x v="595"/>
    <x v="1"/>
    <n v="15"/>
    <n v="54"/>
    <n v="15"/>
    <n v="50"/>
    <n v="0"/>
    <n v="4"/>
    <n v="317.75"/>
    <n v="361.92874999999998"/>
    <n v="315.35000000000002"/>
    <n v="395.51299999999998"/>
    <n v="0"/>
  </r>
  <r>
    <x v="4"/>
    <x v="384"/>
    <x v="2"/>
    <n v="20"/>
    <n v="6"/>
    <n v="17"/>
    <n v="3"/>
    <n v="3"/>
    <n v="3"/>
    <n v="167.82599999999999"/>
    <n v="128.92500999999999"/>
    <n v="156.74600000000001"/>
    <n v="61.945500000000003"/>
    <n v="11.074999999999999"/>
  </r>
  <r>
    <x v="4"/>
    <x v="34"/>
    <x v="0"/>
    <n v="488"/>
    <n v="69"/>
    <n v="486"/>
    <n v="69"/>
    <n v="2"/>
    <n v="0"/>
    <n v="1614.395"/>
    <n v="870.77704000000006"/>
    <n v="1582.819"/>
    <n v="786.84900000000005"/>
    <n v="3.14"/>
  </r>
  <r>
    <x v="4"/>
    <x v="34"/>
    <x v="3"/>
    <n v="11"/>
    <n v="16"/>
    <n v="11"/>
    <n v="16"/>
    <n v="0"/>
    <n v="0"/>
    <n v="183.07499999999999"/>
    <n v="272.19727"/>
    <n v="181.29300000000001"/>
    <n v="217.7329"/>
    <n v="0"/>
  </r>
  <r>
    <x v="4"/>
    <x v="596"/>
    <x v="2"/>
    <n v="24"/>
    <n v="21"/>
    <n v="17"/>
    <n v="11"/>
    <n v="7"/>
    <n v="10"/>
    <n v="177.04599999999999"/>
    <n v="194.18474000000001"/>
    <n v="146.43700000000001"/>
    <n v="138.8563"/>
    <n v="25.265999999999998"/>
  </r>
  <r>
    <x v="4"/>
    <x v="597"/>
    <x v="0"/>
    <n v="393"/>
    <n v="39"/>
    <n v="385"/>
    <n v="38"/>
    <n v="8"/>
    <n v="1"/>
    <n v="1375.376"/>
    <n v="711.298"/>
    <n v="1300.5440000000001"/>
    <n v="612.40020000000004"/>
    <n v="33.527000000000001"/>
  </r>
  <r>
    <x v="4"/>
    <x v="597"/>
    <x v="1"/>
    <n v="4"/>
    <n v="0"/>
    <n v="3"/>
    <n v="0"/>
    <n v="1"/>
    <n v="0"/>
    <n v="33.35"/>
    <n v="17.2378"/>
    <n v="31.57"/>
    <n v="17.93"/>
    <n v="1"/>
  </r>
  <r>
    <x v="4"/>
    <x v="35"/>
    <x v="0"/>
    <n v="386"/>
    <n v="4"/>
    <n v="381"/>
    <n v="4"/>
    <n v="5"/>
    <n v="0"/>
    <n v="1106.624"/>
    <n v="566.29681000000005"/>
    <n v="1060.3409999999999"/>
    <n v="500.85"/>
    <n v="17.795999999999999"/>
  </r>
  <r>
    <x v="4"/>
    <x v="386"/>
    <x v="2"/>
    <n v="23"/>
    <n v="3"/>
    <n v="22"/>
    <n v="3"/>
    <n v="1"/>
    <n v="0"/>
    <n v="174.673"/>
    <n v="113.70823"/>
    <n v="153.78100000000001"/>
    <n v="76.643699999999995"/>
    <n v="5.2220000000000004"/>
  </r>
  <r>
    <x v="4"/>
    <x v="389"/>
    <x v="2"/>
    <n v="13"/>
    <n v="2"/>
    <n v="11"/>
    <n v="0"/>
    <n v="2"/>
    <n v="2"/>
    <n v="140.607"/>
    <n v="109.74506"/>
    <n v="138.74"/>
    <n v="68.884299999999996"/>
    <n v="1.86"/>
  </r>
  <r>
    <x v="4"/>
    <x v="390"/>
    <x v="2"/>
    <n v="41"/>
    <n v="110"/>
    <n v="21"/>
    <n v="41"/>
    <n v="20"/>
    <n v="69"/>
    <n v="403.08699999999999"/>
    <n v="798.52003999999999"/>
    <n v="313.11"/>
    <n v="496.82010000000002"/>
    <n v="83.099000000000004"/>
  </r>
  <r>
    <x v="4"/>
    <x v="598"/>
    <x v="1"/>
    <n v="5"/>
    <n v="0"/>
    <n v="5"/>
    <n v="0"/>
    <n v="0"/>
    <n v="0"/>
    <n v="47.055"/>
    <n v="20.2212"/>
    <n v="47.055"/>
    <n v="20.308599999999998"/>
    <n v="0"/>
  </r>
  <r>
    <x v="4"/>
    <x v="42"/>
    <x v="2"/>
    <n v="3"/>
    <n v="0"/>
    <n v="3"/>
    <n v="0"/>
    <n v="0"/>
    <n v="0"/>
    <n v="21.864000000000001"/>
    <n v="16.262899999999998"/>
    <n v="21.864000000000001"/>
    <n v="10.093500000000001"/>
    <n v="0"/>
  </r>
  <r>
    <x v="4"/>
    <x v="43"/>
    <x v="1"/>
    <n v="15"/>
    <n v="0"/>
    <n v="15"/>
    <n v="0"/>
    <n v="0"/>
    <n v="0"/>
    <n v="77.242000000000004"/>
    <n v="48.985080000000004"/>
    <n v="77.203000000000003"/>
    <n v="52.116799999999998"/>
    <n v="0"/>
  </r>
  <r>
    <x v="4"/>
    <x v="392"/>
    <x v="0"/>
    <n v="631"/>
    <n v="19"/>
    <n v="626"/>
    <n v="19"/>
    <n v="5"/>
    <n v="0"/>
    <n v="1733.2159999999999"/>
    <n v="879.30643999999995"/>
    <n v="1641.799"/>
    <n v="768.57849999999996"/>
    <n v="14.906000000000001"/>
  </r>
  <r>
    <x v="4"/>
    <x v="44"/>
    <x v="2"/>
    <n v="13"/>
    <n v="0"/>
    <n v="12"/>
    <n v="0"/>
    <n v="1"/>
    <n v="0"/>
    <n v="104.417"/>
    <n v="68.522019999999998"/>
    <n v="100.702"/>
    <n v="47.6098"/>
    <n v="1.8049999999999999"/>
  </r>
  <r>
    <x v="4"/>
    <x v="47"/>
    <x v="0"/>
    <n v="122"/>
    <n v="9"/>
    <n v="120"/>
    <n v="9"/>
    <n v="2"/>
    <n v="0"/>
    <n v="327.67099999999999"/>
    <n v="146.68575999999999"/>
    <n v="295.01400000000001"/>
    <n v="144.6935"/>
    <n v="6"/>
  </r>
  <r>
    <x v="4"/>
    <x v="395"/>
    <x v="0"/>
    <n v="215"/>
    <n v="20"/>
    <n v="213"/>
    <n v="16"/>
    <n v="2"/>
    <n v="4"/>
    <n v="672.91600000000005"/>
    <n v="468.92380000000003"/>
    <n v="661.14599999999996"/>
    <n v="436.62970000000001"/>
    <n v="1.6619999999999999"/>
  </r>
  <r>
    <x v="5"/>
    <x v="397"/>
    <x v="1"/>
    <n v="11"/>
    <n v="0"/>
    <n v="11"/>
    <n v="0"/>
    <n v="0"/>
    <n v="0"/>
    <n v="121.875"/>
    <n v="82.018699999999995"/>
    <n v="120.9"/>
    <n v="86.272499999999994"/>
    <n v="0"/>
  </r>
  <r>
    <x v="5"/>
    <x v="397"/>
    <x v="2"/>
    <n v="28"/>
    <n v="11"/>
    <n v="28"/>
    <n v="9"/>
    <n v="0"/>
    <n v="2"/>
    <n v="271.63499999999999"/>
    <n v="187.875"/>
    <n v="266.90199999999999"/>
    <n v="167.0804"/>
    <n v="0"/>
  </r>
  <r>
    <x v="5"/>
    <x v="51"/>
    <x v="1"/>
    <n v="5"/>
    <n v="0"/>
    <n v="5"/>
    <n v="0"/>
    <n v="0"/>
    <n v="0"/>
    <n v="94.35"/>
    <n v="48.296199999999999"/>
    <n v="93.05"/>
    <n v="50.363999999999997"/>
    <n v="0"/>
  </r>
  <r>
    <x v="5"/>
    <x v="129"/>
    <x v="0"/>
    <n v="296"/>
    <n v="0"/>
    <n v="176"/>
    <n v="0"/>
    <n v="120"/>
    <n v="0"/>
    <n v="1567.7449999999999"/>
    <n v="476.92849999999999"/>
    <n v="1064.385"/>
    <n v="288.39960000000002"/>
    <n v="501.91"/>
  </r>
  <r>
    <x v="5"/>
    <x v="129"/>
    <x v="3"/>
    <n v="17"/>
    <n v="7"/>
    <n v="5"/>
    <n v="1"/>
    <n v="12"/>
    <n v="6"/>
    <n v="352.8"/>
    <n v="292.68083000000001"/>
    <n v="68.900000000000006"/>
    <n v="59.484099999999998"/>
    <n v="284.35000000000002"/>
  </r>
  <r>
    <x v="5"/>
    <x v="52"/>
    <x v="3"/>
    <n v="17"/>
    <n v="3"/>
    <n v="14"/>
    <n v="2"/>
    <n v="3"/>
    <n v="1"/>
    <n v="156.52500000000001"/>
    <n v="192.47540000000001"/>
    <n v="126.825"/>
    <n v="109.8522"/>
    <n v="29.7"/>
  </r>
  <r>
    <x v="5"/>
    <x v="53"/>
    <x v="2"/>
    <n v="18"/>
    <n v="0"/>
    <n v="18"/>
    <n v="0"/>
    <n v="0"/>
    <n v="0"/>
    <n v="150.43199999999999"/>
    <n v="85.876800000000003"/>
    <n v="150.43199999999999"/>
    <n v="79.645200000000003"/>
    <n v="0"/>
  </r>
  <r>
    <x v="5"/>
    <x v="402"/>
    <x v="2"/>
    <n v="11"/>
    <n v="0"/>
    <n v="11"/>
    <n v="0"/>
    <n v="0"/>
    <n v="0"/>
    <n v="102.4"/>
    <n v="44.82817"/>
    <n v="102.4"/>
    <n v="42.661999999999999"/>
    <n v="0"/>
  </r>
  <r>
    <x v="5"/>
    <x v="403"/>
    <x v="2"/>
    <n v="21"/>
    <n v="1"/>
    <n v="21"/>
    <n v="0"/>
    <n v="0"/>
    <n v="1"/>
    <n v="213.05"/>
    <n v="147.44477000000001"/>
    <n v="214.07"/>
    <n v="124.7749"/>
    <n v="0"/>
  </r>
  <r>
    <x v="5"/>
    <x v="55"/>
    <x v="4"/>
    <n v="80"/>
    <n v="0"/>
    <n v="2"/>
    <n v="0"/>
    <n v="78"/>
    <n v="0"/>
    <n v="281.25"/>
    <n v="214.87551999999999"/>
    <n v="65.55"/>
    <n v="0"/>
    <n v="215.7"/>
  </r>
  <r>
    <x v="5"/>
    <x v="404"/>
    <x v="1"/>
    <n v="8"/>
    <n v="0"/>
    <n v="8"/>
    <n v="0"/>
    <n v="0"/>
    <n v="0"/>
    <n v="116.1"/>
    <n v="67.332099999999997"/>
    <n v="113.87"/>
    <n v="58.633000000000003"/>
    <n v="0"/>
  </r>
  <r>
    <x v="5"/>
    <x v="405"/>
    <x v="3"/>
    <n v="72"/>
    <n v="11"/>
    <n v="65"/>
    <n v="4"/>
    <n v="7"/>
    <n v="7"/>
    <n v="549.97"/>
    <n v="392.95706000000001"/>
    <n v="487.64499999999998"/>
    <n v="274.8082"/>
    <n v="59.5"/>
  </r>
  <r>
    <x v="5"/>
    <x v="405"/>
    <x v="2"/>
    <n v="27"/>
    <n v="4"/>
    <n v="27"/>
    <n v="2"/>
    <n v="0"/>
    <n v="2"/>
    <n v="269.89"/>
    <n v="191.58930000000001"/>
    <n v="267.88499999999999"/>
    <n v="168.1865"/>
    <n v="0"/>
  </r>
  <r>
    <x v="5"/>
    <x v="407"/>
    <x v="4"/>
    <n v="106"/>
    <n v="0"/>
    <n v="0"/>
    <n v="0"/>
    <n v="106"/>
    <n v="0"/>
    <n v="436.238"/>
    <n v="269.22476999999998"/>
    <n v="0"/>
    <n v="0"/>
    <n v="436.238"/>
  </r>
  <r>
    <x v="5"/>
    <x v="57"/>
    <x v="0"/>
    <n v="292"/>
    <n v="16"/>
    <n v="292"/>
    <n v="16"/>
    <n v="0"/>
    <n v="0"/>
    <n v="1151.28"/>
    <n v="348.5009"/>
    <n v="1102.2270000000001"/>
    <n v="324.29860000000002"/>
    <n v="0"/>
  </r>
  <r>
    <x v="5"/>
    <x v="58"/>
    <x v="2"/>
    <n v="13"/>
    <n v="1"/>
    <n v="13"/>
    <n v="0"/>
    <n v="0"/>
    <n v="1"/>
    <n v="133.81"/>
    <n v="101.17747"/>
    <n v="135.001"/>
    <n v="92.214799999999997"/>
    <n v="0"/>
  </r>
  <r>
    <x v="5"/>
    <x v="59"/>
    <x v="1"/>
    <n v="1"/>
    <n v="0"/>
    <n v="1"/>
    <n v="0"/>
    <n v="0"/>
    <n v="0"/>
    <n v="5.5"/>
    <n v="3.4767999999999999"/>
    <n v="5.5"/>
    <n v="3.8081"/>
    <n v="0"/>
  </r>
  <r>
    <x v="5"/>
    <x v="60"/>
    <x v="2"/>
    <n v="24"/>
    <n v="0"/>
    <n v="24"/>
    <n v="0"/>
    <n v="0"/>
    <n v="0"/>
    <n v="307.17500000000001"/>
    <n v="160.60499999999999"/>
    <n v="306.85300000000001"/>
    <n v="138.87139999999999"/>
    <n v="0"/>
  </r>
  <r>
    <x v="5"/>
    <x v="63"/>
    <x v="3"/>
    <n v="46"/>
    <n v="0"/>
    <n v="11"/>
    <n v="0"/>
    <n v="35"/>
    <n v="0"/>
    <n v="452.55500000000001"/>
    <n v="257.60449999999997"/>
    <n v="156.92500000000001"/>
    <n v="126.62009999999999"/>
    <n v="295.63"/>
  </r>
  <r>
    <x v="5"/>
    <x v="409"/>
    <x v="0"/>
    <n v="327"/>
    <n v="28"/>
    <n v="327"/>
    <n v="27"/>
    <n v="0"/>
    <n v="1"/>
    <n v="1531.09"/>
    <n v="458.00229999999999"/>
    <n v="1483.9110000000001"/>
    <n v="485.14980000000003"/>
    <n v="0"/>
  </r>
  <r>
    <x v="5"/>
    <x v="409"/>
    <x v="1"/>
    <n v="6"/>
    <n v="0"/>
    <n v="6"/>
    <n v="0"/>
    <n v="0"/>
    <n v="0"/>
    <n v="81.95"/>
    <n v="49.159799999999997"/>
    <n v="81.734999999999999"/>
    <n v="42.851999999999997"/>
    <n v="0"/>
  </r>
  <r>
    <x v="6"/>
    <x v="599"/>
    <x v="0"/>
    <n v="113"/>
    <n v="3"/>
    <n v="113"/>
    <n v="3"/>
    <n v="0"/>
    <n v="0"/>
    <n v="376.19400000000002"/>
    <n v="86.317400000000006"/>
    <n v="376.19200000000001"/>
    <n v="84.656899999999993"/>
    <n v="0"/>
  </r>
  <r>
    <x v="6"/>
    <x v="414"/>
    <x v="0"/>
    <n v="59"/>
    <n v="0"/>
    <n v="59"/>
    <n v="0"/>
    <n v="0"/>
    <n v="0"/>
    <n v="147.345"/>
    <n v="24.790299999999998"/>
    <n v="144.845"/>
    <n v="26.2212"/>
    <n v="0"/>
  </r>
  <r>
    <x v="6"/>
    <x v="414"/>
    <x v="2"/>
    <n v="11"/>
    <n v="6"/>
    <n v="9"/>
    <n v="2"/>
    <n v="2"/>
    <n v="4"/>
    <n v="99.063000000000002"/>
    <n v="77.980099999999993"/>
    <n v="81.756"/>
    <n v="45.2498"/>
    <n v="17.8"/>
  </r>
  <r>
    <x v="6"/>
    <x v="415"/>
    <x v="0"/>
    <n v="26"/>
    <n v="0"/>
    <n v="26"/>
    <n v="0"/>
    <n v="0"/>
    <n v="0"/>
    <n v="79.435000000000002"/>
    <n v="12.7498"/>
    <n v="79.44"/>
    <n v="15.3514"/>
    <n v="0"/>
  </r>
  <r>
    <x v="6"/>
    <x v="600"/>
    <x v="0"/>
    <n v="75"/>
    <n v="1"/>
    <n v="75"/>
    <n v="1"/>
    <n v="0"/>
    <n v="0"/>
    <n v="256.005"/>
    <n v="81.757199999999997"/>
    <n v="253.505"/>
    <n v="87.926199999999994"/>
    <n v="0"/>
  </r>
  <r>
    <x v="6"/>
    <x v="600"/>
    <x v="1"/>
    <n v="4"/>
    <n v="0"/>
    <n v="4"/>
    <n v="0"/>
    <n v="0"/>
    <n v="0"/>
    <n v="41.27"/>
    <n v="26.590699999999998"/>
    <n v="41.27"/>
    <n v="25.547599999999999"/>
    <n v="0"/>
  </r>
  <r>
    <x v="6"/>
    <x v="600"/>
    <x v="2"/>
    <n v="7"/>
    <n v="5"/>
    <n v="7"/>
    <n v="2"/>
    <n v="0"/>
    <n v="3"/>
    <n v="74.244"/>
    <n v="62.597900000000003"/>
    <n v="73.63"/>
    <n v="50.6252"/>
    <n v="0"/>
  </r>
  <r>
    <x v="6"/>
    <x v="68"/>
    <x v="0"/>
    <n v="36"/>
    <n v="6"/>
    <n v="36"/>
    <n v="6"/>
    <n v="0"/>
    <n v="0"/>
    <n v="130.57"/>
    <n v="24.374400000000001"/>
    <n v="130.57"/>
    <n v="23.103200000000001"/>
    <n v="0"/>
  </r>
  <r>
    <x v="6"/>
    <x v="69"/>
    <x v="2"/>
    <n v="7"/>
    <n v="1"/>
    <n v="7"/>
    <n v="0"/>
    <n v="0"/>
    <n v="1"/>
    <n v="69.38"/>
    <n v="43.20693"/>
    <n v="67.608000000000004"/>
    <n v="31.663900000000002"/>
    <n v="0"/>
  </r>
  <r>
    <x v="6"/>
    <x v="70"/>
    <x v="2"/>
    <n v="4"/>
    <n v="0"/>
    <n v="4"/>
    <n v="0"/>
    <n v="0"/>
    <n v="0"/>
    <n v="36.420999999999999"/>
    <n v="24.525590000000001"/>
    <n v="34.000999999999998"/>
    <n v="22.487100000000002"/>
    <n v="0"/>
  </r>
  <r>
    <x v="6"/>
    <x v="71"/>
    <x v="1"/>
    <n v="5"/>
    <n v="0"/>
    <n v="5"/>
    <n v="0"/>
    <n v="0"/>
    <n v="0"/>
    <n v="56.6"/>
    <n v="31.8873"/>
    <n v="56.2"/>
    <n v="22.622299999999999"/>
    <n v="0"/>
  </r>
  <r>
    <x v="6"/>
    <x v="417"/>
    <x v="2"/>
    <n v="14"/>
    <n v="0"/>
    <n v="14"/>
    <n v="0"/>
    <n v="0"/>
    <n v="0"/>
    <n v="129.95500000000001"/>
    <n v="81.174469999999999"/>
    <n v="129.59200000000001"/>
    <n v="76.886799999999994"/>
    <n v="0"/>
  </r>
  <r>
    <x v="6"/>
    <x v="72"/>
    <x v="2"/>
    <n v="16"/>
    <n v="48"/>
    <n v="14"/>
    <n v="0"/>
    <n v="2"/>
    <n v="48"/>
    <n v="160.1"/>
    <n v="206.61621"/>
    <n v="143.38399999999999"/>
    <n v="86.523799999999994"/>
    <n v="15.3"/>
  </r>
  <r>
    <x v="6"/>
    <x v="419"/>
    <x v="0"/>
    <n v="67"/>
    <n v="0"/>
    <n v="67"/>
    <n v="0"/>
    <n v="0"/>
    <n v="0"/>
    <n v="131.01"/>
    <n v="23.226800000000001"/>
    <n v="131.01"/>
    <n v="22.073799999999999"/>
    <n v="0"/>
  </r>
  <r>
    <x v="6"/>
    <x v="419"/>
    <x v="1"/>
    <n v="4"/>
    <n v="0"/>
    <n v="4"/>
    <n v="0"/>
    <n v="0"/>
    <n v="0"/>
    <n v="56.46"/>
    <n v="39.336399999999998"/>
    <n v="56.46"/>
    <n v="30.9787"/>
    <n v="0"/>
  </r>
  <r>
    <x v="6"/>
    <x v="420"/>
    <x v="1"/>
    <n v="2"/>
    <n v="5"/>
    <n v="2"/>
    <n v="5"/>
    <n v="0"/>
    <n v="0"/>
    <n v="28.3"/>
    <n v="25.835699999999999"/>
    <n v="28.28"/>
    <n v="22.106000000000002"/>
    <n v="0"/>
  </r>
  <r>
    <x v="6"/>
    <x v="420"/>
    <x v="2"/>
    <n v="8"/>
    <n v="3"/>
    <n v="8"/>
    <n v="0"/>
    <n v="0"/>
    <n v="3"/>
    <n v="83.397000000000006"/>
    <n v="50.822499999999998"/>
    <n v="83.382999999999996"/>
    <n v="40.327500000000001"/>
    <n v="0"/>
  </r>
  <r>
    <x v="6"/>
    <x v="74"/>
    <x v="1"/>
    <n v="4"/>
    <n v="0"/>
    <n v="4"/>
    <n v="0"/>
    <n v="0"/>
    <n v="0"/>
    <n v="27.07"/>
    <n v="15.241899999999999"/>
    <n v="27.074000000000002"/>
    <n v="13.2753"/>
    <n v="0"/>
  </r>
  <r>
    <x v="6"/>
    <x v="75"/>
    <x v="1"/>
    <n v="4"/>
    <n v="0"/>
    <n v="4"/>
    <n v="0"/>
    <n v="0"/>
    <n v="0"/>
    <n v="40.26"/>
    <n v="25.915700000000001"/>
    <n v="40.26"/>
    <n v="23.381699999999999"/>
    <n v="0"/>
  </r>
  <r>
    <x v="6"/>
    <x v="421"/>
    <x v="1"/>
    <n v="4"/>
    <n v="0"/>
    <n v="4"/>
    <n v="0"/>
    <n v="0"/>
    <n v="0"/>
    <n v="34.799999999999997"/>
    <n v="25.579599999999999"/>
    <n v="34.799999999999997"/>
    <n v="19.263999999999999"/>
    <n v="0"/>
  </r>
  <r>
    <x v="6"/>
    <x v="601"/>
    <x v="0"/>
    <n v="21"/>
    <n v="0"/>
    <n v="21"/>
    <n v="0"/>
    <n v="0"/>
    <n v="0"/>
    <n v="61.12"/>
    <n v="7.5072000000000001"/>
    <n v="61.02"/>
    <n v="7.6498999999999997"/>
    <n v="0"/>
  </r>
  <r>
    <x v="6"/>
    <x v="601"/>
    <x v="2"/>
    <n v="2"/>
    <n v="0"/>
    <n v="2"/>
    <n v="0"/>
    <n v="0"/>
    <n v="0"/>
    <n v="23.15"/>
    <n v="10.613899999999999"/>
    <n v="23.15"/>
    <n v="10.9132"/>
    <n v="0"/>
  </r>
  <r>
    <x v="6"/>
    <x v="76"/>
    <x v="2"/>
    <n v="9"/>
    <n v="11"/>
    <n v="9"/>
    <n v="0"/>
    <n v="0"/>
    <n v="11"/>
    <n v="103.148"/>
    <n v="93.50779"/>
    <n v="103.03100000000001"/>
    <n v="47.820599999999999"/>
    <n v="0"/>
  </r>
  <r>
    <x v="6"/>
    <x v="78"/>
    <x v="0"/>
    <n v="189"/>
    <n v="2"/>
    <n v="189"/>
    <n v="2"/>
    <n v="0"/>
    <n v="0"/>
    <n v="460.005"/>
    <n v="161.0557"/>
    <n v="459.80700000000002"/>
    <n v="167.59639999999999"/>
    <n v="0"/>
  </r>
  <r>
    <x v="6"/>
    <x v="80"/>
    <x v="1"/>
    <n v="2"/>
    <n v="0"/>
    <n v="2"/>
    <n v="0"/>
    <n v="0"/>
    <n v="0"/>
    <n v="11.06"/>
    <n v="5.9909999999999997"/>
    <n v="11.06"/>
    <n v="6.8491999999999997"/>
    <n v="0"/>
  </r>
  <r>
    <x v="7"/>
    <x v="602"/>
    <x v="0"/>
    <n v="15"/>
    <n v="0"/>
    <n v="15"/>
    <n v="0"/>
    <n v="0"/>
    <n v="0"/>
    <n v="174.78"/>
    <n v="82.3566"/>
    <n v="174.63"/>
    <n v="58.3123"/>
    <n v="0"/>
  </r>
  <r>
    <x v="7"/>
    <x v="602"/>
    <x v="1"/>
    <n v="3"/>
    <n v="0"/>
    <n v="3"/>
    <n v="0"/>
    <n v="0"/>
    <n v="0"/>
    <n v="32.340000000000003"/>
    <n v="23.4998"/>
    <n v="32.340000000000003"/>
    <n v="18.6206"/>
    <n v="0"/>
  </r>
  <r>
    <x v="7"/>
    <x v="603"/>
    <x v="0"/>
    <n v="14"/>
    <n v="0"/>
    <n v="14"/>
    <n v="0"/>
    <n v="0"/>
    <n v="0"/>
    <n v="112.59"/>
    <n v="33.826599999999999"/>
    <n v="112.595"/>
    <n v="33.888800000000003"/>
    <n v="0"/>
  </r>
  <r>
    <x v="7"/>
    <x v="603"/>
    <x v="1"/>
    <n v="2"/>
    <n v="0"/>
    <n v="2"/>
    <n v="0"/>
    <n v="0"/>
    <n v="0"/>
    <n v="28.815000000000001"/>
    <n v="24.097999999999999"/>
    <n v="28.815000000000001"/>
    <n v="18.199000000000002"/>
    <n v="0"/>
  </r>
  <r>
    <x v="7"/>
    <x v="86"/>
    <x v="1"/>
    <n v="10"/>
    <n v="6"/>
    <n v="10"/>
    <n v="6"/>
    <n v="0"/>
    <n v="0"/>
    <n v="145.19"/>
    <n v="140.9539"/>
    <n v="127.724"/>
    <n v="116.8462"/>
    <n v="0"/>
  </r>
  <r>
    <x v="7"/>
    <x v="604"/>
    <x v="0"/>
    <n v="22"/>
    <n v="0"/>
    <n v="22"/>
    <n v="0"/>
    <n v="0"/>
    <n v="0"/>
    <n v="283.08"/>
    <n v="103.49979999999999"/>
    <n v="283.08"/>
    <n v="87.730199999999996"/>
    <n v="0"/>
  </r>
  <r>
    <x v="7"/>
    <x v="87"/>
    <x v="0"/>
    <n v="20"/>
    <n v="0"/>
    <n v="20"/>
    <n v="0"/>
    <n v="0"/>
    <n v="0"/>
    <n v="281.70999999999998"/>
    <n v="103.4395"/>
    <n v="279.57"/>
    <n v="91.552499999999995"/>
    <n v="0"/>
  </r>
  <r>
    <x v="7"/>
    <x v="605"/>
    <x v="1"/>
    <n v="9"/>
    <n v="1"/>
    <n v="9"/>
    <n v="1"/>
    <n v="0"/>
    <n v="0"/>
    <n v="100.23"/>
    <n v="98.699399999999997"/>
    <n v="100.22499999999999"/>
    <n v="87.462800000000001"/>
    <n v="0"/>
  </r>
  <r>
    <x v="7"/>
    <x v="89"/>
    <x v="1"/>
    <n v="3"/>
    <n v="0"/>
    <n v="3"/>
    <n v="0"/>
    <n v="0"/>
    <n v="0"/>
    <n v="31.1"/>
    <n v="20.9209"/>
    <n v="31.1"/>
    <n v="15.7537"/>
    <n v="0"/>
  </r>
  <r>
    <x v="7"/>
    <x v="424"/>
    <x v="0"/>
    <n v="10"/>
    <n v="0"/>
    <n v="10"/>
    <n v="0"/>
    <n v="0"/>
    <n v="0"/>
    <n v="127.435"/>
    <n v="42.224800000000002"/>
    <n v="127.38500000000001"/>
    <n v="31.618200000000002"/>
    <n v="0"/>
  </r>
  <r>
    <x v="7"/>
    <x v="92"/>
    <x v="2"/>
    <n v="2"/>
    <n v="0"/>
    <n v="2"/>
    <n v="0"/>
    <n v="0"/>
    <n v="0"/>
    <n v="16.78"/>
    <n v="11.37276"/>
    <n v="16.78"/>
    <n v="8.5106000000000002"/>
    <n v="0"/>
  </r>
  <r>
    <x v="7"/>
    <x v="426"/>
    <x v="0"/>
    <n v="40"/>
    <n v="0"/>
    <n v="40"/>
    <n v="0"/>
    <n v="0"/>
    <n v="0"/>
    <n v="317.64"/>
    <n v="99.237799999999993"/>
    <n v="317.72000000000003"/>
    <n v="93.240200000000002"/>
    <n v="0"/>
  </r>
  <r>
    <x v="7"/>
    <x v="94"/>
    <x v="0"/>
    <n v="20"/>
    <n v="0"/>
    <n v="20"/>
    <n v="0"/>
    <n v="0"/>
    <n v="0"/>
    <n v="209.625"/>
    <n v="82.940200000000004"/>
    <n v="210.285"/>
    <n v="78.751599999999996"/>
    <n v="0"/>
  </r>
  <r>
    <x v="7"/>
    <x v="94"/>
    <x v="2"/>
    <n v="14"/>
    <n v="0"/>
    <n v="14"/>
    <n v="0"/>
    <n v="0"/>
    <n v="0"/>
    <n v="130.84899999999999"/>
    <n v="61.029020000000003"/>
    <n v="128.77099999999999"/>
    <n v="56.229300000000002"/>
    <n v="0"/>
  </r>
  <r>
    <x v="8"/>
    <x v="95"/>
    <x v="1"/>
    <n v="6"/>
    <n v="0"/>
    <n v="6"/>
    <n v="0"/>
    <n v="0"/>
    <n v="0"/>
    <n v="67.424999999999997"/>
    <n v="56.459200000000003"/>
    <n v="66.314999999999998"/>
    <n v="57.178899999999999"/>
    <n v="0"/>
  </r>
  <r>
    <x v="8"/>
    <x v="606"/>
    <x v="2"/>
    <n v="21"/>
    <n v="6"/>
    <n v="0"/>
    <n v="0"/>
    <n v="21"/>
    <n v="6"/>
    <n v="177.91"/>
    <n v="210.67994999999999"/>
    <n v="10.81"/>
    <n v="40.067100000000003"/>
    <n v="167.1"/>
  </r>
  <r>
    <x v="8"/>
    <x v="98"/>
    <x v="2"/>
    <n v="2"/>
    <n v="0"/>
    <n v="0"/>
    <n v="0"/>
    <n v="2"/>
    <n v="0"/>
    <n v="22.69"/>
    <n v="21.627379999999999"/>
    <n v="21.675000000000001"/>
    <n v="16.143699999999999"/>
    <n v="1.0149999999999999"/>
  </r>
  <r>
    <x v="8"/>
    <x v="100"/>
    <x v="1"/>
    <n v="20"/>
    <n v="0"/>
    <n v="19"/>
    <n v="0"/>
    <n v="1"/>
    <n v="0"/>
    <n v="229.33"/>
    <n v="186.4931"/>
    <n v="224.4"/>
    <n v="180.31460000000001"/>
    <n v="2.4300000000000002"/>
  </r>
  <r>
    <x v="8"/>
    <x v="607"/>
    <x v="1"/>
    <n v="9"/>
    <n v="0"/>
    <n v="9"/>
    <n v="0"/>
    <n v="0"/>
    <n v="0"/>
    <n v="71.265000000000001"/>
    <n v="52.185499999999998"/>
    <n v="71.265000000000001"/>
    <n v="53.996699999999997"/>
    <n v="0"/>
  </r>
  <r>
    <x v="8"/>
    <x v="607"/>
    <x v="2"/>
    <n v="25"/>
    <n v="4"/>
    <n v="0"/>
    <n v="0"/>
    <n v="25"/>
    <n v="4"/>
    <n v="291.26"/>
    <n v="306.40433999999999"/>
    <n v="0"/>
    <n v="48.707099999999997"/>
    <n v="291.26"/>
  </r>
  <r>
    <x v="9"/>
    <x v="431"/>
    <x v="2"/>
    <n v="22"/>
    <n v="0"/>
    <n v="11"/>
    <n v="0"/>
    <n v="11"/>
    <n v="0"/>
    <n v="149"/>
    <n v="146.0136"/>
    <n v="107.62"/>
    <n v="112.557"/>
    <n v="40.590000000000003"/>
  </r>
  <r>
    <x v="9"/>
    <x v="432"/>
    <x v="0"/>
    <n v="150"/>
    <n v="4"/>
    <n v="150"/>
    <n v="3"/>
    <n v="0"/>
    <n v="1"/>
    <n v="600.65"/>
    <n v="453.98419999999999"/>
    <n v="583.66"/>
    <n v="431.40620000000001"/>
    <n v="0"/>
  </r>
  <r>
    <x v="9"/>
    <x v="608"/>
    <x v="0"/>
    <n v="172"/>
    <n v="11"/>
    <n v="167"/>
    <n v="11"/>
    <n v="5"/>
    <n v="0"/>
    <n v="1656.558"/>
    <n v="1021.39496"/>
    <n v="1618.345"/>
    <n v="1012.5041"/>
    <n v="4.95"/>
  </r>
  <r>
    <x v="9"/>
    <x v="609"/>
    <x v="0"/>
    <n v="109"/>
    <n v="4"/>
    <n v="108"/>
    <n v="4"/>
    <n v="1"/>
    <n v="0"/>
    <n v="334.84"/>
    <n v="237.27770000000001"/>
    <n v="308.62"/>
    <n v="211.05889999999999"/>
    <n v="0.46"/>
  </r>
  <r>
    <x v="9"/>
    <x v="610"/>
    <x v="0"/>
    <n v="209"/>
    <n v="32"/>
    <n v="199"/>
    <n v="32"/>
    <n v="10"/>
    <n v="0"/>
    <n v="1475.163"/>
    <n v="961.20406000000003"/>
    <n v="1427.501"/>
    <n v="862.80039999999997"/>
    <n v="31.617000000000001"/>
  </r>
  <r>
    <x v="9"/>
    <x v="610"/>
    <x v="1"/>
    <n v="5"/>
    <n v="2"/>
    <n v="5"/>
    <n v="2"/>
    <n v="0"/>
    <n v="0"/>
    <n v="27"/>
    <n v="26.110399999999998"/>
    <n v="27"/>
    <n v="22.177399999999999"/>
    <n v="0"/>
  </r>
  <r>
    <x v="9"/>
    <x v="610"/>
    <x v="2"/>
    <n v="12"/>
    <n v="13"/>
    <n v="7"/>
    <n v="0"/>
    <n v="5"/>
    <n v="13"/>
    <n v="86.406999999999996"/>
    <n v="119.8515"/>
    <n v="56.005000000000003"/>
    <n v="88.3125"/>
    <n v="30.2"/>
  </r>
  <r>
    <x v="9"/>
    <x v="433"/>
    <x v="2"/>
    <n v="6"/>
    <n v="3"/>
    <n v="6"/>
    <n v="0"/>
    <n v="0"/>
    <n v="3"/>
    <n v="41.137"/>
    <n v="43.382240000000003"/>
    <n v="40.98"/>
    <n v="34.499200000000002"/>
    <n v="0"/>
  </r>
  <r>
    <x v="9"/>
    <x v="105"/>
    <x v="0"/>
    <n v="162"/>
    <n v="9"/>
    <n v="162"/>
    <n v="9"/>
    <n v="0"/>
    <n v="0"/>
    <n v="765.43"/>
    <n v="561.5127"/>
    <n v="744.81899999999996"/>
    <n v="522.92849999999999"/>
    <n v="0"/>
  </r>
  <r>
    <x v="9"/>
    <x v="105"/>
    <x v="2"/>
    <n v="15"/>
    <n v="0"/>
    <n v="11"/>
    <n v="0"/>
    <n v="4"/>
    <n v="0"/>
    <n v="125.756"/>
    <n v="109.80046"/>
    <n v="83.225999999999999"/>
    <n v="56.871000000000002"/>
    <n v="41.7"/>
  </r>
  <r>
    <x v="9"/>
    <x v="434"/>
    <x v="0"/>
    <n v="120"/>
    <n v="0"/>
    <n v="120"/>
    <n v="0"/>
    <n v="0"/>
    <n v="0"/>
    <n v="330.63"/>
    <n v="200.92439999999999"/>
    <n v="319.61"/>
    <n v="184.2638"/>
    <n v="0"/>
  </r>
  <r>
    <x v="9"/>
    <x v="434"/>
    <x v="2"/>
    <n v="18"/>
    <n v="3"/>
    <n v="11"/>
    <n v="0"/>
    <n v="7"/>
    <n v="3"/>
    <n v="127.145"/>
    <n v="166.67893000000001"/>
    <n v="104.83199999999999"/>
    <n v="117.89149999999999"/>
    <n v="23.22"/>
  </r>
  <r>
    <x v="9"/>
    <x v="611"/>
    <x v="2"/>
    <n v="17"/>
    <n v="4"/>
    <n v="5"/>
    <n v="1"/>
    <n v="12"/>
    <n v="3"/>
    <n v="167.95"/>
    <n v="235.0394"/>
    <n v="105.25"/>
    <n v="131.66130000000001"/>
    <n v="62.7"/>
  </r>
  <r>
    <x v="9"/>
    <x v="612"/>
    <x v="1"/>
    <n v="4"/>
    <n v="1"/>
    <n v="4"/>
    <n v="1"/>
    <n v="0"/>
    <n v="0"/>
    <n v="10.1"/>
    <n v="9.6631999999999998"/>
    <n v="10.1"/>
    <n v="7.1516999999999999"/>
    <n v="0"/>
  </r>
  <r>
    <x v="9"/>
    <x v="612"/>
    <x v="2"/>
    <n v="6"/>
    <n v="3"/>
    <n v="5"/>
    <n v="0"/>
    <n v="1"/>
    <n v="3"/>
    <n v="22.305"/>
    <n v="75.528999999999996"/>
    <n v="19.12"/>
    <n v="50.234999999999999"/>
    <n v="3.1749999999999998"/>
  </r>
  <r>
    <x v="9"/>
    <x v="108"/>
    <x v="0"/>
    <n v="85"/>
    <n v="0"/>
    <n v="85"/>
    <n v="0"/>
    <n v="0"/>
    <n v="0"/>
    <n v="290.14999999999998"/>
    <n v="172.09631999999999"/>
    <n v="287.404"/>
    <n v="150.28229999999999"/>
    <n v="0"/>
  </r>
  <r>
    <x v="9"/>
    <x v="613"/>
    <x v="0"/>
    <n v="21"/>
    <n v="0"/>
    <n v="21"/>
    <n v="0"/>
    <n v="0"/>
    <n v="0"/>
    <n v="69.23"/>
    <n v="32.349600000000002"/>
    <n v="61.2"/>
    <n v="26.781199999999998"/>
    <n v="0"/>
  </r>
  <r>
    <x v="9"/>
    <x v="613"/>
    <x v="1"/>
    <n v="1"/>
    <n v="0"/>
    <n v="1"/>
    <n v="0"/>
    <n v="0"/>
    <n v="0"/>
    <n v="7"/>
    <n v="4.625"/>
    <n v="4.2"/>
    <n v="2.2907999999999999"/>
    <n v="0"/>
  </r>
  <r>
    <x v="9"/>
    <x v="613"/>
    <x v="2"/>
    <n v="3"/>
    <n v="0"/>
    <n v="2"/>
    <n v="0"/>
    <n v="1"/>
    <n v="0"/>
    <n v="14.55"/>
    <n v="14.923299999999999"/>
    <n v="10.95"/>
    <n v="12.727399999999999"/>
    <n v="3.6"/>
  </r>
  <r>
    <x v="9"/>
    <x v="614"/>
    <x v="0"/>
    <n v="398"/>
    <n v="60"/>
    <n v="386"/>
    <n v="55"/>
    <n v="12"/>
    <n v="5"/>
    <n v="3033.1950000000002"/>
    <n v="1773.4540999999999"/>
    <n v="2908.5329999999999"/>
    <n v="1703.1587"/>
    <n v="77.132000000000005"/>
  </r>
  <r>
    <x v="9"/>
    <x v="614"/>
    <x v="1"/>
    <n v="7"/>
    <n v="0"/>
    <n v="7"/>
    <n v="0"/>
    <n v="0"/>
    <n v="0"/>
    <n v="59.3"/>
    <n v="70.792299999999997"/>
    <n v="55.9"/>
    <n v="57.415900000000001"/>
    <n v="0"/>
  </r>
  <r>
    <x v="10"/>
    <x v="109"/>
    <x v="0"/>
    <n v="366"/>
    <n v="11"/>
    <n v="366"/>
    <n v="11"/>
    <n v="0"/>
    <n v="0"/>
    <n v="1218.3810000000001"/>
    <n v="423.87659000000002"/>
    <n v="1159.405"/>
    <n v="353.38510000000002"/>
    <n v="0"/>
  </r>
  <r>
    <x v="10"/>
    <x v="110"/>
    <x v="3"/>
    <n v="17"/>
    <n v="8"/>
    <n v="12"/>
    <n v="6"/>
    <n v="5"/>
    <n v="2"/>
    <n v="179.71"/>
    <n v="152.96066999999999"/>
    <n v="139.45500000000001"/>
    <n v="110.327"/>
    <n v="40.43"/>
  </r>
  <r>
    <x v="10"/>
    <x v="110"/>
    <x v="2"/>
    <n v="22"/>
    <n v="11"/>
    <n v="17"/>
    <n v="2"/>
    <n v="5"/>
    <n v="9"/>
    <n v="183.86600000000001"/>
    <n v="144.75469000000001"/>
    <n v="157.87299999999999"/>
    <n v="138.77789999999999"/>
    <n v="23.149000000000001"/>
  </r>
  <r>
    <x v="10"/>
    <x v="615"/>
    <x v="1"/>
    <n v="8"/>
    <n v="0"/>
    <n v="8"/>
    <n v="0"/>
    <n v="0"/>
    <n v="0"/>
    <n v="78.894999999999996"/>
    <n v="41.261699999999998"/>
    <n v="78.177999999999997"/>
    <n v="34.193100000000001"/>
    <n v="0"/>
  </r>
  <r>
    <x v="10"/>
    <x v="615"/>
    <x v="2"/>
    <n v="18"/>
    <n v="2"/>
    <n v="8"/>
    <n v="0"/>
    <n v="10"/>
    <n v="2"/>
    <n v="160.47"/>
    <n v="105.2488"/>
    <n v="112.063"/>
    <n v="86.281800000000004"/>
    <n v="46.91"/>
  </r>
  <r>
    <x v="10"/>
    <x v="616"/>
    <x v="1"/>
    <n v="5"/>
    <n v="0"/>
    <n v="5"/>
    <n v="0"/>
    <n v="0"/>
    <n v="0"/>
    <n v="39.540999999999997"/>
    <n v="18.005800000000001"/>
    <n v="39.534999999999997"/>
    <n v="15.3543"/>
    <n v="0"/>
  </r>
  <r>
    <x v="10"/>
    <x v="616"/>
    <x v="2"/>
    <n v="15"/>
    <n v="3"/>
    <n v="14"/>
    <n v="3"/>
    <n v="1"/>
    <n v="0"/>
    <n v="142.15299999999999"/>
    <n v="97.326400000000007"/>
    <n v="141.25"/>
    <n v="89.628799999999998"/>
    <n v="0"/>
  </r>
  <r>
    <x v="10"/>
    <x v="111"/>
    <x v="0"/>
    <n v="452"/>
    <n v="20"/>
    <n v="452"/>
    <n v="20"/>
    <n v="0"/>
    <n v="0"/>
    <n v="1447.3879999999999"/>
    <n v="576.67061000000001"/>
    <n v="1419.5329999999999"/>
    <n v="519.26940000000002"/>
    <n v="0"/>
  </r>
  <r>
    <x v="10"/>
    <x v="112"/>
    <x v="2"/>
    <n v="35"/>
    <n v="25"/>
    <n v="2"/>
    <n v="6"/>
    <n v="33"/>
    <n v="19"/>
    <n v="278.995"/>
    <n v="260.79577999999998"/>
    <n v="50.357999999999997"/>
    <n v="132.29859999999999"/>
    <n v="228.637"/>
  </r>
  <r>
    <x v="10"/>
    <x v="114"/>
    <x v="0"/>
    <n v="157"/>
    <n v="15"/>
    <n v="157"/>
    <n v="15"/>
    <n v="0"/>
    <n v="0"/>
    <n v="586.19500000000005"/>
    <n v="235.78493"/>
    <n v="576.34299999999996"/>
    <n v="236.85749999999999"/>
    <n v="0"/>
  </r>
  <r>
    <x v="10"/>
    <x v="115"/>
    <x v="2"/>
    <n v="23"/>
    <n v="6"/>
    <n v="21"/>
    <n v="0"/>
    <n v="2"/>
    <n v="6"/>
    <n v="219.8"/>
    <n v="137.51727"/>
    <n v="206.47200000000001"/>
    <n v="174.40870000000001"/>
    <n v="9.67"/>
  </r>
  <r>
    <x v="10"/>
    <x v="116"/>
    <x v="2"/>
    <n v="16"/>
    <n v="7"/>
    <n v="11"/>
    <n v="1"/>
    <n v="5"/>
    <n v="6"/>
    <n v="190.09"/>
    <n v="160.63615999999999"/>
    <n v="170.756"/>
    <n v="144.30930000000001"/>
    <n v="19.329000000000001"/>
  </r>
  <r>
    <x v="10"/>
    <x v="118"/>
    <x v="2"/>
    <n v="11"/>
    <n v="2"/>
    <n v="9"/>
    <n v="0"/>
    <n v="2"/>
    <n v="2"/>
    <n v="85.308000000000007"/>
    <n v="52.331180000000003"/>
    <n v="73.88"/>
    <n v="52.4116"/>
    <n v="12.32"/>
  </r>
  <r>
    <x v="10"/>
    <x v="119"/>
    <x v="1"/>
    <n v="7"/>
    <n v="0"/>
    <n v="7"/>
    <n v="0"/>
    <n v="0"/>
    <n v="0"/>
    <n v="48.4"/>
    <n v="34.75844"/>
    <n v="48.4"/>
    <n v="32.646000000000001"/>
    <n v="0"/>
  </r>
  <r>
    <x v="10"/>
    <x v="119"/>
    <x v="4"/>
    <n v="3"/>
    <n v="0"/>
    <n v="0"/>
    <n v="0"/>
    <n v="3"/>
    <n v="0"/>
    <n v="5.0999999999999996"/>
    <n v="3.8763800000000002"/>
    <n v="0"/>
    <n v="0"/>
    <n v="5.0999999999999996"/>
  </r>
  <r>
    <x v="10"/>
    <x v="120"/>
    <x v="2"/>
    <n v="10"/>
    <n v="1"/>
    <n v="3"/>
    <n v="0"/>
    <n v="7"/>
    <n v="1"/>
    <n v="85.5"/>
    <n v="47.694679999999998"/>
    <n v="39.814999999999998"/>
    <n v="30.311499999999999"/>
    <n v="45.685000000000002"/>
  </r>
  <r>
    <x v="10"/>
    <x v="121"/>
    <x v="2"/>
    <n v="13"/>
    <n v="2"/>
    <n v="12"/>
    <n v="1"/>
    <n v="1"/>
    <n v="1"/>
    <n v="130.15"/>
    <n v="90.489500000000007"/>
    <n v="129.91499999999999"/>
    <n v="104.3387"/>
    <n v="0.23499999999999999"/>
  </r>
  <r>
    <x v="10"/>
    <x v="122"/>
    <x v="1"/>
    <n v="3"/>
    <n v="0"/>
    <n v="3"/>
    <n v="0"/>
    <n v="0"/>
    <n v="0"/>
    <n v="42.7"/>
    <n v="26.836549999999999"/>
    <n v="42.43"/>
    <n v="20.65"/>
    <n v="0"/>
  </r>
  <r>
    <x v="10"/>
    <x v="122"/>
    <x v="2"/>
    <n v="9"/>
    <n v="3"/>
    <n v="0"/>
    <n v="2"/>
    <n v="9"/>
    <n v="1"/>
    <n v="66.747"/>
    <n v="47.602339999999998"/>
    <n v="25.215"/>
    <n v="35.2864"/>
    <n v="41.531999999999996"/>
  </r>
  <r>
    <x v="10"/>
    <x v="123"/>
    <x v="1"/>
    <n v="10"/>
    <n v="0"/>
    <n v="10"/>
    <n v="0"/>
    <n v="0"/>
    <n v="0"/>
    <n v="113.575"/>
    <n v="70.343699999999998"/>
    <n v="112.405"/>
    <n v="56.6188"/>
    <n v="0"/>
  </r>
  <r>
    <x v="10"/>
    <x v="123"/>
    <x v="2"/>
    <n v="22"/>
    <n v="2"/>
    <n v="10"/>
    <n v="2"/>
    <n v="12"/>
    <n v="0"/>
    <n v="203.40700000000001"/>
    <n v="130.5189"/>
    <n v="134.09"/>
    <n v="66.793099999999995"/>
    <n v="69.316999999999993"/>
  </r>
  <r>
    <x v="10"/>
    <x v="125"/>
    <x v="2"/>
    <n v="8"/>
    <n v="2"/>
    <n v="4"/>
    <n v="0"/>
    <n v="4"/>
    <n v="2"/>
    <n v="95.037000000000006"/>
    <n v="75.248559999999998"/>
    <n v="67.409000000000006"/>
    <n v="63.346299999999999"/>
    <n v="27.375"/>
  </r>
  <r>
    <x v="11"/>
    <x v="126"/>
    <x v="2"/>
    <n v="34"/>
    <n v="12"/>
    <n v="29"/>
    <n v="12"/>
    <n v="5"/>
    <n v="0"/>
    <n v="208.76"/>
    <n v="130.58324999999999"/>
    <n v="198.524"/>
    <n v="130.2962"/>
    <n v="7.46"/>
  </r>
  <r>
    <x v="11"/>
    <x v="617"/>
    <x v="0"/>
    <n v="62"/>
    <n v="0"/>
    <n v="62"/>
    <n v="0"/>
    <n v="0"/>
    <n v="0"/>
    <n v="330.9"/>
    <n v="73.162899999999993"/>
    <n v="330.9"/>
    <n v="81.046700000000001"/>
    <n v="0"/>
  </r>
  <r>
    <x v="11"/>
    <x v="617"/>
    <x v="2"/>
    <n v="12"/>
    <n v="0"/>
    <n v="11"/>
    <n v="0"/>
    <n v="1"/>
    <n v="0"/>
    <n v="108.44"/>
    <n v="88.142799999999994"/>
    <n v="106.74"/>
    <n v="74.406499999999994"/>
    <n v="1.71"/>
  </r>
  <r>
    <x v="11"/>
    <x v="128"/>
    <x v="0"/>
    <n v="152"/>
    <n v="1"/>
    <n v="152"/>
    <n v="1"/>
    <n v="0"/>
    <n v="0"/>
    <n v="822.41"/>
    <n v="153.61080000000001"/>
    <n v="822.21"/>
    <n v="155.19560000000001"/>
    <n v="0"/>
  </r>
  <r>
    <x v="11"/>
    <x v="441"/>
    <x v="4"/>
    <n v="5"/>
    <n v="0"/>
    <n v="0"/>
    <n v="0"/>
    <n v="5"/>
    <n v="0"/>
    <n v="5.58"/>
    <n v="3.8801000000000001"/>
    <n v="0"/>
    <n v="0"/>
    <n v="5.58"/>
  </r>
  <r>
    <x v="11"/>
    <x v="130"/>
    <x v="0"/>
    <n v="113"/>
    <n v="0"/>
    <n v="113"/>
    <n v="0"/>
    <n v="0"/>
    <n v="0"/>
    <n v="547.87"/>
    <n v="104.00920000000001"/>
    <n v="547.87"/>
    <n v="120.9034"/>
    <n v="0"/>
  </r>
  <r>
    <x v="11"/>
    <x v="131"/>
    <x v="0"/>
    <n v="118"/>
    <n v="1"/>
    <n v="118"/>
    <n v="1"/>
    <n v="0"/>
    <n v="0"/>
    <n v="572.30999999999995"/>
    <n v="122.8202"/>
    <n v="572.30999999999995"/>
    <n v="139.3843"/>
    <n v="0"/>
  </r>
  <r>
    <x v="11"/>
    <x v="131"/>
    <x v="1"/>
    <n v="8"/>
    <n v="0"/>
    <n v="8"/>
    <n v="0"/>
    <n v="0"/>
    <n v="0"/>
    <n v="70.8"/>
    <n v="36.665599999999998"/>
    <n v="71.5"/>
    <n v="32.736600000000003"/>
    <n v="0"/>
  </r>
  <r>
    <x v="11"/>
    <x v="132"/>
    <x v="2"/>
    <n v="26"/>
    <n v="0"/>
    <n v="26"/>
    <n v="0"/>
    <n v="0"/>
    <n v="0"/>
    <n v="168.18"/>
    <n v="88.675899999999999"/>
    <n v="167.91"/>
    <n v="85.798900000000003"/>
    <n v="0"/>
  </r>
  <r>
    <x v="11"/>
    <x v="618"/>
    <x v="1"/>
    <n v="14"/>
    <n v="2"/>
    <n v="14"/>
    <n v="2"/>
    <n v="0"/>
    <n v="0"/>
    <n v="90.51"/>
    <n v="57.2209"/>
    <n v="90.2"/>
    <n v="59.103499999999997"/>
    <n v="0"/>
  </r>
  <r>
    <x v="11"/>
    <x v="618"/>
    <x v="2"/>
    <n v="21"/>
    <n v="7"/>
    <n v="21"/>
    <n v="7"/>
    <n v="0"/>
    <n v="0"/>
    <n v="172.595"/>
    <n v="151.51757000000001"/>
    <n v="172.02"/>
    <n v="157.08539999999999"/>
    <n v="0"/>
  </r>
  <r>
    <x v="11"/>
    <x v="619"/>
    <x v="2"/>
    <n v="19"/>
    <n v="1"/>
    <n v="18"/>
    <n v="1"/>
    <n v="1"/>
    <n v="0"/>
    <n v="184.239"/>
    <n v="118.95733"/>
    <n v="179.899"/>
    <n v="115.9278"/>
    <n v="2.1"/>
  </r>
  <r>
    <x v="11"/>
    <x v="134"/>
    <x v="0"/>
    <n v="55"/>
    <n v="0"/>
    <n v="55"/>
    <n v="0"/>
    <n v="0"/>
    <n v="0"/>
    <n v="417.46"/>
    <n v="82.8703"/>
    <n v="417.46"/>
    <n v="98.236500000000007"/>
    <n v="0"/>
  </r>
  <r>
    <x v="11"/>
    <x v="135"/>
    <x v="0"/>
    <n v="87"/>
    <n v="7"/>
    <n v="87"/>
    <n v="7"/>
    <n v="0"/>
    <n v="0"/>
    <n v="746.15800000000002"/>
    <n v="146.7877"/>
    <n v="746.15800000000002"/>
    <n v="157.42060000000001"/>
    <n v="0"/>
  </r>
  <r>
    <x v="11"/>
    <x v="620"/>
    <x v="0"/>
    <n v="199"/>
    <n v="0"/>
    <n v="199"/>
    <n v="0"/>
    <n v="0"/>
    <n v="0"/>
    <n v="628.11"/>
    <n v="129.815"/>
    <n v="628.46"/>
    <n v="145.19880000000001"/>
    <n v="0"/>
  </r>
  <r>
    <x v="11"/>
    <x v="620"/>
    <x v="2"/>
    <n v="43"/>
    <n v="2"/>
    <n v="42"/>
    <n v="2"/>
    <n v="1"/>
    <n v="0"/>
    <n v="222.345"/>
    <n v="160.76095000000001"/>
    <n v="218.376"/>
    <n v="156.04820000000001"/>
    <n v="2.17"/>
  </r>
  <r>
    <x v="11"/>
    <x v="136"/>
    <x v="1"/>
    <n v="12"/>
    <n v="0"/>
    <n v="12"/>
    <n v="0"/>
    <n v="0"/>
    <n v="0"/>
    <n v="70"/>
    <n v="30.497499999999999"/>
    <n v="69.034999999999997"/>
    <n v="29.6601"/>
    <n v="0"/>
  </r>
  <r>
    <x v="11"/>
    <x v="136"/>
    <x v="2"/>
    <n v="26"/>
    <n v="4"/>
    <n v="21"/>
    <n v="3"/>
    <n v="5"/>
    <n v="1"/>
    <n v="213.83"/>
    <n v="149.84251"/>
    <n v="192.54900000000001"/>
    <n v="121.5962"/>
    <n v="15.045"/>
  </r>
  <r>
    <x v="11"/>
    <x v="138"/>
    <x v="0"/>
    <n v="103"/>
    <n v="0"/>
    <n v="103"/>
    <n v="0"/>
    <n v="0"/>
    <n v="0"/>
    <n v="614.29"/>
    <n v="117.9051"/>
    <n v="614.53"/>
    <n v="125.74890000000001"/>
    <n v="0"/>
  </r>
  <r>
    <x v="11"/>
    <x v="442"/>
    <x v="2"/>
    <n v="19"/>
    <n v="1"/>
    <n v="18"/>
    <n v="1"/>
    <n v="1"/>
    <n v="0"/>
    <n v="138.626"/>
    <n v="82.322190000000006"/>
    <n v="129.59"/>
    <n v="84.692899999999995"/>
    <n v="5.25"/>
  </r>
  <r>
    <x v="11"/>
    <x v="621"/>
    <x v="2"/>
    <n v="32"/>
    <n v="0"/>
    <n v="32"/>
    <n v="0"/>
    <n v="0"/>
    <n v="0"/>
    <n v="189.63499999999999"/>
    <n v="118.2531"/>
    <n v="185.32599999999999"/>
    <n v="107.7021"/>
    <n v="0"/>
  </r>
  <r>
    <x v="11"/>
    <x v="443"/>
    <x v="4"/>
    <n v="16"/>
    <n v="1"/>
    <n v="0"/>
    <n v="0"/>
    <n v="16"/>
    <n v="1"/>
    <n v="33.405000000000001"/>
    <n v="26.773250000000001"/>
    <n v="0"/>
    <n v="0"/>
    <n v="33.405000000000001"/>
  </r>
  <r>
    <x v="11"/>
    <x v="139"/>
    <x v="0"/>
    <n v="138"/>
    <n v="4"/>
    <n v="138"/>
    <n v="4"/>
    <n v="0"/>
    <n v="0"/>
    <n v="763.58199999999999"/>
    <n v="148.99959999999999"/>
    <n v="763.58199999999999"/>
    <n v="159.5051"/>
    <n v="0"/>
  </r>
  <r>
    <x v="11"/>
    <x v="141"/>
    <x v="0"/>
    <n v="169"/>
    <n v="0"/>
    <n v="169"/>
    <n v="0"/>
    <n v="0"/>
    <n v="0"/>
    <n v="735.48"/>
    <n v="159.37629999999999"/>
    <n v="735.63499999999999"/>
    <n v="189.7799"/>
    <n v="0"/>
  </r>
  <r>
    <x v="11"/>
    <x v="142"/>
    <x v="1"/>
    <n v="16"/>
    <n v="0"/>
    <n v="16"/>
    <n v="0"/>
    <n v="0"/>
    <n v="0"/>
    <n v="128.77000000000001"/>
    <n v="59.549700000000001"/>
    <n v="128.24"/>
    <n v="51.259399999999999"/>
    <n v="0"/>
  </r>
  <r>
    <x v="11"/>
    <x v="444"/>
    <x v="1"/>
    <n v="12"/>
    <n v="4"/>
    <n v="12"/>
    <n v="4"/>
    <n v="0"/>
    <n v="0"/>
    <n v="58.65"/>
    <n v="43.705599999999997"/>
    <n v="57.99"/>
    <n v="42.1541"/>
    <n v="0"/>
  </r>
  <r>
    <x v="11"/>
    <x v="622"/>
    <x v="1"/>
    <n v="15"/>
    <n v="0"/>
    <n v="15"/>
    <n v="0"/>
    <n v="0"/>
    <n v="0"/>
    <n v="90"/>
    <n v="51.363100000000003"/>
    <n v="89.14"/>
    <n v="43.592700000000001"/>
    <n v="0"/>
  </r>
  <r>
    <x v="11"/>
    <x v="143"/>
    <x v="1"/>
    <n v="5"/>
    <n v="0"/>
    <n v="5"/>
    <n v="0"/>
    <n v="0"/>
    <n v="0"/>
    <n v="38.448"/>
    <n v="18.197299999999998"/>
    <n v="37.729999999999997"/>
    <n v="17.336500000000001"/>
    <n v="0"/>
  </r>
  <r>
    <x v="12"/>
    <x v="144"/>
    <x v="0"/>
    <n v="70"/>
    <n v="0"/>
    <n v="69"/>
    <n v="0"/>
    <n v="1"/>
    <n v="0"/>
    <n v="97.507999999999996"/>
    <n v="40.077199999999998"/>
    <n v="93.501000000000005"/>
    <n v="45.833399999999997"/>
    <n v="1.58"/>
  </r>
  <r>
    <x v="12"/>
    <x v="145"/>
    <x v="2"/>
    <n v="26"/>
    <n v="1"/>
    <n v="6"/>
    <n v="0"/>
    <n v="20"/>
    <n v="1"/>
    <n v="146.37899999999999"/>
    <n v="118.90188999999999"/>
    <n v="67.626999999999995"/>
    <n v="48.239100000000001"/>
    <n v="77.653000000000006"/>
  </r>
  <r>
    <x v="12"/>
    <x v="146"/>
    <x v="0"/>
    <n v="112"/>
    <n v="0"/>
    <n v="107"/>
    <n v="0"/>
    <n v="5"/>
    <n v="0"/>
    <n v="401.09399999999999"/>
    <n v="219.63918000000001"/>
    <n v="382.74400000000003"/>
    <n v="236.28899999999999"/>
    <n v="17.992999999999999"/>
  </r>
  <r>
    <x v="12"/>
    <x v="146"/>
    <x v="2"/>
    <n v="24"/>
    <n v="3"/>
    <n v="4"/>
    <n v="0"/>
    <n v="20"/>
    <n v="3"/>
    <n v="138.16200000000001"/>
    <n v="122.42605"/>
    <n v="50.073"/>
    <n v="47.071800000000003"/>
    <n v="88.076999999999998"/>
  </r>
  <r>
    <x v="12"/>
    <x v="445"/>
    <x v="0"/>
    <n v="96"/>
    <n v="0"/>
    <n v="96"/>
    <n v="0"/>
    <n v="0"/>
    <n v="0"/>
    <n v="247.09100000000001"/>
    <n v="110.90470000000001"/>
    <n v="246.73"/>
    <n v="124.4521"/>
    <n v="0"/>
  </r>
  <r>
    <x v="12"/>
    <x v="147"/>
    <x v="0"/>
    <n v="78"/>
    <n v="0"/>
    <n v="78"/>
    <n v="0"/>
    <n v="0"/>
    <n v="0"/>
    <n v="166.137"/>
    <n v="64.019099999999995"/>
    <n v="165.96199999999999"/>
    <n v="67.822900000000004"/>
    <n v="0"/>
  </r>
  <r>
    <x v="12"/>
    <x v="147"/>
    <x v="1"/>
    <n v="11"/>
    <n v="0"/>
    <n v="11"/>
    <n v="0"/>
    <n v="0"/>
    <n v="0"/>
    <n v="44.755000000000003"/>
    <n v="38.482900000000001"/>
    <n v="44.71"/>
    <n v="33.428899999999999"/>
    <n v="0"/>
  </r>
  <r>
    <x v="12"/>
    <x v="623"/>
    <x v="1"/>
    <n v="14"/>
    <n v="0"/>
    <n v="14"/>
    <n v="0"/>
    <n v="0"/>
    <n v="0"/>
    <n v="56.472999999999999"/>
    <n v="45.023020000000002"/>
    <n v="56.343000000000004"/>
    <n v="35.741300000000003"/>
    <n v="0"/>
  </r>
  <r>
    <x v="12"/>
    <x v="624"/>
    <x v="2"/>
    <n v="11"/>
    <n v="0"/>
    <n v="2"/>
    <n v="0"/>
    <n v="9"/>
    <n v="0"/>
    <n v="45.753"/>
    <n v="34.445900000000002"/>
    <n v="13.090999999999999"/>
    <n v="12.3073"/>
    <n v="32.659999999999997"/>
  </r>
  <r>
    <x v="12"/>
    <x v="151"/>
    <x v="0"/>
    <n v="113"/>
    <n v="0"/>
    <n v="113"/>
    <n v="0"/>
    <n v="0"/>
    <n v="0"/>
    <n v="229.874"/>
    <n v="82.231700000000004"/>
    <n v="229.15199999999999"/>
    <n v="91.040899999999993"/>
    <n v="0"/>
  </r>
  <r>
    <x v="12"/>
    <x v="152"/>
    <x v="2"/>
    <n v="11"/>
    <n v="2"/>
    <n v="4"/>
    <n v="0"/>
    <n v="7"/>
    <n v="2"/>
    <n v="69.09"/>
    <n v="66.206370000000007"/>
    <n v="26.268000000000001"/>
    <n v="14.9817"/>
    <n v="42.822000000000003"/>
  </r>
  <r>
    <x v="13"/>
    <x v="153"/>
    <x v="1"/>
    <n v="8"/>
    <n v="1"/>
    <n v="6"/>
    <n v="1"/>
    <n v="2"/>
    <n v="0"/>
    <n v="43.3"/>
    <n v="54.976900000000001"/>
    <n v="41.85"/>
    <n v="47.112499999999997"/>
    <n v="1.6"/>
  </r>
  <r>
    <x v="14"/>
    <x v="625"/>
    <x v="1"/>
    <n v="3"/>
    <n v="0"/>
    <n v="3"/>
    <n v="0"/>
    <n v="0"/>
    <n v="0"/>
    <n v="69.849999999999994"/>
    <n v="43.858600000000003"/>
    <n v="65.599999999999994"/>
    <n v="34.685699999999997"/>
    <n v="0"/>
  </r>
  <r>
    <x v="14"/>
    <x v="625"/>
    <x v="4"/>
    <n v="95"/>
    <n v="0"/>
    <n v="4"/>
    <n v="0"/>
    <n v="91"/>
    <n v="0"/>
    <n v="213.845"/>
    <n v="149.03227999999999"/>
    <n v="15.17"/>
    <n v="0"/>
    <n v="198.32499999999999"/>
  </r>
  <r>
    <x v="14"/>
    <x v="626"/>
    <x v="0"/>
    <n v="660"/>
    <n v="38"/>
    <n v="660"/>
    <n v="38"/>
    <n v="0"/>
    <n v="0"/>
    <n v="2682.8150000000001"/>
    <n v="922.72559000000001"/>
    <n v="2551.232"/>
    <n v="944.48699999999997"/>
    <n v="0"/>
  </r>
  <r>
    <x v="14"/>
    <x v="626"/>
    <x v="1"/>
    <n v="16"/>
    <n v="7"/>
    <n v="16"/>
    <n v="7"/>
    <n v="0"/>
    <n v="0"/>
    <n v="193.142"/>
    <n v="143.43732"/>
    <n v="188.77199999999999"/>
    <n v="131.60249999999999"/>
    <n v="0"/>
  </r>
  <r>
    <x v="14"/>
    <x v="160"/>
    <x v="0"/>
    <n v="117"/>
    <n v="26"/>
    <n v="117"/>
    <n v="26"/>
    <n v="0"/>
    <n v="0"/>
    <n v="530.61099999999999"/>
    <n v="212.94647000000001"/>
    <n v="467.80700000000002"/>
    <n v="202.8605"/>
    <n v="0"/>
  </r>
  <r>
    <x v="14"/>
    <x v="161"/>
    <x v="1"/>
    <n v="17"/>
    <n v="5"/>
    <n v="17"/>
    <n v="5"/>
    <n v="0"/>
    <n v="0"/>
    <n v="121.83"/>
    <n v="74.596239999999995"/>
    <n v="121.967"/>
    <n v="67.878100000000003"/>
    <n v="0"/>
  </r>
  <r>
    <x v="14"/>
    <x v="449"/>
    <x v="1"/>
    <n v="9"/>
    <n v="13"/>
    <n v="9"/>
    <n v="13"/>
    <n v="0"/>
    <n v="0"/>
    <n v="197.48"/>
    <n v="148.09180000000001"/>
    <n v="189.23699999999999"/>
    <n v="132.1138"/>
    <n v="0"/>
  </r>
  <r>
    <x v="14"/>
    <x v="163"/>
    <x v="1"/>
    <n v="6"/>
    <n v="0"/>
    <n v="6"/>
    <n v="0"/>
    <n v="0"/>
    <n v="0"/>
    <n v="95.19"/>
    <n v="64.619299999999996"/>
    <n v="93.055999999999997"/>
    <n v="58.355899999999998"/>
    <n v="0"/>
  </r>
  <r>
    <x v="14"/>
    <x v="164"/>
    <x v="2"/>
    <n v="46"/>
    <n v="75"/>
    <n v="46"/>
    <n v="58"/>
    <n v="0"/>
    <n v="17"/>
    <n v="540.85500000000002"/>
    <n v="569.03278"/>
    <n v="534.23699999999997"/>
    <n v="392.0711"/>
    <n v="0"/>
  </r>
  <r>
    <x v="14"/>
    <x v="452"/>
    <x v="2"/>
    <n v="16"/>
    <n v="8"/>
    <n v="14"/>
    <n v="5"/>
    <n v="2"/>
    <n v="3"/>
    <n v="159.66"/>
    <n v="141.10122000000001"/>
    <n v="147.774"/>
    <n v="95.292599999999993"/>
    <n v="9.5"/>
  </r>
  <r>
    <x v="14"/>
    <x v="627"/>
    <x v="0"/>
    <n v="128"/>
    <n v="14"/>
    <n v="128"/>
    <n v="14"/>
    <n v="0"/>
    <n v="0"/>
    <n v="728.87"/>
    <n v="237.52875"/>
    <n v="663.85900000000004"/>
    <n v="251.2175"/>
    <n v="0"/>
  </r>
  <r>
    <x v="14"/>
    <x v="627"/>
    <x v="2"/>
    <n v="11"/>
    <n v="9"/>
    <n v="7"/>
    <n v="5"/>
    <n v="4"/>
    <n v="4"/>
    <n v="117.94"/>
    <n v="84.121129999999994"/>
    <n v="110.512"/>
    <n v="65.920299999999997"/>
    <n v="6.81"/>
  </r>
  <r>
    <x v="14"/>
    <x v="167"/>
    <x v="0"/>
    <n v="186"/>
    <n v="33"/>
    <n v="186"/>
    <n v="33"/>
    <n v="0"/>
    <n v="0"/>
    <n v="652.70699999999999"/>
    <n v="312.78737999999998"/>
    <n v="623.73699999999997"/>
    <n v="320.09870000000001"/>
    <n v="0"/>
  </r>
  <r>
    <x v="14"/>
    <x v="168"/>
    <x v="4"/>
    <n v="5"/>
    <n v="0"/>
    <n v="0"/>
    <n v="0"/>
    <n v="5"/>
    <n v="0"/>
    <n v="12.23"/>
    <n v="8.2857900000000004"/>
    <n v="0"/>
    <n v="0"/>
    <n v="12.23"/>
  </r>
  <r>
    <x v="14"/>
    <x v="169"/>
    <x v="0"/>
    <n v="402"/>
    <n v="17"/>
    <n v="402"/>
    <n v="17"/>
    <n v="0"/>
    <n v="0"/>
    <n v="1606.875"/>
    <n v="496.37632000000002"/>
    <n v="1562.114"/>
    <n v="470.2808"/>
    <n v="0"/>
  </r>
  <r>
    <x v="14"/>
    <x v="171"/>
    <x v="2"/>
    <n v="27"/>
    <n v="33"/>
    <n v="13"/>
    <n v="19"/>
    <n v="14"/>
    <n v="14"/>
    <n v="272.34199999999998"/>
    <n v="229.7278"/>
    <n v="200.54599999999999"/>
    <n v="115.4528"/>
    <n v="70.361999999999995"/>
  </r>
  <r>
    <x v="14"/>
    <x v="453"/>
    <x v="4"/>
    <n v="63"/>
    <n v="0"/>
    <n v="7"/>
    <n v="0"/>
    <n v="56"/>
    <n v="0"/>
    <n v="133.44499999999999"/>
    <n v="87.370339999999999"/>
    <n v="21.37"/>
    <n v="0"/>
    <n v="111.6"/>
  </r>
  <r>
    <x v="14"/>
    <x v="454"/>
    <x v="1"/>
    <n v="5"/>
    <n v="7"/>
    <n v="5"/>
    <n v="7"/>
    <n v="0"/>
    <n v="0"/>
    <n v="93.581000000000003"/>
    <n v="71.270700000000005"/>
    <n v="90.561999999999998"/>
    <n v="64.236500000000007"/>
    <n v="0"/>
  </r>
  <r>
    <x v="14"/>
    <x v="455"/>
    <x v="1"/>
    <n v="8"/>
    <n v="2"/>
    <n v="8"/>
    <n v="2"/>
    <n v="0"/>
    <n v="0"/>
    <n v="102.08799999999999"/>
    <n v="70.280699999999996"/>
    <n v="101.687"/>
    <n v="56.882199999999997"/>
    <n v="0"/>
  </r>
  <r>
    <x v="14"/>
    <x v="173"/>
    <x v="1"/>
    <n v="5"/>
    <n v="1"/>
    <n v="5"/>
    <n v="1"/>
    <n v="0"/>
    <n v="0"/>
    <n v="74.674999999999997"/>
    <n v="42.640700000000002"/>
    <n v="69.355999999999995"/>
    <n v="38.911200000000001"/>
    <n v="0"/>
  </r>
  <r>
    <x v="14"/>
    <x v="174"/>
    <x v="1"/>
    <n v="3"/>
    <n v="2"/>
    <n v="3"/>
    <n v="2"/>
    <n v="0"/>
    <n v="0"/>
    <n v="56.46"/>
    <n v="42.435400000000001"/>
    <n v="56.064"/>
    <n v="38.712400000000002"/>
    <n v="0"/>
  </r>
  <r>
    <x v="14"/>
    <x v="175"/>
    <x v="1"/>
    <n v="11"/>
    <n v="9"/>
    <n v="11"/>
    <n v="9"/>
    <n v="0"/>
    <n v="0"/>
    <n v="104.255"/>
    <n v="87.058989999999994"/>
    <n v="101.989"/>
    <n v="77.358199999999997"/>
    <n v="0"/>
  </r>
  <r>
    <x v="14"/>
    <x v="175"/>
    <x v="2"/>
    <n v="30"/>
    <n v="17"/>
    <n v="26"/>
    <n v="11"/>
    <n v="4"/>
    <n v="6"/>
    <n v="276.24"/>
    <n v="242.95340999999999"/>
    <n v="266.88600000000002"/>
    <n v="164.59460000000001"/>
    <n v="2.29"/>
  </r>
  <r>
    <x v="14"/>
    <x v="458"/>
    <x v="2"/>
    <n v="35"/>
    <n v="32"/>
    <n v="31"/>
    <n v="14"/>
    <n v="4"/>
    <n v="18"/>
    <n v="456.14299999999997"/>
    <n v="441.51278000000002"/>
    <n v="423.22699999999998"/>
    <n v="318.18180000000001"/>
    <n v="23.545000000000002"/>
  </r>
  <r>
    <x v="14"/>
    <x v="177"/>
    <x v="0"/>
    <n v="444"/>
    <n v="8"/>
    <n v="444"/>
    <n v="8"/>
    <n v="0"/>
    <n v="0"/>
    <n v="1619.75"/>
    <n v="432.21469999999999"/>
    <n v="1564.4179999999999"/>
    <n v="385.11439999999999"/>
    <n v="0"/>
  </r>
  <r>
    <x v="14"/>
    <x v="177"/>
    <x v="2"/>
    <n v="28"/>
    <n v="15"/>
    <n v="27"/>
    <n v="14"/>
    <n v="1"/>
    <n v="1"/>
    <n v="306.17700000000002"/>
    <n v="202.12397999999999"/>
    <n v="296.37099999999998"/>
    <n v="151.68459999999999"/>
    <n v="5"/>
  </r>
  <r>
    <x v="14"/>
    <x v="178"/>
    <x v="0"/>
    <n v="361"/>
    <n v="11"/>
    <n v="361"/>
    <n v="11"/>
    <n v="0"/>
    <n v="0"/>
    <n v="1568.35"/>
    <n v="497.53073000000001"/>
    <n v="1503.002"/>
    <n v="510.65989999999999"/>
    <n v="0"/>
  </r>
  <r>
    <x v="14"/>
    <x v="459"/>
    <x v="0"/>
    <n v="376"/>
    <n v="12"/>
    <n v="376"/>
    <n v="12"/>
    <n v="0"/>
    <n v="0"/>
    <n v="1623.31"/>
    <n v="417.48167000000001"/>
    <n v="1609.694"/>
    <n v="391.10520000000002"/>
    <n v="0"/>
  </r>
  <r>
    <x v="14"/>
    <x v="459"/>
    <x v="1"/>
    <n v="4"/>
    <n v="0"/>
    <n v="4"/>
    <n v="0"/>
    <n v="0"/>
    <n v="0"/>
    <n v="77.265000000000001"/>
    <n v="48.405970000000003"/>
    <n v="77.334999999999994"/>
    <n v="41.661799999999999"/>
    <n v="0"/>
  </r>
  <r>
    <x v="14"/>
    <x v="461"/>
    <x v="1"/>
    <n v="3"/>
    <n v="24"/>
    <n v="3"/>
    <n v="24"/>
    <n v="0"/>
    <n v="0"/>
    <n v="61.2"/>
    <n v="75.279240000000001"/>
    <n v="60.62"/>
    <n v="73.455500000000001"/>
    <n v="0"/>
  </r>
  <r>
    <x v="14"/>
    <x v="181"/>
    <x v="1"/>
    <n v="1"/>
    <n v="2"/>
    <n v="1"/>
    <n v="2"/>
    <n v="0"/>
    <n v="0"/>
    <n v="17.225000000000001"/>
    <n v="11.1029"/>
    <n v="17.225000000000001"/>
    <n v="9.6652000000000005"/>
    <n v="0"/>
  </r>
  <r>
    <x v="14"/>
    <x v="628"/>
    <x v="0"/>
    <n v="296"/>
    <n v="8"/>
    <n v="296"/>
    <n v="7"/>
    <n v="0"/>
    <n v="1"/>
    <n v="1808.155"/>
    <n v="578.93948999999998"/>
    <n v="1727.8109999999999"/>
    <n v="567.24919999999997"/>
    <n v="0"/>
  </r>
  <r>
    <x v="14"/>
    <x v="628"/>
    <x v="1"/>
    <n v="2"/>
    <n v="0"/>
    <n v="2"/>
    <n v="0"/>
    <n v="0"/>
    <n v="0"/>
    <n v="48.7"/>
    <n v="31.103200000000001"/>
    <n v="48.682000000000002"/>
    <n v="28.426300000000001"/>
    <n v="0"/>
  </r>
  <r>
    <x v="14"/>
    <x v="182"/>
    <x v="1"/>
    <n v="11"/>
    <n v="4"/>
    <n v="11"/>
    <n v="4"/>
    <n v="0"/>
    <n v="0"/>
    <n v="123.983"/>
    <n v="85.206519999999998"/>
    <n v="118.52800000000001"/>
    <n v="72.569800000000001"/>
    <n v="0"/>
  </r>
  <r>
    <x v="15"/>
    <x v="464"/>
    <x v="0"/>
    <n v="203"/>
    <n v="15"/>
    <n v="202"/>
    <n v="15"/>
    <n v="1"/>
    <n v="0"/>
    <n v="1269.835"/>
    <n v="376.01638000000003"/>
    <n v="1225.623"/>
    <n v="368.82569999999998"/>
    <n v="0.56000000000000005"/>
  </r>
  <r>
    <x v="15"/>
    <x v="184"/>
    <x v="2"/>
    <n v="10"/>
    <n v="0"/>
    <n v="10"/>
    <n v="0"/>
    <n v="0"/>
    <n v="0"/>
    <n v="116.01"/>
    <n v="97.906090000000006"/>
    <n v="116.01"/>
    <n v="114.3158"/>
    <n v="0"/>
  </r>
  <r>
    <x v="15"/>
    <x v="185"/>
    <x v="1"/>
    <n v="12"/>
    <n v="9"/>
    <n v="12"/>
    <n v="9"/>
    <n v="0"/>
    <n v="0"/>
    <n v="101.72"/>
    <n v="68.045299999999997"/>
    <n v="99.534000000000006"/>
    <n v="63.052100000000003"/>
    <n v="0"/>
  </r>
  <r>
    <x v="15"/>
    <x v="629"/>
    <x v="0"/>
    <n v="137"/>
    <n v="8"/>
    <n v="137"/>
    <n v="8"/>
    <n v="0"/>
    <n v="0"/>
    <n v="502.25"/>
    <n v="98.120900000000006"/>
    <n v="499.29899999999998"/>
    <n v="95.062600000000003"/>
    <n v="0"/>
  </r>
  <r>
    <x v="15"/>
    <x v="629"/>
    <x v="1"/>
    <n v="10"/>
    <n v="0"/>
    <n v="10"/>
    <n v="0"/>
    <n v="0"/>
    <n v="0"/>
    <n v="66.61"/>
    <n v="36.104399999999998"/>
    <n v="65.784999999999997"/>
    <n v="32.311999999999998"/>
    <n v="0"/>
  </r>
  <r>
    <x v="15"/>
    <x v="187"/>
    <x v="2"/>
    <n v="23"/>
    <n v="19"/>
    <n v="17"/>
    <n v="0"/>
    <n v="6"/>
    <n v="19"/>
    <n v="164.166"/>
    <n v="180.99309"/>
    <n v="137.40799999999999"/>
    <n v="100.5303"/>
    <n v="25.068000000000001"/>
  </r>
  <r>
    <x v="15"/>
    <x v="188"/>
    <x v="1"/>
    <n v="7"/>
    <n v="6"/>
    <n v="7"/>
    <n v="6"/>
    <n v="0"/>
    <n v="0"/>
    <n v="59.29"/>
    <n v="35.853499999999997"/>
    <n v="59.29"/>
    <n v="30.062899999999999"/>
    <n v="0"/>
  </r>
  <r>
    <x v="15"/>
    <x v="465"/>
    <x v="3"/>
    <n v="26"/>
    <n v="68"/>
    <n v="19"/>
    <n v="57"/>
    <n v="7"/>
    <n v="11"/>
    <n v="487.71600000000001"/>
    <n v="688.75013999999999"/>
    <n v="415.57100000000003"/>
    <n v="425.14150000000001"/>
    <n v="72.144999999999996"/>
  </r>
  <r>
    <x v="15"/>
    <x v="465"/>
    <x v="2"/>
    <n v="23"/>
    <n v="2"/>
    <n v="10"/>
    <n v="0"/>
    <n v="13"/>
    <n v="2"/>
    <n v="152.76"/>
    <n v="131.61999"/>
    <n v="67.825000000000003"/>
    <n v="46.779299999999999"/>
    <n v="83.11"/>
  </r>
  <r>
    <x v="15"/>
    <x v="189"/>
    <x v="2"/>
    <n v="31"/>
    <n v="2"/>
    <n v="31"/>
    <n v="0"/>
    <n v="0"/>
    <n v="2"/>
    <n v="186.55"/>
    <n v="148.23996"/>
    <n v="184.34399999999999"/>
    <n v="59.797600000000003"/>
    <n v="0"/>
  </r>
  <r>
    <x v="15"/>
    <x v="630"/>
    <x v="2"/>
    <n v="39"/>
    <n v="0"/>
    <n v="22"/>
    <n v="0"/>
    <n v="17"/>
    <n v="0"/>
    <n v="196.845"/>
    <n v="144.25181000000001"/>
    <n v="136.833"/>
    <n v="110.14579999999999"/>
    <n v="59.667000000000002"/>
  </r>
  <r>
    <x v="15"/>
    <x v="631"/>
    <x v="2"/>
    <n v="21"/>
    <n v="0"/>
    <n v="5"/>
    <n v="0"/>
    <n v="16"/>
    <n v="0"/>
    <n v="155.815"/>
    <n v="102.41629"/>
    <n v="99.944999999999993"/>
    <n v="67.632400000000004"/>
    <n v="55.454999999999998"/>
  </r>
  <r>
    <x v="15"/>
    <x v="468"/>
    <x v="0"/>
    <n v="212"/>
    <n v="26"/>
    <n v="212"/>
    <n v="26"/>
    <n v="0"/>
    <n v="0"/>
    <n v="1221.777"/>
    <n v="350.47183999999999"/>
    <n v="1102.2449999999999"/>
    <n v="330.61259999999999"/>
    <n v="0"/>
  </r>
  <r>
    <x v="15"/>
    <x v="468"/>
    <x v="1"/>
    <n v="20"/>
    <n v="4"/>
    <n v="20"/>
    <n v="4"/>
    <n v="0"/>
    <n v="0"/>
    <n v="138.255"/>
    <n v="79.875600000000006"/>
    <n v="137.72499999999999"/>
    <n v="84.012"/>
    <n v="0"/>
  </r>
  <r>
    <x v="15"/>
    <x v="192"/>
    <x v="2"/>
    <n v="24"/>
    <n v="8"/>
    <n v="11"/>
    <n v="0"/>
    <n v="13"/>
    <n v="8"/>
    <n v="179.01"/>
    <n v="176.41946999999999"/>
    <n v="123.705"/>
    <n v="119.9932"/>
    <n v="54.17"/>
  </r>
  <r>
    <x v="15"/>
    <x v="632"/>
    <x v="1"/>
    <n v="6"/>
    <n v="1"/>
    <n v="6"/>
    <n v="1"/>
    <n v="0"/>
    <n v="0"/>
    <n v="56.9"/>
    <n v="30.8962"/>
    <n v="51.91"/>
    <n v="28.473800000000001"/>
    <n v="0"/>
  </r>
  <r>
    <x v="15"/>
    <x v="632"/>
    <x v="2"/>
    <n v="19"/>
    <n v="0"/>
    <n v="2"/>
    <n v="0"/>
    <n v="17"/>
    <n v="0"/>
    <n v="128.566"/>
    <n v="132.54390000000001"/>
    <n v="58.116"/>
    <n v="48.155500000000004"/>
    <n v="70.45"/>
  </r>
  <r>
    <x v="15"/>
    <x v="193"/>
    <x v="2"/>
    <n v="18"/>
    <n v="2"/>
    <n v="2"/>
    <n v="0"/>
    <n v="16"/>
    <n v="2"/>
    <n v="124.955"/>
    <n v="131.66632999999999"/>
    <n v="14.1"/>
    <n v="57.296599999999998"/>
    <n v="110.855"/>
  </r>
  <r>
    <x v="15"/>
    <x v="196"/>
    <x v="0"/>
    <n v="147"/>
    <n v="0"/>
    <n v="147"/>
    <n v="0"/>
    <n v="0"/>
    <n v="0"/>
    <n v="443.97300000000001"/>
    <n v="150.81180000000001"/>
    <n v="443.71499999999997"/>
    <n v="155.6318"/>
    <n v="0"/>
  </r>
  <r>
    <x v="15"/>
    <x v="633"/>
    <x v="1"/>
    <n v="15"/>
    <n v="0"/>
    <n v="15"/>
    <n v="0"/>
    <n v="0"/>
    <n v="0"/>
    <n v="75.158000000000001"/>
    <n v="36.063400000000001"/>
    <n v="74.769000000000005"/>
    <n v="36.158099999999997"/>
    <n v="0"/>
  </r>
  <r>
    <x v="15"/>
    <x v="633"/>
    <x v="2"/>
    <n v="29"/>
    <n v="0"/>
    <n v="11"/>
    <n v="0"/>
    <n v="18"/>
    <n v="0"/>
    <n v="180.75299999999999"/>
    <n v="144.66676000000001"/>
    <n v="91.616"/>
    <n v="89.579800000000006"/>
    <n v="88.710999999999999"/>
  </r>
  <r>
    <x v="15"/>
    <x v="634"/>
    <x v="1"/>
    <n v="17"/>
    <n v="3"/>
    <n v="17"/>
    <n v="3"/>
    <n v="0"/>
    <n v="0"/>
    <n v="81.781999999999996"/>
    <n v="53.8889"/>
    <n v="94.798000000000002"/>
    <n v="52.4985"/>
    <n v="0"/>
  </r>
  <r>
    <x v="15"/>
    <x v="469"/>
    <x v="0"/>
    <n v="137"/>
    <n v="9"/>
    <n v="137"/>
    <n v="9"/>
    <n v="0"/>
    <n v="0"/>
    <n v="976.95600000000002"/>
    <n v="240.70529999999999"/>
    <n v="959.83900000000006"/>
    <n v="-31.842600000000001"/>
    <n v="0"/>
  </r>
  <r>
    <x v="15"/>
    <x v="469"/>
    <x v="1"/>
    <n v="5"/>
    <n v="2"/>
    <n v="5"/>
    <n v="2"/>
    <n v="0"/>
    <n v="0"/>
    <n v="41.95"/>
    <n v="25.113099999999999"/>
    <n v="41.95"/>
    <n v="23.373799999999999"/>
    <n v="0"/>
  </r>
  <r>
    <x v="15"/>
    <x v="470"/>
    <x v="2"/>
    <n v="17"/>
    <n v="8"/>
    <n v="9"/>
    <n v="0"/>
    <n v="8"/>
    <n v="8"/>
    <n v="103.935"/>
    <n v="97.893749999999997"/>
    <n v="82.995000000000005"/>
    <n v="64.370199999999997"/>
    <n v="19.934999999999999"/>
  </r>
  <r>
    <x v="15"/>
    <x v="635"/>
    <x v="0"/>
    <n v="147"/>
    <n v="37"/>
    <n v="147"/>
    <n v="37"/>
    <n v="0"/>
    <n v="0"/>
    <n v="913.3"/>
    <n v="230.78100000000001"/>
    <n v="918.3"/>
    <n v="567.05640000000005"/>
    <n v="0"/>
  </r>
  <r>
    <x v="16"/>
    <x v="471"/>
    <x v="0"/>
    <n v="149"/>
    <n v="7"/>
    <n v="147"/>
    <n v="6"/>
    <n v="2"/>
    <n v="1"/>
    <n v="362.089"/>
    <n v="161.94646"/>
    <n v="389.07"/>
    <n v="145.00280000000001"/>
    <n v="0"/>
  </r>
  <r>
    <x v="16"/>
    <x v="636"/>
    <x v="1"/>
    <n v="3"/>
    <n v="0"/>
    <n v="3"/>
    <n v="0"/>
    <n v="0"/>
    <n v="0"/>
    <n v="10"/>
    <n v="8.0533999999999999"/>
    <n v="10"/>
    <n v="6.7823000000000002"/>
    <n v="0"/>
  </r>
  <r>
    <x v="16"/>
    <x v="200"/>
    <x v="2"/>
    <n v="19"/>
    <n v="0"/>
    <n v="0"/>
    <n v="0"/>
    <n v="19"/>
    <n v="0"/>
    <n v="120.74"/>
    <n v="93.281800000000004"/>
    <n v="0"/>
    <n v="0.31359999999999999"/>
    <n v="120.74"/>
  </r>
  <r>
    <x v="16"/>
    <x v="202"/>
    <x v="1"/>
    <n v="2"/>
    <n v="1"/>
    <n v="0"/>
    <n v="1"/>
    <n v="2"/>
    <n v="0"/>
    <n v="20.399999999999999"/>
    <n v="19.055599999999998"/>
    <n v="10"/>
    <n v="10.950100000000001"/>
    <n v="10.4"/>
  </r>
  <r>
    <x v="16"/>
    <x v="473"/>
    <x v="2"/>
    <n v="13"/>
    <n v="0"/>
    <n v="0"/>
    <n v="0"/>
    <n v="13"/>
    <n v="0"/>
    <n v="117.895"/>
    <n v="88.577079999999995"/>
    <n v="0"/>
    <n v="0.64419999999999999"/>
    <n v="117.895"/>
  </r>
  <r>
    <x v="16"/>
    <x v="474"/>
    <x v="0"/>
    <n v="190"/>
    <n v="28"/>
    <n v="168"/>
    <n v="25"/>
    <n v="22"/>
    <n v="3"/>
    <n v="1866.3040000000001"/>
    <n v="817.54852000000005"/>
    <n v="1671.5930000000001"/>
    <n v="751.2423"/>
    <n v="194.23"/>
  </r>
  <r>
    <x v="16"/>
    <x v="474"/>
    <x v="1"/>
    <n v="3"/>
    <n v="0"/>
    <n v="3"/>
    <n v="0"/>
    <n v="0"/>
    <n v="0"/>
    <n v="39"/>
    <n v="33.216999999999999"/>
    <n v="39"/>
    <n v="27.9998"/>
    <n v="0"/>
  </r>
  <r>
    <x v="17"/>
    <x v="475"/>
    <x v="1"/>
    <n v="12"/>
    <n v="0"/>
    <n v="10"/>
    <n v="0"/>
    <n v="2"/>
    <n v="0"/>
    <n v="49.9"/>
    <n v="37.626809999999999"/>
    <n v="48.005000000000003"/>
    <n v="38.795299999999997"/>
    <n v="1.895"/>
  </r>
  <r>
    <x v="17"/>
    <x v="475"/>
    <x v="2"/>
    <n v="15"/>
    <n v="8"/>
    <n v="0"/>
    <n v="0"/>
    <n v="15"/>
    <n v="8"/>
    <n v="93.738"/>
    <n v="114.14796"/>
    <n v="1.86"/>
    <n v="5.8517999999999999"/>
    <n v="91.878"/>
  </r>
  <r>
    <x v="17"/>
    <x v="637"/>
    <x v="0"/>
    <n v="191"/>
    <n v="3"/>
    <n v="189"/>
    <n v="3"/>
    <n v="2"/>
    <n v="0"/>
    <n v="742.53899999999999"/>
    <n v="365.36525"/>
    <n v="733.57899999999995"/>
    <n v="348.78140000000002"/>
    <n v="2.5329999999999999"/>
  </r>
  <r>
    <x v="17"/>
    <x v="637"/>
    <x v="1"/>
    <n v="18"/>
    <n v="0"/>
    <n v="18"/>
    <n v="0"/>
    <n v="0"/>
    <n v="0"/>
    <n v="106.012"/>
    <n v="73.625739999999993"/>
    <n v="105.91500000000001"/>
    <n v="71.741200000000006"/>
    <n v="0"/>
  </r>
  <r>
    <x v="17"/>
    <x v="637"/>
    <x v="2"/>
    <n v="31"/>
    <n v="4"/>
    <n v="9"/>
    <n v="0"/>
    <n v="22"/>
    <n v="4"/>
    <n v="240.852"/>
    <n v="248.90969000000001"/>
    <n v="64.975999999999999"/>
    <n v="55.259700000000002"/>
    <n v="175.876"/>
  </r>
  <r>
    <x v="17"/>
    <x v="203"/>
    <x v="2"/>
    <n v="20"/>
    <n v="14"/>
    <n v="0"/>
    <n v="0"/>
    <n v="20"/>
    <n v="14"/>
    <n v="196.19399999999999"/>
    <n v="276.73052999999999"/>
    <n v="47.19"/>
    <n v="4.9272"/>
    <n v="149.00399999999999"/>
  </r>
  <r>
    <x v="18"/>
    <x v="638"/>
    <x v="2"/>
    <n v="4"/>
    <n v="0"/>
    <n v="0"/>
    <n v="0"/>
    <n v="4"/>
    <n v="0"/>
    <n v="94.64"/>
    <n v="103.35239"/>
    <n v="0"/>
    <n v="0"/>
    <n v="94.64"/>
  </r>
  <r>
    <x v="18"/>
    <x v="639"/>
    <x v="0"/>
    <n v="6"/>
    <n v="0"/>
    <n v="6"/>
    <n v="0"/>
    <n v="0"/>
    <n v="0"/>
    <n v="63.87"/>
    <n v="60.571399999999997"/>
    <n v="63.87"/>
    <n v="51.924799999999998"/>
    <n v="0"/>
  </r>
  <r>
    <x v="18"/>
    <x v="639"/>
    <x v="2"/>
    <n v="1"/>
    <n v="0"/>
    <n v="0"/>
    <n v="0"/>
    <n v="1"/>
    <n v="0"/>
    <n v="6.12"/>
    <n v="4.6329000000000002"/>
    <n v="0"/>
    <n v="0"/>
    <n v="6.12"/>
  </r>
  <r>
    <x v="18"/>
    <x v="640"/>
    <x v="1"/>
    <n v="1"/>
    <n v="0"/>
    <n v="1"/>
    <n v="0"/>
    <n v="0"/>
    <n v="0"/>
    <n v="32"/>
    <n v="25.846399999999999"/>
    <n v="32"/>
    <n v="21.155899999999999"/>
    <n v="0"/>
  </r>
  <r>
    <x v="18"/>
    <x v="641"/>
    <x v="0"/>
    <n v="59"/>
    <n v="0"/>
    <n v="55"/>
    <n v="0"/>
    <n v="4"/>
    <n v="0"/>
    <n v="738.91399999999999"/>
    <n v="537.81820000000005"/>
    <n v="732.178"/>
    <n v="496.67680000000001"/>
    <n v="3.1619999999999999"/>
  </r>
  <r>
    <x v="19"/>
    <x v="480"/>
    <x v="0"/>
    <n v="38"/>
    <n v="10"/>
    <n v="37"/>
    <n v="10"/>
    <n v="1"/>
    <n v="0"/>
    <n v="667.74"/>
    <n v="243.3672"/>
    <n v="655.74"/>
    <n v="241.55369999999999"/>
    <n v="12"/>
  </r>
  <r>
    <x v="19"/>
    <x v="480"/>
    <x v="1"/>
    <n v="1"/>
    <n v="0"/>
    <n v="1"/>
    <n v="0"/>
    <n v="0"/>
    <n v="0"/>
    <n v="17"/>
    <n v="16.97"/>
    <n v="17"/>
    <n v="16.97"/>
    <n v="0"/>
  </r>
  <r>
    <x v="19"/>
    <x v="642"/>
    <x v="0"/>
    <n v="15"/>
    <n v="2"/>
    <n v="15"/>
    <n v="2"/>
    <n v="0"/>
    <n v="0"/>
    <n v="192.5"/>
    <n v="43.280200000000001"/>
    <n v="192.5"/>
    <n v="42.335599999999999"/>
    <n v="0"/>
  </r>
  <r>
    <x v="19"/>
    <x v="642"/>
    <x v="2"/>
    <n v="1"/>
    <n v="0"/>
    <n v="0"/>
    <n v="0"/>
    <n v="1"/>
    <n v="0"/>
    <n v="13.7"/>
    <n v="10.9094"/>
    <n v="0"/>
    <n v="0"/>
    <n v="13.7"/>
  </r>
  <r>
    <x v="19"/>
    <x v="481"/>
    <x v="2"/>
    <n v="7"/>
    <n v="0"/>
    <n v="0"/>
    <n v="0"/>
    <n v="7"/>
    <n v="0"/>
    <n v="91.13"/>
    <n v="92.672899999999998"/>
    <n v="0"/>
    <n v="0"/>
    <n v="91.13"/>
  </r>
  <r>
    <x v="19"/>
    <x v="482"/>
    <x v="1"/>
    <n v="1"/>
    <n v="1"/>
    <n v="1"/>
    <n v="1"/>
    <n v="0"/>
    <n v="0"/>
    <n v="17"/>
    <n v="19.155100000000001"/>
    <n v="17"/>
    <n v="18.563400000000001"/>
    <n v="0"/>
  </r>
  <r>
    <x v="19"/>
    <x v="482"/>
    <x v="2"/>
    <n v="1"/>
    <n v="0"/>
    <n v="0"/>
    <n v="0"/>
    <n v="1"/>
    <n v="0"/>
    <n v="21.03"/>
    <n v="17.042400000000001"/>
    <n v="0"/>
    <n v="0"/>
    <n v="21.03"/>
  </r>
  <r>
    <x v="19"/>
    <x v="211"/>
    <x v="1"/>
    <n v="2"/>
    <n v="1"/>
    <n v="2"/>
    <n v="1"/>
    <n v="0"/>
    <n v="0"/>
    <n v="42"/>
    <n v="43.182200000000002"/>
    <n v="42"/>
    <n v="43.179400000000001"/>
    <n v="0"/>
  </r>
  <r>
    <x v="19"/>
    <x v="643"/>
    <x v="2"/>
    <n v="4"/>
    <n v="0"/>
    <n v="0"/>
    <n v="0"/>
    <n v="4"/>
    <n v="0"/>
    <n v="63.85"/>
    <n v="69.540899999999993"/>
    <n v="0"/>
    <n v="0"/>
    <n v="63.85"/>
  </r>
  <r>
    <x v="19"/>
    <x v="483"/>
    <x v="0"/>
    <n v="41"/>
    <n v="5"/>
    <n v="41"/>
    <n v="5"/>
    <n v="0"/>
    <n v="0"/>
    <n v="443.64"/>
    <n v="118.7847"/>
    <n v="444"/>
    <n v="118.6371"/>
    <n v="0"/>
  </r>
  <r>
    <x v="19"/>
    <x v="483"/>
    <x v="2"/>
    <n v="8"/>
    <n v="0"/>
    <n v="0"/>
    <n v="0"/>
    <n v="8"/>
    <n v="0"/>
    <n v="103.31"/>
    <n v="110.92570000000001"/>
    <n v="0"/>
    <n v="0"/>
    <n v="103.31"/>
  </r>
  <r>
    <x v="20"/>
    <x v="213"/>
    <x v="0"/>
    <n v="702"/>
    <n v="13"/>
    <n v="702"/>
    <n v="13"/>
    <n v="0"/>
    <n v="0"/>
    <n v="2505.605"/>
    <n v="1122.8987999999999"/>
    <n v="2350.6770000000001"/>
    <n v="1175.1676"/>
    <n v="0"/>
  </r>
  <r>
    <x v="20"/>
    <x v="485"/>
    <x v="1"/>
    <n v="15"/>
    <n v="0"/>
    <n v="15"/>
    <n v="0"/>
    <n v="0"/>
    <n v="0"/>
    <n v="83.97"/>
    <n v="38.555199999999999"/>
    <n v="83.153999999999996"/>
    <n v="36.207500000000003"/>
    <n v="0"/>
  </r>
  <r>
    <x v="20"/>
    <x v="485"/>
    <x v="2"/>
    <n v="34"/>
    <n v="1"/>
    <n v="26"/>
    <n v="0"/>
    <n v="8"/>
    <n v="1"/>
    <n v="198.23"/>
    <n v="115.91419999999999"/>
    <n v="172.643"/>
    <n v="97.546499999999995"/>
    <n v="26.515000000000001"/>
  </r>
  <r>
    <x v="20"/>
    <x v="215"/>
    <x v="2"/>
    <n v="11"/>
    <n v="2"/>
    <n v="11"/>
    <n v="2"/>
    <n v="0"/>
    <n v="0"/>
    <n v="82.54"/>
    <n v="57.07282"/>
    <n v="81.075999999999993"/>
    <n v="55.877499999999998"/>
    <n v="0"/>
  </r>
  <r>
    <x v="20"/>
    <x v="486"/>
    <x v="1"/>
    <n v="38"/>
    <n v="0"/>
    <n v="38"/>
    <n v="0"/>
    <n v="0"/>
    <n v="0"/>
    <n v="176.73500000000001"/>
    <n v="82.108919999999998"/>
    <n v="177.179"/>
    <n v="97.768500000000003"/>
    <n v="0"/>
  </r>
  <r>
    <x v="20"/>
    <x v="486"/>
    <x v="2"/>
    <n v="69"/>
    <n v="5"/>
    <n v="23"/>
    <n v="1"/>
    <n v="46"/>
    <n v="4"/>
    <n v="418.36599999999999"/>
    <n v="250.83760000000001"/>
    <n v="301.82"/>
    <n v="161.5324"/>
    <n v="111.34"/>
  </r>
  <r>
    <x v="20"/>
    <x v="487"/>
    <x v="1"/>
    <n v="4"/>
    <n v="0"/>
    <n v="4"/>
    <n v="0"/>
    <n v="0"/>
    <n v="0"/>
    <n v="35.9"/>
    <n v="15.436999999999999"/>
    <n v="36.725999999999999"/>
    <n v="14.876300000000001"/>
    <n v="0"/>
  </r>
  <r>
    <x v="20"/>
    <x v="644"/>
    <x v="0"/>
    <n v="400"/>
    <n v="9"/>
    <n v="400"/>
    <n v="9"/>
    <n v="0"/>
    <n v="0"/>
    <n v="1202.8510000000001"/>
    <n v="457.51092999999997"/>
    <n v="1153.6600000000001"/>
    <n v="436.00069999999999"/>
    <n v="0"/>
  </r>
  <r>
    <x v="20"/>
    <x v="216"/>
    <x v="4"/>
    <n v="9"/>
    <n v="1"/>
    <n v="0"/>
    <n v="0"/>
    <n v="9"/>
    <n v="1"/>
    <n v="38.049999999999997"/>
    <n v="39.439399999999999"/>
    <n v="0"/>
    <n v="0"/>
    <n v="38.049999999999997"/>
  </r>
  <r>
    <x v="20"/>
    <x v="217"/>
    <x v="4"/>
    <n v="14"/>
    <n v="1"/>
    <n v="0"/>
    <n v="0"/>
    <n v="14"/>
    <n v="1"/>
    <n v="46.871000000000002"/>
    <n v="56.161700000000003"/>
    <n v="0"/>
    <n v="0"/>
    <n v="46.871000000000002"/>
  </r>
  <r>
    <x v="20"/>
    <x v="645"/>
    <x v="0"/>
    <n v="136"/>
    <n v="3"/>
    <n v="136"/>
    <n v="3"/>
    <n v="0"/>
    <n v="0"/>
    <n v="399.27300000000002"/>
    <n v="127.4554"/>
    <n v="392.113"/>
    <n v="119.349"/>
    <n v="0"/>
  </r>
  <r>
    <x v="20"/>
    <x v="220"/>
    <x v="0"/>
    <n v="397"/>
    <n v="5"/>
    <n v="397"/>
    <n v="5"/>
    <n v="0"/>
    <n v="0"/>
    <n v="1550.057"/>
    <n v="762.68029999999999"/>
    <n v="1514.8989999999999"/>
    <n v="789.22789999999998"/>
    <n v="0"/>
  </r>
  <r>
    <x v="20"/>
    <x v="221"/>
    <x v="1"/>
    <n v="27"/>
    <n v="2"/>
    <n v="27"/>
    <n v="2"/>
    <n v="0"/>
    <n v="0"/>
    <n v="152.16"/>
    <n v="66.533699999999996"/>
    <n v="153.39500000000001"/>
    <n v="64.213200000000001"/>
    <n v="0"/>
  </r>
  <r>
    <x v="20"/>
    <x v="646"/>
    <x v="2"/>
    <n v="66"/>
    <n v="2"/>
    <n v="63"/>
    <n v="2"/>
    <n v="3"/>
    <n v="0"/>
    <n v="449.21"/>
    <n v="264.73845999999998"/>
    <n v="443.87200000000001"/>
    <n v="232.0668"/>
    <n v="1.72"/>
  </r>
  <r>
    <x v="20"/>
    <x v="223"/>
    <x v="3"/>
    <n v="30"/>
    <n v="0"/>
    <n v="28"/>
    <n v="0"/>
    <n v="2"/>
    <n v="0"/>
    <n v="353.815"/>
    <n v="314.24901"/>
    <n v="342.15300000000002"/>
    <n v="285.9504"/>
    <n v="7.8"/>
  </r>
  <r>
    <x v="20"/>
    <x v="223"/>
    <x v="2"/>
    <n v="37"/>
    <n v="4"/>
    <n v="25"/>
    <n v="1"/>
    <n v="12"/>
    <n v="3"/>
    <n v="247.285"/>
    <n v="156.37492"/>
    <n v="223.61199999999999"/>
    <n v="118.05880000000001"/>
    <n v="21.853000000000002"/>
  </r>
  <r>
    <x v="20"/>
    <x v="224"/>
    <x v="1"/>
    <n v="76"/>
    <n v="3"/>
    <n v="76"/>
    <n v="3"/>
    <n v="0"/>
    <n v="0"/>
    <n v="310.14699999999999"/>
    <n v="146.92307"/>
    <n v="307.53300000000002"/>
    <n v="157.6336"/>
    <n v="0"/>
  </r>
  <r>
    <x v="20"/>
    <x v="225"/>
    <x v="0"/>
    <n v="600"/>
    <n v="8"/>
    <n v="600"/>
    <n v="8"/>
    <n v="0"/>
    <n v="0"/>
    <n v="2492.194"/>
    <n v="866.79660000000001"/>
    <n v="2429.2959999999998"/>
    <n v="852.30550000000005"/>
    <n v="0"/>
  </r>
  <r>
    <x v="20"/>
    <x v="490"/>
    <x v="0"/>
    <n v="351"/>
    <n v="11"/>
    <n v="350"/>
    <n v="11"/>
    <n v="1"/>
    <n v="0"/>
    <n v="1251.2850000000001"/>
    <n v="627.21815000000004"/>
    <n v="1202.4380000000001"/>
    <n v="603.85979999999995"/>
    <n v="2.9"/>
  </r>
  <r>
    <x v="20"/>
    <x v="490"/>
    <x v="1"/>
    <n v="15"/>
    <n v="0"/>
    <n v="15"/>
    <n v="0"/>
    <n v="0"/>
    <n v="0"/>
    <n v="94.85"/>
    <n v="42.375500000000002"/>
    <n v="93.338999999999999"/>
    <n v="37.343299999999999"/>
    <n v="0"/>
  </r>
  <r>
    <x v="20"/>
    <x v="491"/>
    <x v="2"/>
    <n v="21"/>
    <n v="1"/>
    <n v="19"/>
    <n v="0"/>
    <n v="2"/>
    <n v="1"/>
    <n v="168.43"/>
    <n v="100.93398000000001"/>
    <n v="162.65799999999999"/>
    <n v="88.452299999999994"/>
    <n v="3.9350000000000001"/>
  </r>
  <r>
    <x v="20"/>
    <x v="226"/>
    <x v="3"/>
    <n v="1"/>
    <n v="0"/>
    <n v="1"/>
    <n v="0"/>
    <n v="0"/>
    <n v="0"/>
    <n v="1.8"/>
    <n v="1.2991299999999999"/>
    <n v="1.8"/>
    <n v="1.3595999999999999"/>
    <n v="0"/>
  </r>
  <r>
    <x v="20"/>
    <x v="647"/>
    <x v="0"/>
    <n v="988"/>
    <n v="65"/>
    <n v="988"/>
    <n v="65"/>
    <n v="0"/>
    <n v="0"/>
    <n v="3754.3829999999998"/>
    <n v="1726.7657200000001"/>
    <n v="3645.268"/>
    <n v="1754.2737999999999"/>
    <n v="0"/>
  </r>
  <r>
    <x v="20"/>
    <x v="647"/>
    <x v="1"/>
    <n v="22"/>
    <n v="4"/>
    <n v="22"/>
    <n v="4"/>
    <n v="0"/>
    <n v="0"/>
    <n v="173.05"/>
    <n v="90.818200000000004"/>
    <n v="172.62299999999999"/>
    <n v="79.350700000000003"/>
    <n v="0"/>
  </r>
  <r>
    <x v="21"/>
    <x v="494"/>
    <x v="2"/>
    <n v="8"/>
    <n v="0"/>
    <n v="0"/>
    <n v="0"/>
    <n v="8"/>
    <n v="0"/>
    <n v="17.024999999999999"/>
    <n v="9.9359800000000007"/>
    <n v="0"/>
    <n v="0"/>
    <n v="17.024999999999999"/>
  </r>
  <r>
    <x v="22"/>
    <x v="231"/>
    <x v="1"/>
    <n v="6"/>
    <n v="2"/>
    <n v="6"/>
    <n v="2"/>
    <n v="0"/>
    <n v="0"/>
    <n v="78.7"/>
    <n v="49.735599999999998"/>
    <n v="77.75"/>
    <n v="37.186900000000001"/>
    <n v="0"/>
  </r>
  <r>
    <x v="22"/>
    <x v="648"/>
    <x v="1"/>
    <n v="8"/>
    <n v="0"/>
    <n v="8"/>
    <n v="0"/>
    <n v="0"/>
    <n v="0"/>
    <n v="71.88"/>
    <n v="43.254600000000003"/>
    <n v="70.48"/>
    <n v="42.093800000000002"/>
    <n v="0"/>
  </r>
  <r>
    <x v="22"/>
    <x v="648"/>
    <x v="2"/>
    <n v="13"/>
    <n v="0"/>
    <n v="6"/>
    <n v="0"/>
    <n v="7"/>
    <n v="0"/>
    <n v="122.63500000000001"/>
    <n v="103.76197999999999"/>
    <n v="68.680000000000007"/>
    <n v="70.475700000000003"/>
    <n v="53.96"/>
  </r>
  <r>
    <x v="22"/>
    <x v="232"/>
    <x v="1"/>
    <n v="5"/>
    <n v="0"/>
    <n v="5"/>
    <n v="0"/>
    <n v="0"/>
    <n v="0"/>
    <n v="51.01"/>
    <n v="34.3095"/>
    <n v="51.01"/>
    <n v="23.617699999999999"/>
    <n v="0"/>
  </r>
  <r>
    <x v="22"/>
    <x v="233"/>
    <x v="2"/>
    <n v="13"/>
    <n v="2"/>
    <n v="8"/>
    <n v="1"/>
    <n v="5"/>
    <n v="1"/>
    <n v="138.86000000000001"/>
    <n v="120.0087"/>
    <n v="101.03"/>
    <n v="75.918800000000005"/>
    <n v="35.9"/>
  </r>
  <r>
    <x v="22"/>
    <x v="237"/>
    <x v="1"/>
    <n v="2"/>
    <n v="0"/>
    <n v="2"/>
    <n v="0"/>
    <n v="0"/>
    <n v="0"/>
    <n v="20.149999999999999"/>
    <n v="13.910600000000001"/>
    <n v="20.149999999999999"/>
    <n v="11.730499999999999"/>
    <n v="0"/>
  </r>
  <r>
    <x v="22"/>
    <x v="495"/>
    <x v="0"/>
    <n v="43"/>
    <n v="0"/>
    <n v="43"/>
    <n v="0"/>
    <n v="0"/>
    <n v="0"/>
    <n v="246.38499999999999"/>
    <n v="85.389799999999994"/>
    <n v="246.38499999999999"/>
    <n v="66.159899999999993"/>
    <n v="0"/>
  </r>
  <r>
    <x v="22"/>
    <x v="496"/>
    <x v="0"/>
    <n v="49"/>
    <n v="0"/>
    <n v="49"/>
    <n v="0"/>
    <n v="0"/>
    <n v="0"/>
    <n v="351.07"/>
    <n v="149.18889999999999"/>
    <n v="349.72699999999998"/>
    <n v="148.13730000000001"/>
    <n v="0"/>
  </r>
  <r>
    <x v="22"/>
    <x v="239"/>
    <x v="0"/>
    <n v="33"/>
    <n v="0"/>
    <n v="33"/>
    <n v="0"/>
    <n v="0"/>
    <n v="0"/>
    <n v="170.53"/>
    <n v="56.5777"/>
    <n v="170.53"/>
    <n v="53.654600000000002"/>
    <n v="0"/>
  </r>
  <r>
    <x v="22"/>
    <x v="240"/>
    <x v="0"/>
    <n v="25"/>
    <n v="0"/>
    <n v="25"/>
    <n v="0"/>
    <n v="0"/>
    <n v="0"/>
    <n v="109.035"/>
    <n v="50.935400000000001"/>
    <n v="108.63"/>
    <n v="52.1967"/>
    <n v="0"/>
  </r>
  <r>
    <x v="22"/>
    <x v="649"/>
    <x v="2"/>
    <n v="17"/>
    <n v="7"/>
    <n v="13"/>
    <n v="2"/>
    <n v="4"/>
    <n v="5"/>
    <n v="121.712"/>
    <n v="119.44707"/>
    <n v="98.66"/>
    <n v="84.883899999999997"/>
    <n v="22.39"/>
  </r>
  <r>
    <x v="22"/>
    <x v="650"/>
    <x v="0"/>
    <n v="52"/>
    <n v="0"/>
    <n v="52"/>
    <n v="0"/>
    <n v="0"/>
    <n v="0"/>
    <n v="499.49"/>
    <n v="217.72550000000001"/>
    <n v="498.75"/>
    <n v="200.7852"/>
    <n v="0"/>
  </r>
  <r>
    <x v="23"/>
    <x v="651"/>
    <x v="0"/>
    <n v="146"/>
    <n v="0"/>
    <n v="146"/>
    <n v="0"/>
    <n v="0"/>
    <n v="0"/>
    <n v="564.19500000000005"/>
    <n v="98.385400000000004"/>
    <n v="529.89"/>
    <n v="82.447800000000001"/>
    <n v="0"/>
  </r>
  <r>
    <x v="23"/>
    <x v="651"/>
    <x v="1"/>
    <n v="5"/>
    <n v="0"/>
    <n v="5"/>
    <n v="0"/>
    <n v="0"/>
    <n v="0"/>
    <n v="56"/>
    <n v="20.0549"/>
    <n v="56"/>
    <n v="13.663600000000001"/>
    <n v="0"/>
  </r>
  <r>
    <x v="23"/>
    <x v="501"/>
    <x v="1"/>
    <n v="10"/>
    <n v="0"/>
    <n v="10"/>
    <n v="0"/>
    <n v="0"/>
    <n v="0"/>
    <n v="76.44"/>
    <n v="29.743500000000001"/>
    <n v="76.44"/>
    <n v="24.4709"/>
    <n v="0"/>
  </r>
  <r>
    <x v="23"/>
    <x v="241"/>
    <x v="1"/>
    <n v="4"/>
    <n v="0"/>
    <n v="4"/>
    <n v="0"/>
    <n v="0"/>
    <n v="0"/>
    <n v="36.75"/>
    <n v="13.5402"/>
    <n v="36.75"/>
    <n v="10.4664"/>
    <n v="0"/>
  </r>
  <r>
    <x v="23"/>
    <x v="652"/>
    <x v="0"/>
    <n v="1013"/>
    <n v="0"/>
    <n v="1013"/>
    <n v="0"/>
    <n v="0"/>
    <n v="0"/>
    <n v="2676.71"/>
    <n v="657.93309999999997"/>
    <n v="2650.9450000000002"/>
    <n v="560.33270000000005"/>
    <n v="0"/>
  </r>
  <r>
    <x v="23"/>
    <x v="652"/>
    <x v="2"/>
    <n v="23"/>
    <n v="2"/>
    <n v="23"/>
    <n v="2"/>
    <n v="0"/>
    <n v="0"/>
    <n v="172.34"/>
    <n v="113.42684"/>
    <n v="167.93"/>
    <n v="75.545900000000003"/>
    <n v="0"/>
  </r>
  <r>
    <x v="23"/>
    <x v="243"/>
    <x v="4"/>
    <n v="38"/>
    <n v="0"/>
    <n v="0"/>
    <n v="0"/>
    <n v="38"/>
    <n v="0"/>
    <n v="98.686999999999998"/>
    <n v="68.865899999999996"/>
    <n v="0.45"/>
    <n v="0"/>
    <n v="98.236999999999995"/>
  </r>
  <r>
    <x v="23"/>
    <x v="653"/>
    <x v="0"/>
    <n v="353"/>
    <n v="0"/>
    <n v="353"/>
    <n v="0"/>
    <n v="0"/>
    <n v="0"/>
    <n v="1377.72"/>
    <n v="260.73680000000002"/>
    <n v="1318.3130000000001"/>
    <n v="231.86089999999999"/>
    <n v="0"/>
  </r>
  <r>
    <x v="23"/>
    <x v="503"/>
    <x v="0"/>
    <n v="282"/>
    <n v="1"/>
    <n v="282"/>
    <n v="1"/>
    <n v="0"/>
    <n v="0"/>
    <n v="1006.3"/>
    <n v="256.48989999999998"/>
    <n v="989.73599999999999"/>
    <n v="241.66489999999999"/>
    <n v="0"/>
  </r>
  <r>
    <x v="23"/>
    <x v="654"/>
    <x v="0"/>
    <n v="166"/>
    <n v="0"/>
    <n v="166"/>
    <n v="0"/>
    <n v="0"/>
    <n v="0"/>
    <n v="571.39"/>
    <n v="109.00530000000001"/>
    <n v="553.75"/>
    <n v="103.85429999999999"/>
    <n v="0"/>
  </r>
  <r>
    <x v="23"/>
    <x v="248"/>
    <x v="1"/>
    <n v="5"/>
    <n v="0"/>
    <n v="5"/>
    <n v="0"/>
    <n v="0"/>
    <n v="0"/>
    <n v="42.8"/>
    <n v="17.2821"/>
    <n v="42.8"/>
    <n v="15.923"/>
    <n v="0"/>
  </r>
  <r>
    <x v="23"/>
    <x v="250"/>
    <x v="2"/>
    <n v="6"/>
    <n v="0"/>
    <n v="6"/>
    <n v="0"/>
    <n v="0"/>
    <n v="0"/>
    <n v="64.8"/>
    <n v="38.135199999999998"/>
    <n v="63.613999999999997"/>
    <n v="28.135100000000001"/>
    <n v="0"/>
  </r>
  <r>
    <x v="23"/>
    <x v="251"/>
    <x v="1"/>
    <n v="9"/>
    <n v="0"/>
    <n v="9"/>
    <n v="0"/>
    <n v="0"/>
    <n v="0"/>
    <n v="73"/>
    <n v="47.674399999999999"/>
    <n v="73"/>
    <n v="29.415199999999999"/>
    <n v="0"/>
  </r>
  <r>
    <x v="23"/>
    <x v="252"/>
    <x v="1"/>
    <n v="9"/>
    <n v="1"/>
    <n v="9"/>
    <n v="1"/>
    <n v="0"/>
    <n v="0"/>
    <n v="58.2"/>
    <n v="19.973500000000001"/>
    <n v="58"/>
    <n v="16.0457"/>
    <n v="0"/>
  </r>
  <r>
    <x v="23"/>
    <x v="253"/>
    <x v="0"/>
    <n v="134"/>
    <n v="0"/>
    <n v="134"/>
    <n v="0"/>
    <n v="0"/>
    <n v="0"/>
    <n v="903.16"/>
    <n v="196.4427"/>
    <n v="867.98699999999997"/>
    <n v="167.70359999999999"/>
    <n v="0"/>
  </r>
  <r>
    <x v="23"/>
    <x v="504"/>
    <x v="1"/>
    <n v="4"/>
    <n v="0"/>
    <n v="4"/>
    <n v="0"/>
    <n v="0"/>
    <n v="0"/>
    <n v="42.4"/>
    <n v="10.555999999999999"/>
    <n v="44.3"/>
    <n v="7.3494000000000002"/>
    <n v="0"/>
  </r>
  <r>
    <x v="23"/>
    <x v="254"/>
    <x v="0"/>
    <n v="244"/>
    <n v="0"/>
    <n v="244"/>
    <n v="0"/>
    <n v="0"/>
    <n v="0"/>
    <n v="1098.07"/>
    <n v="224.42349999999999"/>
    <n v="1079.25"/>
    <n v="209.69749999999999"/>
    <n v="0"/>
  </r>
  <r>
    <x v="23"/>
    <x v="254"/>
    <x v="1"/>
    <n v="6"/>
    <n v="0"/>
    <n v="6"/>
    <n v="0"/>
    <n v="0"/>
    <n v="0"/>
    <n v="56"/>
    <n v="18.900099999999998"/>
    <n v="56"/>
    <n v="14.800599999999999"/>
    <n v="0"/>
  </r>
  <r>
    <x v="23"/>
    <x v="255"/>
    <x v="1"/>
    <n v="11"/>
    <n v="0"/>
    <n v="11"/>
    <n v="0"/>
    <n v="0"/>
    <n v="0"/>
    <n v="82.2"/>
    <n v="33.064399999999999"/>
    <n v="82.2"/>
    <n v="27.3474"/>
    <n v="0"/>
  </r>
  <r>
    <x v="23"/>
    <x v="655"/>
    <x v="0"/>
    <n v="371"/>
    <n v="0"/>
    <n v="371"/>
    <n v="0"/>
    <n v="0"/>
    <n v="0"/>
    <n v="1267.905"/>
    <n v="287.98689999999999"/>
    <n v="1229.424"/>
    <n v="252.934"/>
    <n v="0"/>
  </r>
  <r>
    <x v="23"/>
    <x v="655"/>
    <x v="1"/>
    <n v="13"/>
    <n v="0"/>
    <n v="13"/>
    <n v="0"/>
    <n v="0"/>
    <n v="0"/>
    <n v="84"/>
    <n v="53.176200000000001"/>
    <n v="84.7"/>
    <n v="39.932600000000001"/>
    <n v="0"/>
  </r>
  <r>
    <x v="23"/>
    <x v="655"/>
    <x v="2"/>
    <n v="22"/>
    <n v="0"/>
    <n v="22"/>
    <n v="0"/>
    <n v="0"/>
    <n v="0"/>
    <n v="174.45"/>
    <n v="99.389200000000002"/>
    <n v="174.45"/>
    <n v="67.5535"/>
    <n v="0"/>
  </r>
  <r>
    <x v="23"/>
    <x v="256"/>
    <x v="1"/>
    <n v="9"/>
    <n v="1"/>
    <n v="9"/>
    <n v="1"/>
    <n v="0"/>
    <n v="0"/>
    <n v="94.7"/>
    <n v="46.464700000000001"/>
    <n v="94.7"/>
    <n v="33.762300000000003"/>
    <n v="0"/>
  </r>
  <r>
    <x v="23"/>
    <x v="257"/>
    <x v="0"/>
    <n v="209"/>
    <n v="0"/>
    <n v="209"/>
    <n v="0"/>
    <n v="0"/>
    <n v="0"/>
    <n v="707.26499999999999"/>
    <n v="144.92449999999999"/>
    <n v="630.36500000000001"/>
    <n v="120.6446"/>
    <n v="0"/>
  </r>
  <r>
    <x v="23"/>
    <x v="257"/>
    <x v="1"/>
    <n v="6"/>
    <n v="0"/>
    <n v="6"/>
    <n v="0"/>
    <n v="0"/>
    <n v="0"/>
    <n v="40.75"/>
    <n v="13.1662"/>
    <n v="40.75"/>
    <n v="9.5124999999999993"/>
    <n v="0"/>
  </r>
  <r>
    <x v="23"/>
    <x v="259"/>
    <x v="1"/>
    <n v="8"/>
    <n v="0"/>
    <n v="8"/>
    <n v="0"/>
    <n v="0"/>
    <n v="0"/>
    <n v="59.826000000000001"/>
    <n v="19.053799999999999"/>
    <n v="59.826000000000001"/>
    <n v="16.563700000000001"/>
    <n v="0"/>
  </r>
  <r>
    <x v="23"/>
    <x v="505"/>
    <x v="1"/>
    <n v="10"/>
    <n v="0"/>
    <n v="10"/>
    <n v="0"/>
    <n v="0"/>
    <n v="0"/>
    <n v="71.099999999999994"/>
    <n v="32.3964"/>
    <n v="70.599999999999994"/>
    <n v="29.378599999999999"/>
    <n v="0"/>
  </r>
  <r>
    <x v="23"/>
    <x v="505"/>
    <x v="2"/>
    <n v="18"/>
    <n v="2"/>
    <n v="12"/>
    <n v="0"/>
    <n v="6"/>
    <n v="2"/>
    <n v="138.30199999999999"/>
    <n v="92.218000000000004"/>
    <n v="102.27"/>
    <n v="54.736899999999999"/>
    <n v="34.182000000000002"/>
  </r>
  <r>
    <x v="23"/>
    <x v="506"/>
    <x v="1"/>
    <n v="9"/>
    <n v="0"/>
    <n v="9"/>
    <n v="0"/>
    <n v="0"/>
    <n v="0"/>
    <n v="87"/>
    <n v="27.554200000000002"/>
    <n v="87"/>
    <n v="19.1417"/>
    <n v="0"/>
  </r>
  <r>
    <x v="23"/>
    <x v="261"/>
    <x v="0"/>
    <n v="331"/>
    <n v="0"/>
    <n v="331"/>
    <n v="0"/>
    <n v="0"/>
    <n v="0"/>
    <n v="1117.7550000000001"/>
    <n v="300.33359999999999"/>
    <n v="1082.6869999999999"/>
    <n v="250.6576"/>
    <n v="0"/>
  </r>
  <r>
    <x v="23"/>
    <x v="507"/>
    <x v="0"/>
    <n v="382"/>
    <n v="0"/>
    <n v="382"/>
    <n v="0"/>
    <n v="0"/>
    <n v="0"/>
    <n v="2164.96"/>
    <n v="348.96769999999998"/>
    <n v="2108.81"/>
    <n v="312.4522"/>
    <n v="0"/>
  </r>
  <r>
    <x v="23"/>
    <x v="508"/>
    <x v="1"/>
    <n v="8"/>
    <n v="0"/>
    <n v="8"/>
    <n v="0"/>
    <n v="0"/>
    <n v="0"/>
    <n v="70"/>
    <n v="31.246200000000002"/>
    <n v="70"/>
    <n v="18.528700000000001"/>
    <n v="0"/>
  </r>
  <r>
    <x v="23"/>
    <x v="509"/>
    <x v="2"/>
    <n v="23"/>
    <n v="0"/>
    <n v="20"/>
    <n v="0"/>
    <n v="3"/>
    <n v="0"/>
    <n v="245.15"/>
    <n v="182.49342999999999"/>
    <n v="243.55"/>
    <n v="126.4238"/>
    <n v="1.6"/>
  </r>
  <r>
    <x v="23"/>
    <x v="511"/>
    <x v="0"/>
    <n v="169"/>
    <n v="0"/>
    <n v="169"/>
    <n v="0"/>
    <n v="0"/>
    <n v="0"/>
    <n v="705.82"/>
    <n v="163.81780000000001"/>
    <n v="662.69"/>
    <n v="144.07919999999999"/>
    <n v="0"/>
  </r>
  <r>
    <x v="23"/>
    <x v="511"/>
    <x v="1"/>
    <n v="6"/>
    <n v="0"/>
    <n v="6"/>
    <n v="0"/>
    <n v="0"/>
    <n v="0"/>
    <n v="41.850999999999999"/>
    <n v="16.902699999999999"/>
    <n v="41.651000000000003"/>
    <n v="13.6732"/>
    <n v="0"/>
  </r>
  <r>
    <x v="23"/>
    <x v="512"/>
    <x v="1"/>
    <n v="6"/>
    <n v="0"/>
    <n v="6"/>
    <n v="0"/>
    <n v="0"/>
    <n v="0"/>
    <n v="55.725000000000001"/>
    <n v="27.10303"/>
    <n v="55.725000000000001"/>
    <n v="23.053799999999999"/>
    <n v="0"/>
  </r>
  <r>
    <x v="23"/>
    <x v="264"/>
    <x v="1"/>
    <n v="7"/>
    <n v="0"/>
    <n v="7"/>
    <n v="0"/>
    <n v="0"/>
    <n v="0"/>
    <n v="83.19"/>
    <n v="42.9649"/>
    <n v="83.19"/>
    <n v="34.683199999999999"/>
    <n v="0"/>
  </r>
  <r>
    <x v="23"/>
    <x v="265"/>
    <x v="1"/>
    <n v="11"/>
    <n v="0"/>
    <n v="11"/>
    <n v="0"/>
    <n v="0"/>
    <n v="0"/>
    <n v="69.849999999999994"/>
    <n v="23.6464"/>
    <n v="69.849999999999994"/>
    <n v="18.887699999999999"/>
    <n v="0"/>
  </r>
  <r>
    <x v="23"/>
    <x v="513"/>
    <x v="0"/>
    <n v="1039"/>
    <n v="1"/>
    <n v="1039"/>
    <n v="1"/>
    <n v="0"/>
    <n v="0"/>
    <n v="3831.027"/>
    <n v="1170.45578"/>
    <n v="3717.1260000000002"/>
    <n v="971.34050000000002"/>
    <n v="0"/>
  </r>
  <r>
    <x v="23"/>
    <x v="513"/>
    <x v="1"/>
    <n v="13"/>
    <n v="0"/>
    <n v="13"/>
    <n v="0"/>
    <n v="0"/>
    <n v="0"/>
    <n v="109.35"/>
    <n v="46.491700000000002"/>
    <n v="109.5"/>
    <n v="30.124700000000001"/>
    <n v="0"/>
  </r>
  <r>
    <x v="24"/>
    <x v="514"/>
    <x v="1"/>
    <n v="2"/>
    <n v="0"/>
    <n v="2"/>
    <n v="0"/>
    <n v="0"/>
    <n v="0"/>
    <n v="5"/>
    <n v="3.9899"/>
    <n v="5"/>
    <n v="3.7181000000000002"/>
    <n v="0"/>
  </r>
  <r>
    <x v="24"/>
    <x v="515"/>
    <x v="0"/>
    <n v="131"/>
    <n v="22"/>
    <n v="125"/>
    <n v="21"/>
    <n v="6"/>
    <n v="1"/>
    <n v="722.96500000000003"/>
    <n v="424.76310000000001"/>
    <n v="701.51"/>
    <n v="429.54230000000001"/>
    <n v="8.1999999999999993"/>
  </r>
  <r>
    <x v="24"/>
    <x v="656"/>
    <x v="2"/>
    <n v="11"/>
    <n v="4"/>
    <n v="0"/>
    <n v="0"/>
    <n v="11"/>
    <n v="4"/>
    <n v="73.349999999999994"/>
    <n v="83.495769999999993"/>
    <n v="1.2"/>
    <n v="19.770499999999998"/>
    <n v="72.150000000000006"/>
  </r>
  <r>
    <x v="24"/>
    <x v="657"/>
    <x v="0"/>
    <n v="258"/>
    <n v="14"/>
    <n v="254"/>
    <n v="13"/>
    <n v="4"/>
    <n v="1"/>
    <n v="1421.72"/>
    <n v="594.21789999999999"/>
    <n v="1404.498"/>
    <n v="592.83590000000004"/>
    <n v="4.4550000000000001"/>
  </r>
  <r>
    <x v="24"/>
    <x v="657"/>
    <x v="2"/>
    <n v="11"/>
    <n v="1"/>
    <n v="0"/>
    <n v="0"/>
    <n v="11"/>
    <n v="1"/>
    <n v="82.3"/>
    <n v="77.766170000000002"/>
    <n v="13.54"/>
    <n v="14.895099999999999"/>
    <n v="68.760000000000005"/>
  </r>
  <r>
    <x v="25"/>
    <x v="658"/>
    <x v="2"/>
    <n v="12"/>
    <n v="0"/>
    <n v="10"/>
    <n v="0"/>
    <n v="2"/>
    <n v="0"/>
    <n v="47.521000000000001"/>
    <n v="20.232600000000001"/>
    <n v="39.923000000000002"/>
    <n v="15.5023"/>
    <n v="7.6"/>
  </r>
  <r>
    <x v="25"/>
    <x v="269"/>
    <x v="0"/>
    <n v="160"/>
    <n v="5"/>
    <n v="160"/>
    <n v="5"/>
    <n v="0"/>
    <n v="0"/>
    <n v="330.12400000000002"/>
    <n v="107.93731"/>
    <n v="326.64800000000002"/>
    <n v="192.65100000000001"/>
    <n v="0"/>
  </r>
  <r>
    <x v="25"/>
    <x v="516"/>
    <x v="1"/>
    <n v="25"/>
    <n v="1"/>
    <n v="25"/>
    <n v="1"/>
    <n v="0"/>
    <n v="0"/>
    <n v="89.24"/>
    <n v="31.426870000000001"/>
    <n v="89.18"/>
    <n v="31.9251"/>
    <n v="0"/>
  </r>
  <r>
    <x v="25"/>
    <x v="659"/>
    <x v="0"/>
    <n v="230"/>
    <n v="1"/>
    <n v="230"/>
    <n v="1"/>
    <n v="0"/>
    <n v="0"/>
    <n v="513.66"/>
    <n v="134.35828000000001"/>
    <n v="506.00099999999998"/>
    <n v="126.0865"/>
    <n v="0"/>
  </r>
  <r>
    <x v="25"/>
    <x v="659"/>
    <x v="2"/>
    <n v="43"/>
    <n v="0"/>
    <n v="29"/>
    <n v="0"/>
    <n v="14"/>
    <n v="0"/>
    <n v="167.667"/>
    <n v="85.513099999999994"/>
    <n v="131.607"/>
    <n v="67.313500000000005"/>
    <n v="35.576999999999998"/>
  </r>
  <r>
    <x v="25"/>
    <x v="660"/>
    <x v="0"/>
    <n v="166"/>
    <n v="4"/>
    <n v="166"/>
    <n v="4"/>
    <n v="0"/>
    <n v="0"/>
    <n v="424.58600000000001"/>
    <n v="131.38586000000001"/>
    <n v="410.62799999999999"/>
    <n v="115.2407"/>
    <n v="0"/>
  </r>
  <r>
    <x v="25"/>
    <x v="660"/>
    <x v="1"/>
    <n v="29"/>
    <n v="3"/>
    <n v="29"/>
    <n v="3"/>
    <n v="0"/>
    <n v="0"/>
    <n v="95.683999999999997"/>
    <n v="48.270620000000001"/>
    <n v="95.683999999999997"/>
    <n v="53.312100000000001"/>
    <n v="0"/>
  </r>
  <r>
    <x v="25"/>
    <x v="517"/>
    <x v="2"/>
    <n v="12"/>
    <n v="0"/>
    <n v="6"/>
    <n v="0"/>
    <n v="6"/>
    <n v="0"/>
    <n v="37.838000000000001"/>
    <n v="21.92361"/>
    <n v="19.151"/>
    <n v="10.3573"/>
    <n v="18.687000000000001"/>
  </r>
  <r>
    <x v="25"/>
    <x v="520"/>
    <x v="2"/>
    <n v="59"/>
    <n v="10"/>
    <n v="47"/>
    <n v="0"/>
    <n v="12"/>
    <n v="10"/>
    <n v="236.54400000000001"/>
    <n v="234.7002"/>
    <n v="195.44800000000001"/>
    <n v="201.5249"/>
    <n v="40.98"/>
  </r>
  <r>
    <x v="25"/>
    <x v="521"/>
    <x v="0"/>
    <n v="227"/>
    <n v="0"/>
    <n v="227"/>
    <n v="0"/>
    <n v="0"/>
    <n v="0"/>
    <n v="411.06599999999997"/>
    <n v="134.62504000000001"/>
    <n v="408.81599999999997"/>
    <n v="110.0604"/>
    <n v="0"/>
  </r>
  <r>
    <x v="25"/>
    <x v="275"/>
    <x v="0"/>
    <n v="113"/>
    <n v="4"/>
    <n v="113"/>
    <n v="4"/>
    <n v="0"/>
    <n v="0"/>
    <n v="275.685"/>
    <n v="101.84375"/>
    <n v="275.39499999999998"/>
    <n v="92.060500000000005"/>
    <n v="0"/>
  </r>
  <r>
    <x v="25"/>
    <x v="278"/>
    <x v="0"/>
    <n v="92"/>
    <n v="2"/>
    <n v="92"/>
    <n v="2"/>
    <n v="0"/>
    <n v="0"/>
    <n v="213.06800000000001"/>
    <n v="55.057580000000002"/>
    <n v="202.83199999999999"/>
    <n v="174.18270000000001"/>
    <n v="0"/>
  </r>
  <r>
    <x v="25"/>
    <x v="522"/>
    <x v="2"/>
    <n v="120"/>
    <n v="4"/>
    <n v="77"/>
    <n v="2"/>
    <n v="43"/>
    <n v="2"/>
    <n v="597.39700000000005"/>
    <n v="393.79714000000001"/>
    <n v="396.96199999999999"/>
    <n v="269.5566"/>
    <n v="198.65799999999999"/>
  </r>
  <r>
    <x v="25"/>
    <x v="281"/>
    <x v="0"/>
    <n v="302"/>
    <n v="2"/>
    <n v="302"/>
    <n v="2"/>
    <n v="0"/>
    <n v="0"/>
    <n v="564.20399999999995"/>
    <n v="132.16558000000001"/>
    <n v="563.37400000000002"/>
    <n v="139.44069999999999"/>
    <n v="0"/>
  </r>
  <r>
    <x v="25"/>
    <x v="661"/>
    <x v="0"/>
    <n v="106"/>
    <n v="0"/>
    <n v="106"/>
    <n v="0"/>
    <n v="0"/>
    <n v="0"/>
    <n v="268.59199999999998"/>
    <n v="109.62260999999999"/>
    <n v="264.48200000000003"/>
    <n v="91.880600000000001"/>
    <n v="0"/>
  </r>
  <r>
    <x v="25"/>
    <x v="523"/>
    <x v="2"/>
    <n v="6"/>
    <n v="1"/>
    <n v="5"/>
    <n v="1"/>
    <n v="1"/>
    <n v="0"/>
    <n v="19.2"/>
    <n v="14.123340000000001"/>
    <n v="15.112"/>
    <n v="10.692299999999999"/>
    <n v="3.85"/>
  </r>
  <r>
    <x v="25"/>
    <x v="524"/>
    <x v="1"/>
    <n v="18"/>
    <n v="0"/>
    <n v="18"/>
    <n v="0"/>
    <n v="0"/>
    <n v="0"/>
    <n v="74.680999999999997"/>
    <n v="25.503150000000002"/>
    <n v="74.680999999999997"/>
    <n v="24.446400000000001"/>
    <n v="0"/>
  </r>
  <r>
    <x v="25"/>
    <x v="283"/>
    <x v="0"/>
    <n v="83"/>
    <n v="0"/>
    <n v="83"/>
    <n v="0"/>
    <n v="0"/>
    <n v="0"/>
    <n v="150.54599999999999"/>
    <n v="38.270710000000001"/>
    <n v="150.42099999999999"/>
    <n v="-69.097700000000003"/>
    <n v="0"/>
  </r>
  <r>
    <x v="25"/>
    <x v="525"/>
    <x v="1"/>
    <n v="18"/>
    <n v="0"/>
    <n v="18"/>
    <n v="0"/>
    <n v="0"/>
    <n v="0"/>
    <n v="51.063000000000002"/>
    <n v="20.648430000000001"/>
    <n v="51.063000000000002"/>
    <n v="21.419899999999998"/>
    <n v="0"/>
  </r>
  <r>
    <x v="25"/>
    <x v="284"/>
    <x v="0"/>
    <n v="198"/>
    <n v="1"/>
    <n v="198"/>
    <n v="1"/>
    <n v="0"/>
    <n v="0"/>
    <n v="403.18099999999998"/>
    <n v="89.744770000000003"/>
    <n v="402.78100000000001"/>
    <n v="78.867500000000007"/>
    <n v="0"/>
  </r>
  <r>
    <x v="25"/>
    <x v="284"/>
    <x v="1"/>
    <n v="12"/>
    <n v="0"/>
    <n v="12"/>
    <n v="0"/>
    <n v="0"/>
    <n v="0"/>
    <n v="40.435000000000002"/>
    <n v="13.936170000000001"/>
    <n v="40.435000000000002"/>
    <n v="13.8781"/>
    <n v="0"/>
  </r>
  <r>
    <x v="25"/>
    <x v="526"/>
    <x v="1"/>
    <n v="27"/>
    <n v="0"/>
    <n v="27"/>
    <n v="0"/>
    <n v="0"/>
    <n v="0"/>
    <n v="97.4"/>
    <n v="33.203859999999999"/>
    <n v="97.4"/>
    <n v="31.5563"/>
    <n v="0"/>
  </r>
  <r>
    <x v="25"/>
    <x v="286"/>
    <x v="0"/>
    <n v="226"/>
    <n v="6"/>
    <n v="226"/>
    <n v="6"/>
    <n v="0"/>
    <n v="0"/>
    <n v="487.77100000000002"/>
    <n v="117.82051"/>
    <n v="485.40100000000001"/>
    <n v="91.704599999999999"/>
    <n v="0"/>
  </r>
  <r>
    <x v="25"/>
    <x v="286"/>
    <x v="1"/>
    <n v="14"/>
    <n v="0"/>
    <n v="14"/>
    <n v="0"/>
    <n v="0"/>
    <n v="0"/>
    <n v="56.3"/>
    <n v="20.989460000000001"/>
    <n v="55.93"/>
    <n v="22.336500000000001"/>
    <n v="0"/>
  </r>
  <r>
    <x v="25"/>
    <x v="288"/>
    <x v="0"/>
    <n v="322"/>
    <n v="3"/>
    <n v="322"/>
    <n v="3"/>
    <n v="0"/>
    <n v="0"/>
    <n v="663.06500000000005"/>
    <n v="186.35429999999999"/>
    <n v="652.91099999999994"/>
    <n v="178.53639999999999"/>
    <n v="0"/>
  </r>
  <r>
    <x v="26"/>
    <x v="529"/>
    <x v="1"/>
    <n v="3"/>
    <n v="1"/>
    <n v="3"/>
    <n v="1"/>
    <n v="0"/>
    <n v="0"/>
    <n v="33.520000000000003"/>
    <n v="31.4236"/>
    <n v="30.52"/>
    <n v="21.523199999999999"/>
    <n v="0"/>
  </r>
  <r>
    <x v="26"/>
    <x v="529"/>
    <x v="3"/>
    <n v="30"/>
    <n v="38"/>
    <n v="5"/>
    <n v="15"/>
    <n v="25"/>
    <n v="23"/>
    <n v="239.41"/>
    <n v="331.14341999999999"/>
    <n v="103.89"/>
    <n v="124.5496"/>
    <n v="134.77000000000001"/>
  </r>
  <r>
    <x v="26"/>
    <x v="289"/>
    <x v="2"/>
    <n v="12"/>
    <n v="5"/>
    <n v="2"/>
    <n v="0"/>
    <n v="10"/>
    <n v="5"/>
    <n v="65.539000000000001"/>
    <n v="56.986040000000003"/>
    <n v="22.66"/>
    <n v="24.317"/>
    <n v="42.664000000000001"/>
  </r>
  <r>
    <x v="26"/>
    <x v="662"/>
    <x v="2"/>
    <n v="7"/>
    <n v="1"/>
    <n v="2"/>
    <n v="0"/>
    <n v="5"/>
    <n v="1"/>
    <n v="37.176000000000002"/>
    <n v="18.63608"/>
    <n v="15.17"/>
    <n v="6.7207999999999997"/>
    <n v="22.004999999999999"/>
  </r>
  <r>
    <x v="26"/>
    <x v="663"/>
    <x v="1"/>
    <n v="4"/>
    <n v="1"/>
    <n v="4"/>
    <n v="1"/>
    <n v="0"/>
    <n v="0"/>
    <n v="36.94"/>
    <n v="24.325600000000001"/>
    <n v="36.94"/>
    <n v="24.8706"/>
    <n v="0"/>
  </r>
  <r>
    <x v="26"/>
    <x v="664"/>
    <x v="0"/>
    <n v="135"/>
    <n v="9"/>
    <n v="135"/>
    <n v="9"/>
    <n v="0"/>
    <n v="0"/>
    <n v="423.15100000000001"/>
    <n v="108.16200000000001"/>
    <n v="419.05099999999999"/>
    <n v="37.213000000000001"/>
    <n v="0"/>
  </r>
  <r>
    <x v="26"/>
    <x v="664"/>
    <x v="1"/>
    <n v="6"/>
    <n v="1"/>
    <n v="6"/>
    <n v="1"/>
    <n v="0"/>
    <n v="0"/>
    <n v="69.14"/>
    <n v="49.870899999999999"/>
    <n v="66.772999999999996"/>
    <n v="35.922800000000002"/>
    <n v="0"/>
  </r>
  <r>
    <x v="26"/>
    <x v="664"/>
    <x v="2"/>
    <n v="16"/>
    <n v="7"/>
    <n v="4"/>
    <n v="2"/>
    <n v="12"/>
    <n v="5"/>
    <n v="115.803"/>
    <n v="99.761009999999999"/>
    <n v="99.703000000000003"/>
    <n v="71.348699999999994"/>
    <n v="15.62"/>
  </r>
  <r>
    <x v="26"/>
    <x v="532"/>
    <x v="3"/>
    <n v="31"/>
    <n v="33"/>
    <n v="7"/>
    <n v="12"/>
    <n v="24"/>
    <n v="21"/>
    <n v="262.66000000000003"/>
    <n v="407.15149000000002"/>
    <n v="113.95399999999999"/>
    <n v="145.82830000000001"/>
    <n v="147.072"/>
  </r>
  <r>
    <x v="26"/>
    <x v="291"/>
    <x v="0"/>
    <n v="43"/>
    <n v="4"/>
    <n v="43"/>
    <n v="4"/>
    <n v="0"/>
    <n v="0"/>
    <n v="181.035"/>
    <n v="42.328600000000002"/>
    <n v="175.095"/>
    <n v="71.237200000000001"/>
    <n v="0"/>
  </r>
  <r>
    <x v="26"/>
    <x v="291"/>
    <x v="1"/>
    <n v="3"/>
    <n v="0"/>
    <n v="3"/>
    <n v="0"/>
    <n v="0"/>
    <n v="0"/>
    <n v="21.7"/>
    <n v="13.170500000000001"/>
    <n v="19.126000000000001"/>
    <n v="9.0314999999999994"/>
    <n v="0"/>
  </r>
  <r>
    <x v="26"/>
    <x v="533"/>
    <x v="0"/>
    <n v="177"/>
    <n v="6"/>
    <n v="174"/>
    <n v="6"/>
    <n v="3"/>
    <n v="0"/>
    <n v="418.39499999999998"/>
    <n v="163.28082000000001"/>
    <n v="402.17899999999997"/>
    <n v="204.4024"/>
    <n v="10.56"/>
  </r>
  <r>
    <x v="26"/>
    <x v="533"/>
    <x v="1"/>
    <n v="4"/>
    <n v="0"/>
    <n v="4"/>
    <n v="0"/>
    <n v="0"/>
    <n v="0"/>
    <n v="24.805"/>
    <n v="12.7995"/>
    <n v="24.35"/>
    <n v="11.496"/>
    <n v="0"/>
  </r>
  <r>
    <x v="26"/>
    <x v="665"/>
    <x v="0"/>
    <n v="15"/>
    <n v="0"/>
    <n v="15"/>
    <n v="0"/>
    <n v="0"/>
    <n v="0"/>
    <n v="24.04"/>
    <n v="2.5764"/>
    <n v="24.04"/>
    <n v="5.6566000000000001"/>
    <n v="0"/>
  </r>
  <r>
    <x v="26"/>
    <x v="293"/>
    <x v="1"/>
    <n v="2"/>
    <n v="0"/>
    <n v="2"/>
    <n v="0"/>
    <n v="0"/>
    <n v="0"/>
    <n v="12.6"/>
    <n v="9.5286000000000008"/>
    <n v="12.57"/>
    <n v="8.3201000000000001"/>
    <n v="0"/>
  </r>
  <r>
    <x v="26"/>
    <x v="534"/>
    <x v="1"/>
    <n v="14"/>
    <n v="0"/>
    <n v="14"/>
    <n v="0"/>
    <n v="0"/>
    <n v="0"/>
    <n v="88.6"/>
    <n v="38.627299999999998"/>
    <n v="86.466999999999999"/>
    <n v="30.259599999999999"/>
    <n v="0"/>
  </r>
  <r>
    <x v="26"/>
    <x v="295"/>
    <x v="2"/>
    <n v="8"/>
    <n v="3"/>
    <n v="7"/>
    <n v="1"/>
    <n v="1"/>
    <n v="2"/>
    <n v="48.322000000000003"/>
    <n v="39.081209999999999"/>
    <n v="38.625999999999998"/>
    <n v="24.601199999999999"/>
    <n v="8.6869999999999994"/>
  </r>
  <r>
    <x v="26"/>
    <x v="666"/>
    <x v="0"/>
    <n v="194"/>
    <n v="10"/>
    <n v="194"/>
    <n v="10"/>
    <n v="0"/>
    <n v="0"/>
    <n v="444.95"/>
    <n v="67.644300000000001"/>
    <n v="446.98"/>
    <n v="133.9151"/>
    <n v="0"/>
  </r>
  <r>
    <x v="26"/>
    <x v="666"/>
    <x v="1"/>
    <n v="6"/>
    <n v="4"/>
    <n v="6"/>
    <n v="4"/>
    <n v="0"/>
    <n v="0"/>
    <n v="60.15"/>
    <n v="49.266199999999998"/>
    <n v="61.01"/>
    <n v="46.307000000000002"/>
    <n v="0"/>
  </r>
  <r>
    <x v="26"/>
    <x v="297"/>
    <x v="1"/>
    <n v="7"/>
    <n v="2"/>
    <n v="7"/>
    <n v="2"/>
    <n v="0"/>
    <n v="0"/>
    <n v="64.62"/>
    <n v="39.095999999999997"/>
    <n v="60.158999999999999"/>
    <n v="36.002200000000002"/>
    <n v="0"/>
  </r>
  <r>
    <x v="26"/>
    <x v="297"/>
    <x v="2"/>
    <n v="19"/>
    <n v="4"/>
    <n v="15"/>
    <n v="1"/>
    <n v="4"/>
    <n v="3"/>
    <n v="118.31699999999999"/>
    <n v="88.037509999999997"/>
    <n v="106.37"/>
    <n v="81.3386"/>
    <n v="8.9"/>
  </r>
  <r>
    <x v="26"/>
    <x v="299"/>
    <x v="2"/>
    <n v="13"/>
    <n v="6"/>
    <n v="3"/>
    <n v="0"/>
    <n v="10"/>
    <n v="6"/>
    <n v="112.806"/>
    <n v="92.278469999999999"/>
    <n v="49.277999999999999"/>
    <n v="69.443100000000001"/>
    <n v="62.218000000000004"/>
  </r>
  <r>
    <x v="26"/>
    <x v="535"/>
    <x v="2"/>
    <n v="17"/>
    <n v="2"/>
    <n v="12"/>
    <n v="2"/>
    <n v="5"/>
    <n v="0"/>
    <n v="97.084999999999994"/>
    <n v="56.559600000000003"/>
    <n v="75.198999999999998"/>
    <n v="40.235999999999997"/>
    <n v="20.079999999999998"/>
  </r>
  <r>
    <x v="26"/>
    <x v="537"/>
    <x v="0"/>
    <n v="25"/>
    <n v="2"/>
    <n v="25"/>
    <n v="2"/>
    <n v="0"/>
    <n v="0"/>
    <n v="106.04900000000001"/>
    <n v="20.828499999999998"/>
    <n v="101.24"/>
    <n v="9.9489999999999998"/>
    <n v="0"/>
  </r>
  <r>
    <x v="26"/>
    <x v="667"/>
    <x v="0"/>
    <n v="86"/>
    <n v="4"/>
    <n v="86"/>
    <n v="4"/>
    <n v="0"/>
    <n v="0"/>
    <n v="191.53899999999999"/>
    <n v="52.747700000000002"/>
    <n v="191.57900000000001"/>
    <n v="85.620199999999997"/>
    <n v="0"/>
  </r>
  <r>
    <x v="26"/>
    <x v="667"/>
    <x v="2"/>
    <n v="16"/>
    <n v="7"/>
    <n v="6"/>
    <n v="0"/>
    <n v="10"/>
    <n v="7"/>
    <n v="104.89"/>
    <n v="104.21227"/>
    <n v="82.46"/>
    <n v="70.140799999999999"/>
    <n v="22.018000000000001"/>
  </r>
  <r>
    <x v="27"/>
    <x v="539"/>
    <x v="0"/>
    <n v="177"/>
    <n v="5"/>
    <n v="163"/>
    <n v="3"/>
    <n v="14"/>
    <n v="2"/>
    <n v="827.80399999999997"/>
    <n v="548.78394000000003"/>
    <n v="706.50400000000002"/>
    <n v="473.517"/>
    <n v="61.417999999999999"/>
  </r>
  <r>
    <x v="27"/>
    <x v="302"/>
    <x v="1"/>
    <n v="4"/>
    <n v="0"/>
    <n v="4"/>
    <n v="0"/>
    <n v="0"/>
    <n v="0"/>
    <n v="24.428000000000001"/>
    <n v="26.379090000000001"/>
    <n v="24.428000000000001"/>
    <n v="28.956399999999999"/>
    <n v="0"/>
  </r>
  <r>
    <x v="27"/>
    <x v="668"/>
    <x v="4"/>
    <n v="4"/>
    <n v="0"/>
    <n v="0"/>
    <n v="0"/>
    <n v="4"/>
    <n v="0"/>
    <n v="14.021000000000001"/>
    <n v="13.26158"/>
    <n v="0"/>
    <n v="0"/>
    <n v="14.021000000000001"/>
  </r>
  <r>
    <x v="28"/>
    <x v="304"/>
    <x v="1"/>
    <n v="16"/>
    <n v="0"/>
    <n v="16"/>
    <n v="0"/>
    <n v="0"/>
    <n v="0"/>
    <n v="122.005"/>
    <n v="101.2449"/>
    <n v="120.971"/>
    <n v="79.926900000000003"/>
    <n v="0"/>
  </r>
  <r>
    <x v="28"/>
    <x v="542"/>
    <x v="1"/>
    <n v="17"/>
    <n v="0"/>
    <n v="17"/>
    <n v="0"/>
    <n v="0"/>
    <n v="0"/>
    <n v="108.825"/>
    <n v="65.436260000000004"/>
    <n v="103.845"/>
    <n v="50.018500000000003"/>
    <n v="0"/>
  </r>
  <r>
    <x v="28"/>
    <x v="542"/>
    <x v="2"/>
    <n v="27"/>
    <n v="0"/>
    <n v="27"/>
    <n v="0"/>
    <n v="0"/>
    <n v="0"/>
    <n v="181.33"/>
    <n v="132.15772000000001"/>
    <n v="176.733"/>
    <n v="113.43940000000001"/>
    <n v="0"/>
  </r>
  <r>
    <x v="28"/>
    <x v="669"/>
    <x v="0"/>
    <n v="246"/>
    <n v="0"/>
    <n v="246"/>
    <n v="0"/>
    <n v="0"/>
    <n v="0"/>
    <n v="821.71"/>
    <n v="249.84829999999999"/>
    <n v="817.005"/>
    <n v="240.9513"/>
    <n v="0"/>
  </r>
  <r>
    <x v="28"/>
    <x v="669"/>
    <x v="1"/>
    <n v="13"/>
    <n v="0"/>
    <n v="13"/>
    <n v="0"/>
    <n v="0"/>
    <n v="0"/>
    <n v="94.1"/>
    <n v="66.290300000000002"/>
    <n v="93.87"/>
    <n v="59.98"/>
    <n v="0"/>
  </r>
  <r>
    <x v="28"/>
    <x v="307"/>
    <x v="0"/>
    <n v="250"/>
    <n v="0"/>
    <n v="250"/>
    <n v="0"/>
    <n v="0"/>
    <n v="0"/>
    <n v="596.54"/>
    <n v="119.03666"/>
    <n v="587.24900000000002"/>
    <n v="114.3385"/>
    <n v="0"/>
  </r>
  <r>
    <x v="28"/>
    <x v="309"/>
    <x v="1"/>
    <n v="13"/>
    <n v="0"/>
    <n v="13"/>
    <n v="0"/>
    <n v="0"/>
    <n v="0"/>
    <n v="104.86"/>
    <n v="67.598990000000001"/>
    <n v="103.25"/>
    <n v="61.158900000000003"/>
    <n v="0"/>
  </r>
  <r>
    <x v="28"/>
    <x v="311"/>
    <x v="2"/>
    <n v="34"/>
    <n v="0"/>
    <n v="34"/>
    <n v="0"/>
    <n v="0"/>
    <n v="0"/>
    <n v="245.1"/>
    <n v="169.9057"/>
    <n v="244.09399999999999"/>
    <n v="149.03270000000001"/>
    <n v="0"/>
  </r>
  <r>
    <x v="28"/>
    <x v="313"/>
    <x v="1"/>
    <n v="13"/>
    <n v="0"/>
    <n v="13"/>
    <n v="0"/>
    <n v="0"/>
    <n v="0"/>
    <n v="88.284999999999997"/>
    <n v="39.91807"/>
    <n v="88.18"/>
    <n v="37.140700000000002"/>
    <n v="0"/>
  </r>
  <r>
    <x v="28"/>
    <x v="315"/>
    <x v="1"/>
    <n v="14"/>
    <n v="0"/>
    <n v="14"/>
    <n v="0"/>
    <n v="0"/>
    <n v="0"/>
    <n v="101.7"/>
    <n v="55.808"/>
    <n v="101.699"/>
    <n v="51.817300000000003"/>
    <n v="0"/>
  </r>
  <r>
    <x v="28"/>
    <x v="546"/>
    <x v="2"/>
    <n v="35"/>
    <n v="0"/>
    <n v="35"/>
    <n v="0"/>
    <n v="0"/>
    <n v="0"/>
    <n v="251.245"/>
    <n v="164.66377"/>
    <n v="250.33099999999999"/>
    <n v="119.1561"/>
    <n v="0"/>
  </r>
  <r>
    <x v="28"/>
    <x v="548"/>
    <x v="0"/>
    <n v="214"/>
    <n v="0"/>
    <n v="214"/>
    <n v="0"/>
    <n v="0"/>
    <n v="0"/>
    <n v="442.28500000000003"/>
    <n v="129.72550000000001"/>
    <n v="424.76400000000001"/>
    <n v="114.2146"/>
    <n v="0"/>
  </r>
  <r>
    <x v="28"/>
    <x v="548"/>
    <x v="1"/>
    <n v="10"/>
    <n v="0"/>
    <n v="10"/>
    <n v="0"/>
    <n v="0"/>
    <n v="0"/>
    <n v="91.3"/>
    <n v="55.023890000000002"/>
    <n v="90.593999999999994"/>
    <n v="49.825600000000001"/>
    <n v="0"/>
  </r>
  <r>
    <x v="28"/>
    <x v="317"/>
    <x v="0"/>
    <n v="233"/>
    <n v="0"/>
    <n v="233"/>
    <n v="0"/>
    <n v="0"/>
    <n v="0"/>
    <n v="630.32500000000005"/>
    <n v="145.113"/>
    <n v="621.42499999999995"/>
    <n v="132.60599999999999"/>
    <n v="0"/>
  </r>
  <r>
    <x v="28"/>
    <x v="317"/>
    <x v="2"/>
    <n v="28"/>
    <n v="0"/>
    <n v="28"/>
    <n v="0"/>
    <n v="0"/>
    <n v="0"/>
    <n v="200.245"/>
    <n v="140.08330000000001"/>
    <n v="200.322"/>
    <n v="102.7227"/>
    <n v="0"/>
  </r>
  <r>
    <x v="28"/>
    <x v="670"/>
    <x v="0"/>
    <n v="154"/>
    <n v="0"/>
    <n v="154"/>
    <n v="0"/>
    <n v="0"/>
    <n v="0"/>
    <n v="385.4"/>
    <n v="79.678399999999996"/>
    <n v="372.59899999999999"/>
    <n v="75.600999999999999"/>
    <n v="0"/>
  </r>
  <r>
    <x v="28"/>
    <x v="670"/>
    <x v="1"/>
    <n v="11"/>
    <n v="0"/>
    <n v="11"/>
    <n v="0"/>
    <n v="0"/>
    <n v="0"/>
    <n v="112.855"/>
    <n v="53.456580000000002"/>
    <n v="112.005"/>
    <n v="44.587600000000002"/>
    <n v="0"/>
  </r>
  <r>
    <x v="28"/>
    <x v="671"/>
    <x v="1"/>
    <n v="12"/>
    <n v="0"/>
    <n v="12"/>
    <n v="0"/>
    <n v="0"/>
    <n v="0"/>
    <n v="89.9"/>
    <n v="40.272199999999998"/>
    <n v="89.474999999999994"/>
    <n v="36.448"/>
    <n v="0"/>
  </r>
  <r>
    <x v="28"/>
    <x v="606"/>
    <x v="0"/>
    <n v="106"/>
    <n v="0"/>
    <n v="106"/>
    <n v="0"/>
    <n v="0"/>
    <n v="0"/>
    <n v="392.26499999999999"/>
    <n v="106.43"/>
    <n v="380.93"/>
    <n v="95.840299999999999"/>
    <n v="0"/>
  </r>
  <r>
    <x v="28"/>
    <x v="319"/>
    <x v="0"/>
    <n v="131"/>
    <n v="0"/>
    <n v="131"/>
    <n v="0"/>
    <n v="0"/>
    <n v="0"/>
    <n v="424.57"/>
    <n v="100.07328"/>
    <n v="425.04"/>
    <n v="94.687100000000001"/>
    <n v="0"/>
  </r>
  <r>
    <x v="28"/>
    <x v="551"/>
    <x v="2"/>
    <n v="67"/>
    <n v="0"/>
    <n v="65"/>
    <n v="0"/>
    <n v="2"/>
    <n v="0"/>
    <n v="480.65800000000002"/>
    <n v="350.96026000000001"/>
    <n v="474.49799999999999"/>
    <n v="312.8458"/>
    <n v="0.68"/>
  </r>
  <r>
    <x v="28"/>
    <x v="552"/>
    <x v="0"/>
    <n v="189"/>
    <n v="0"/>
    <n v="189"/>
    <n v="0"/>
    <n v="0"/>
    <n v="0"/>
    <n v="440.1"/>
    <n v="105.99809999999999"/>
    <n v="429.017"/>
    <n v="98.726600000000005"/>
    <n v="0"/>
  </r>
  <r>
    <x v="28"/>
    <x v="323"/>
    <x v="1"/>
    <n v="11"/>
    <n v="0"/>
    <n v="11"/>
    <n v="0"/>
    <n v="0"/>
    <n v="0"/>
    <n v="111.745"/>
    <n v="99.673190000000005"/>
    <n v="110.785"/>
    <n v="78.372200000000007"/>
    <n v="0"/>
  </r>
  <r>
    <x v="28"/>
    <x v="672"/>
    <x v="1"/>
    <n v="11"/>
    <n v="0"/>
    <n v="11"/>
    <n v="0"/>
    <n v="0"/>
    <n v="0"/>
    <n v="103.22"/>
    <n v="85.586500000000001"/>
    <n v="103.22"/>
    <n v="77.446600000000004"/>
    <n v="0"/>
  </r>
  <r>
    <x v="28"/>
    <x v="324"/>
    <x v="2"/>
    <n v="12"/>
    <n v="0"/>
    <n v="12"/>
    <n v="0"/>
    <n v="0"/>
    <n v="0"/>
    <n v="90.35"/>
    <n v="55.018500000000003"/>
    <n v="87.7"/>
    <n v="42.113100000000003"/>
    <n v="0"/>
  </r>
  <r>
    <x v="28"/>
    <x v="554"/>
    <x v="1"/>
    <n v="18"/>
    <n v="0"/>
    <n v="18"/>
    <n v="0"/>
    <n v="0"/>
    <n v="0"/>
    <n v="120.515"/>
    <n v="84.946299999999994"/>
    <n v="119.265"/>
    <n v="76.4863"/>
    <n v="0"/>
  </r>
  <r>
    <x v="28"/>
    <x v="555"/>
    <x v="2"/>
    <n v="63"/>
    <n v="0"/>
    <n v="61"/>
    <n v="0"/>
    <n v="2"/>
    <n v="0"/>
    <n v="420.65499999999997"/>
    <n v="338.88378"/>
    <n v="403.28699999999998"/>
    <n v="278.12950000000001"/>
    <n v="14.7"/>
  </r>
  <r>
    <x v="28"/>
    <x v="326"/>
    <x v="1"/>
    <n v="14"/>
    <n v="0"/>
    <n v="14"/>
    <n v="0"/>
    <n v="0"/>
    <n v="0"/>
    <n v="110.291"/>
    <n v="66.9178"/>
    <n v="109.89100000000001"/>
    <n v="61.9163"/>
    <n v="0"/>
  </r>
  <r>
    <x v="28"/>
    <x v="673"/>
    <x v="0"/>
    <n v="227"/>
    <n v="0"/>
    <n v="227"/>
    <n v="0"/>
    <n v="0"/>
    <n v="0"/>
    <n v="726.6"/>
    <n v="207.53319999999999"/>
    <n v="716.64400000000001"/>
    <n v="196.601"/>
    <n v="0"/>
  </r>
  <r>
    <x v="28"/>
    <x v="673"/>
    <x v="2"/>
    <n v="41"/>
    <n v="0"/>
    <n v="40"/>
    <n v="0"/>
    <n v="1"/>
    <n v="0"/>
    <n v="318.06400000000002"/>
    <n v="245.54334"/>
    <n v="310.88600000000002"/>
    <n v="203.82730000000001"/>
    <n v="0.97"/>
  </r>
  <r>
    <x v="28"/>
    <x v="327"/>
    <x v="1"/>
    <n v="11"/>
    <n v="0"/>
    <n v="11"/>
    <n v="0"/>
    <n v="0"/>
    <n v="0"/>
    <n v="94.5"/>
    <n v="69.556200000000004"/>
    <n v="90.834999999999994"/>
    <n v="58.489800000000002"/>
    <n v="0"/>
  </r>
  <r>
    <x v="28"/>
    <x v="558"/>
    <x v="0"/>
    <n v="214"/>
    <n v="0"/>
    <n v="214"/>
    <n v="0"/>
    <n v="0"/>
    <n v="0"/>
    <n v="573.17499999999995"/>
    <n v="156.04949999999999"/>
    <n v="572.83699999999999"/>
    <n v="154.6465"/>
    <n v="0"/>
  </r>
  <r>
    <x v="28"/>
    <x v="328"/>
    <x v="0"/>
    <n v="289"/>
    <n v="0"/>
    <n v="289"/>
    <n v="0"/>
    <n v="0"/>
    <n v="0"/>
    <n v="660.75400000000002"/>
    <n v="147.51560000000001"/>
    <n v="649.58299999999997"/>
    <n v="141.22290000000001"/>
    <n v="0"/>
  </r>
  <r>
    <x v="28"/>
    <x v="674"/>
    <x v="2"/>
    <n v="24"/>
    <n v="0"/>
    <n v="24"/>
    <n v="0"/>
    <n v="0"/>
    <n v="0"/>
    <n v="147.80500000000001"/>
    <n v="89.646730000000005"/>
    <n v="143.84200000000001"/>
    <n v="69.728700000000003"/>
    <n v="0"/>
  </r>
  <r>
    <x v="28"/>
    <x v="332"/>
    <x v="2"/>
    <n v="26"/>
    <n v="0"/>
    <n v="26"/>
    <n v="0"/>
    <n v="0"/>
    <n v="0"/>
    <n v="167.12"/>
    <n v="94.59272"/>
    <n v="160.88999999999999"/>
    <n v="76.854299999999995"/>
    <n v="0"/>
  </r>
  <r>
    <x v="28"/>
    <x v="333"/>
    <x v="2"/>
    <n v="23"/>
    <n v="0"/>
    <n v="23"/>
    <n v="0"/>
    <n v="0"/>
    <n v="0"/>
    <n v="152.4"/>
    <n v="137.38049000000001"/>
    <n v="151.35"/>
    <n v="121.3473"/>
    <n v="0"/>
  </r>
  <r>
    <x v="28"/>
    <x v="560"/>
    <x v="2"/>
    <n v="19"/>
    <n v="0"/>
    <n v="8"/>
    <n v="0"/>
    <n v="11"/>
    <n v="0"/>
    <n v="121.77"/>
    <n v="117.42359999999999"/>
    <n v="64.384"/>
    <n v="25.237400000000001"/>
    <n v="56.414999999999999"/>
  </r>
  <r>
    <x v="28"/>
    <x v="675"/>
    <x v="0"/>
    <n v="296"/>
    <n v="0"/>
    <n v="296"/>
    <n v="0"/>
    <n v="0"/>
    <n v="0"/>
    <n v="987.46"/>
    <n v="353.03370000000001"/>
    <n v="961.85"/>
    <n v="347.2636"/>
    <n v="0"/>
  </r>
  <r>
    <x v="28"/>
    <x v="335"/>
    <x v="1"/>
    <n v="10"/>
    <n v="0"/>
    <n v="10"/>
    <n v="0"/>
    <n v="0"/>
    <n v="0"/>
    <n v="105.3"/>
    <n v="50.712960000000002"/>
    <n v="105.3"/>
    <n v="46.615699999999997"/>
    <n v="0"/>
  </r>
  <r>
    <x v="28"/>
    <x v="336"/>
    <x v="1"/>
    <n v="9"/>
    <n v="0"/>
    <n v="9"/>
    <n v="0"/>
    <n v="0"/>
    <n v="0"/>
    <n v="95.564999999999998"/>
    <n v="66.952399999999997"/>
    <n v="92.706000000000003"/>
    <n v="60.993299999999998"/>
    <n v="0"/>
  </r>
  <r>
    <x v="28"/>
    <x v="562"/>
    <x v="0"/>
    <n v="270"/>
    <n v="0"/>
    <n v="270"/>
    <n v="0"/>
    <n v="0"/>
    <n v="0"/>
    <n v="814.68700000000001"/>
    <n v="265.9776"/>
    <n v="796.06100000000004"/>
    <n v="244.5343"/>
    <n v="0"/>
  </r>
  <r>
    <x v="28"/>
    <x v="337"/>
    <x v="0"/>
    <n v="307"/>
    <n v="0"/>
    <n v="307"/>
    <n v="0"/>
    <n v="0"/>
    <n v="0"/>
    <n v="1074.58"/>
    <n v="338.07679999999999"/>
    <n v="1056.7629999999999"/>
    <n v="328.43450000000001"/>
    <n v="0"/>
  </r>
  <r>
    <x v="29"/>
    <x v="567"/>
    <x v="2"/>
    <n v="20"/>
    <n v="4"/>
    <n v="3"/>
    <n v="0"/>
    <n v="17"/>
    <n v="4"/>
    <n v="220.66399999999999"/>
    <n v="211.85847000000001"/>
    <n v="156.124"/>
    <n v="125.67959999999999"/>
    <n v="64.540000000000006"/>
  </r>
  <r>
    <x v="29"/>
    <x v="676"/>
    <x v="0"/>
    <n v="130"/>
    <n v="13"/>
    <n v="124"/>
    <n v="13"/>
    <n v="6"/>
    <n v="0"/>
    <n v="1170.72"/>
    <n v="546.74300000000005"/>
    <n v="1136.9749999999999"/>
    <n v="516.62440000000004"/>
    <n v="22.875"/>
  </r>
  <r>
    <x v="29"/>
    <x v="568"/>
    <x v="0"/>
    <n v="131"/>
    <n v="4"/>
    <n v="128"/>
    <n v="4"/>
    <n v="3"/>
    <n v="0"/>
    <n v="1223.048"/>
    <n v="525.49570000000006"/>
    <n v="1202.193"/>
    <n v="530.85630000000003"/>
    <n v="14.85"/>
  </r>
  <r>
    <x v="29"/>
    <x v="571"/>
    <x v="2"/>
    <n v="7"/>
    <n v="0"/>
    <n v="0"/>
    <n v="0"/>
    <n v="7"/>
    <n v="0"/>
    <n v="92.025000000000006"/>
    <n v="86.618219999999994"/>
    <n v="42.7"/>
    <n v="45.300800000000002"/>
    <n v="49.325000000000003"/>
  </r>
  <r>
    <x v="29"/>
    <x v="677"/>
    <x v="2"/>
    <n v="18"/>
    <n v="0"/>
    <n v="6"/>
    <n v="0"/>
    <n v="12"/>
    <n v="0"/>
    <n v="164.12700000000001"/>
    <n v="140.24796000000001"/>
    <n v="127.85599999999999"/>
    <n v="98.532899999999998"/>
    <n v="36.270000000000003"/>
  </r>
  <r>
    <x v="29"/>
    <x v="343"/>
    <x v="0"/>
    <n v="177"/>
    <n v="26"/>
    <n v="160"/>
    <n v="24"/>
    <n v="17"/>
    <n v="2"/>
    <n v="1360.5229999999999"/>
    <n v="700.28381000000002"/>
    <n v="1306.9079999999999"/>
    <n v="670.91809999999998"/>
    <n v="33.505000000000003"/>
  </r>
  <r>
    <x v="30"/>
    <x v="678"/>
    <x v="2"/>
    <n v="13"/>
    <n v="0"/>
    <n v="0"/>
    <n v="0"/>
    <n v="13"/>
    <n v="0"/>
    <n v="100.301"/>
    <n v="85.894400000000005"/>
    <n v="0"/>
    <n v="0"/>
    <n v="100.301"/>
  </r>
  <r>
    <x v="30"/>
    <x v="344"/>
    <x v="0"/>
    <n v="691"/>
    <n v="0"/>
    <n v="691"/>
    <n v="0"/>
    <n v="0"/>
    <n v="0"/>
    <n v="3150.8209999999999"/>
    <n v="1420.37671"/>
    <n v="3138.29"/>
    <n v="1171.7289000000001"/>
    <n v="0"/>
  </r>
  <r>
    <x v="30"/>
    <x v="344"/>
    <x v="1"/>
    <n v="11"/>
    <n v="3"/>
    <n v="11"/>
    <n v="3"/>
    <n v="0"/>
    <n v="0"/>
    <n v="162.63999999999999"/>
    <n v="159.45726999999999"/>
    <n v="163.69399999999999"/>
    <n v="124.7358"/>
    <n v="0"/>
  </r>
  <r>
    <x v="30"/>
    <x v="572"/>
    <x v="2"/>
    <n v="24"/>
    <n v="0"/>
    <n v="0"/>
    <n v="0"/>
    <n v="24"/>
    <n v="0"/>
    <n v="194.774"/>
    <n v="162.63756000000001"/>
    <n v="4.5"/>
    <n v="7.1856"/>
    <n v="190.274"/>
  </r>
  <r>
    <x v="30"/>
    <x v="346"/>
    <x v="0"/>
    <n v="248"/>
    <n v="0"/>
    <n v="248"/>
    <n v="0"/>
    <n v="0"/>
    <n v="0"/>
    <n v="926.37300000000005"/>
    <n v="449.52620000000002"/>
    <n v="919.53499999999997"/>
    <n v="391.73520000000002"/>
    <n v="0"/>
  </r>
  <r>
    <x v="30"/>
    <x v="347"/>
    <x v="1"/>
    <n v="11"/>
    <n v="1"/>
    <n v="11"/>
    <n v="1"/>
    <n v="0"/>
    <n v="0"/>
    <n v="82.718999999999994"/>
    <n v="97.202719999999999"/>
    <n v="80.227999999999994"/>
    <n v="95.880700000000004"/>
    <n v="0"/>
  </r>
  <r>
    <x v="30"/>
    <x v="348"/>
    <x v="1"/>
    <n v="19"/>
    <n v="1"/>
    <n v="19"/>
    <n v="1"/>
    <n v="0"/>
    <n v="0"/>
    <n v="117.06100000000001"/>
    <n v="104.40142"/>
    <n v="117.068"/>
    <n v="94.108999999999995"/>
    <n v="0"/>
  </r>
  <r>
    <x v="30"/>
    <x v="577"/>
    <x v="2"/>
    <n v="17"/>
    <n v="1"/>
    <n v="5"/>
    <n v="0"/>
    <n v="12"/>
    <n v="1"/>
    <n v="100.042"/>
    <n v="80.302239999999998"/>
    <n v="37.034999999999997"/>
    <n v="24.087900000000001"/>
    <n v="61.667000000000002"/>
  </r>
  <r>
    <x v="30"/>
    <x v="353"/>
    <x v="1"/>
    <n v="19"/>
    <n v="4"/>
    <n v="19"/>
    <n v="4"/>
    <n v="0"/>
    <n v="0"/>
    <n v="169.63"/>
    <n v="165.81220999999999"/>
    <n v="169.39"/>
    <n v="133.7978"/>
    <n v="0"/>
  </r>
  <r>
    <x v="30"/>
    <x v="578"/>
    <x v="0"/>
    <n v="202"/>
    <n v="4"/>
    <n v="202"/>
    <n v="4"/>
    <n v="0"/>
    <n v="0"/>
    <n v="1304.068"/>
    <n v="658.48287000000005"/>
    <n v="1290.6980000000001"/>
    <n v="609.68550000000005"/>
    <n v="0"/>
  </r>
  <r>
    <x v="30"/>
    <x v="579"/>
    <x v="1"/>
    <n v="18"/>
    <n v="0"/>
    <n v="18"/>
    <n v="0"/>
    <n v="0"/>
    <n v="0"/>
    <n v="143.66"/>
    <n v="112.21407000000001"/>
    <n v="142.905"/>
    <n v="82.045699999999997"/>
    <n v="0"/>
  </r>
  <r>
    <x v="30"/>
    <x v="679"/>
    <x v="1"/>
    <n v="10"/>
    <n v="0"/>
    <n v="10"/>
    <n v="0"/>
    <n v="0"/>
    <n v="0"/>
    <n v="81.436999999999998"/>
    <n v="68.099950000000007"/>
    <n v="78.596999999999994"/>
    <n v="60.6663"/>
    <n v="0"/>
  </r>
  <r>
    <x v="0"/>
    <x v="356"/>
    <x v="2"/>
    <n v="10"/>
    <n v="0"/>
    <n v="0"/>
    <n v="0"/>
    <n v="10"/>
    <n v="0"/>
    <n v="102.58499999999999"/>
    <n v="116.3138"/>
    <n v="0"/>
    <n v="0"/>
    <n v="102.58499999999999"/>
  </r>
  <r>
    <x v="1"/>
    <x v="1"/>
    <x v="4"/>
    <n v="167"/>
    <n v="0"/>
    <n v="0"/>
    <n v="0"/>
    <n v="167"/>
    <n v="0"/>
    <n v="483.64"/>
    <n v="442.64179000000001"/>
    <n v="0"/>
    <n v="0"/>
    <n v="483.64"/>
  </r>
  <r>
    <x v="1"/>
    <x v="2"/>
    <x v="2"/>
    <n v="15"/>
    <n v="4"/>
    <n v="13"/>
    <n v="1"/>
    <n v="2"/>
    <n v="3"/>
    <n v="104.105"/>
    <n v="69.768109999999993"/>
    <n v="86.603999999999999"/>
    <n v="51.690100000000001"/>
    <n v="11.83"/>
  </r>
  <r>
    <x v="1"/>
    <x v="582"/>
    <x v="2"/>
    <n v="55"/>
    <n v="1"/>
    <n v="29"/>
    <n v="0"/>
    <n v="26"/>
    <n v="1"/>
    <n v="412.738"/>
    <n v="234.54631000000001"/>
    <n v="210.10900000000001"/>
    <n v="111.37269999999999"/>
    <n v="196.333"/>
  </r>
  <r>
    <x v="1"/>
    <x v="357"/>
    <x v="0"/>
    <n v="128"/>
    <n v="13"/>
    <n v="128"/>
    <n v="13"/>
    <n v="0"/>
    <n v="0"/>
    <n v="320.363"/>
    <n v="78.587299999999999"/>
    <n v="305.54199999999997"/>
    <n v="75.078999999999994"/>
    <n v="0"/>
  </r>
  <r>
    <x v="1"/>
    <x v="583"/>
    <x v="1"/>
    <n v="11"/>
    <n v="0"/>
    <n v="11"/>
    <n v="0"/>
    <n v="0"/>
    <n v="0"/>
    <n v="69.290000000000006"/>
    <n v="33.6205"/>
    <n v="66.882000000000005"/>
    <n v="27.3141"/>
    <n v="0"/>
  </r>
  <r>
    <x v="1"/>
    <x v="3"/>
    <x v="2"/>
    <n v="11"/>
    <n v="1"/>
    <n v="10"/>
    <n v="1"/>
    <n v="1"/>
    <n v="0"/>
    <n v="76.433000000000007"/>
    <n v="48.806190000000001"/>
    <n v="74.430999999999997"/>
    <n v="41.401800000000001"/>
    <n v="-0.24"/>
  </r>
  <r>
    <x v="1"/>
    <x v="359"/>
    <x v="0"/>
    <n v="121"/>
    <n v="1"/>
    <n v="121"/>
    <n v="1"/>
    <n v="0"/>
    <n v="0"/>
    <n v="278.7"/>
    <n v="48.865099999999998"/>
    <n v="267.2"/>
    <n v="40.858699999999999"/>
    <n v="0"/>
  </r>
  <r>
    <x v="1"/>
    <x v="7"/>
    <x v="2"/>
    <n v="12"/>
    <n v="3"/>
    <n v="11"/>
    <n v="1"/>
    <n v="1"/>
    <n v="2"/>
    <n v="113.91"/>
    <n v="87.631799999999998"/>
    <n v="101.89400000000001"/>
    <n v="76.685599999999994"/>
    <n v="6.5"/>
  </r>
  <r>
    <x v="1"/>
    <x v="584"/>
    <x v="1"/>
    <n v="3"/>
    <n v="0"/>
    <n v="3"/>
    <n v="0"/>
    <n v="0"/>
    <n v="0"/>
    <n v="24.49"/>
    <n v="14.53"/>
    <n v="23.08"/>
    <n v="12.053100000000001"/>
    <n v="0"/>
  </r>
  <r>
    <x v="1"/>
    <x v="584"/>
    <x v="3"/>
    <n v="55"/>
    <n v="10"/>
    <n v="43"/>
    <n v="8"/>
    <n v="12"/>
    <n v="2"/>
    <n v="385.48399999999998"/>
    <n v="353.27393999999998"/>
    <n v="305.19099999999997"/>
    <n v="284.50119999999998"/>
    <n v="73.584000000000003"/>
  </r>
  <r>
    <x v="1"/>
    <x v="584"/>
    <x v="4"/>
    <n v="19"/>
    <n v="0"/>
    <n v="0"/>
    <n v="0"/>
    <n v="19"/>
    <n v="0"/>
    <n v="38.65"/>
    <n v="39.564770000000003"/>
    <n v="0"/>
    <n v="0"/>
    <n v="38.65"/>
  </r>
  <r>
    <x v="1"/>
    <x v="10"/>
    <x v="1"/>
    <n v="9"/>
    <n v="0"/>
    <n v="9"/>
    <n v="0"/>
    <n v="0"/>
    <n v="0"/>
    <n v="61.404000000000003"/>
    <n v="30.953299999999999"/>
    <n v="59.155999999999999"/>
    <n v="27.273099999999999"/>
    <n v="0"/>
  </r>
  <r>
    <x v="1"/>
    <x v="362"/>
    <x v="0"/>
    <n v="412"/>
    <n v="13"/>
    <n v="412"/>
    <n v="13"/>
    <n v="0"/>
    <n v="0"/>
    <n v="1306.855"/>
    <n v="311.35050000000001"/>
    <n v="1272.1369999999999"/>
    <n v="304.01299999999998"/>
    <n v="0"/>
  </r>
  <r>
    <x v="1"/>
    <x v="11"/>
    <x v="0"/>
    <n v="211"/>
    <n v="7"/>
    <n v="211"/>
    <n v="7"/>
    <n v="0"/>
    <n v="0"/>
    <n v="561.36"/>
    <n v="123.03530000000001"/>
    <n v="560.67999999999995"/>
    <n v="120.4759"/>
    <n v="0"/>
  </r>
  <r>
    <x v="1"/>
    <x v="11"/>
    <x v="1"/>
    <n v="8"/>
    <n v="0"/>
    <n v="8"/>
    <n v="0"/>
    <n v="0"/>
    <n v="0"/>
    <n v="63.04"/>
    <n v="32.949399999999997"/>
    <n v="60.213999999999999"/>
    <n v="23.970600000000001"/>
    <n v="0"/>
  </r>
  <r>
    <x v="1"/>
    <x v="680"/>
    <x v="0"/>
    <n v="151"/>
    <n v="8"/>
    <n v="151"/>
    <n v="8"/>
    <n v="0"/>
    <n v="0"/>
    <n v="467.46499999999997"/>
    <n v="129.90530000000001"/>
    <n v="447.20800000000003"/>
    <n v="125.70780000000001"/>
    <n v="0"/>
  </r>
  <r>
    <x v="1"/>
    <x v="680"/>
    <x v="1"/>
    <n v="10"/>
    <n v="0"/>
    <n v="10"/>
    <n v="0"/>
    <n v="0"/>
    <n v="0"/>
    <n v="63.67"/>
    <n v="28.411300000000001"/>
    <n v="62.344999999999999"/>
    <n v="28.390599999999999"/>
    <n v="0"/>
  </r>
  <r>
    <x v="1"/>
    <x v="680"/>
    <x v="2"/>
    <n v="36"/>
    <n v="8"/>
    <n v="19"/>
    <n v="0"/>
    <n v="17"/>
    <n v="8"/>
    <n v="315.08800000000002"/>
    <n v="242.91569999999999"/>
    <n v="175.13200000000001"/>
    <n v="108.61279999999999"/>
    <n v="132.79599999999999"/>
  </r>
  <r>
    <x v="2"/>
    <x v="365"/>
    <x v="0"/>
    <n v="16"/>
    <n v="0"/>
    <n v="13"/>
    <n v="0"/>
    <n v="3"/>
    <n v="0"/>
    <n v="201.68"/>
    <n v="203.99199999999999"/>
    <n v="186.88"/>
    <n v="174.0685"/>
    <n v="14.8"/>
  </r>
  <r>
    <x v="2"/>
    <x v="365"/>
    <x v="1"/>
    <n v="9"/>
    <n v="0"/>
    <n v="9"/>
    <n v="0"/>
    <n v="0"/>
    <n v="0"/>
    <n v="51.81"/>
    <n v="46.953830000000004"/>
    <n v="51.81"/>
    <n v="46.6464"/>
    <n v="0"/>
  </r>
  <r>
    <x v="2"/>
    <x v="366"/>
    <x v="1"/>
    <n v="3"/>
    <n v="0"/>
    <n v="3"/>
    <n v="0"/>
    <n v="0"/>
    <n v="0"/>
    <n v="17.510000000000002"/>
    <n v="7.8120000000000003"/>
    <n v="17.510000000000002"/>
    <n v="7.9531000000000001"/>
    <n v="0"/>
  </r>
  <r>
    <x v="2"/>
    <x v="16"/>
    <x v="0"/>
    <n v="60"/>
    <n v="29"/>
    <n v="50"/>
    <n v="23"/>
    <n v="10"/>
    <n v="6"/>
    <n v="963.78899999999999"/>
    <n v="900.10910000000001"/>
    <n v="870.22900000000004"/>
    <n v="840.95929999999998"/>
    <n v="96.49"/>
  </r>
  <r>
    <x v="2"/>
    <x v="16"/>
    <x v="2"/>
    <n v="6"/>
    <n v="2"/>
    <n v="1"/>
    <n v="0"/>
    <n v="5"/>
    <n v="2"/>
    <n v="50.5"/>
    <n v="46.1188"/>
    <n v="15.5"/>
    <n v="15.324299999999999"/>
    <n v="35"/>
  </r>
  <r>
    <x v="2"/>
    <x v="17"/>
    <x v="0"/>
    <n v="27"/>
    <n v="1"/>
    <n v="27"/>
    <n v="1"/>
    <n v="0"/>
    <n v="0"/>
    <n v="172.85"/>
    <n v="103.1735"/>
    <n v="171.339"/>
    <n v="95.712000000000003"/>
    <n v="0"/>
  </r>
  <r>
    <x v="2"/>
    <x v="17"/>
    <x v="2"/>
    <n v="3"/>
    <n v="0"/>
    <n v="0"/>
    <n v="0"/>
    <n v="3"/>
    <n v="0"/>
    <n v="33.799999999999997"/>
    <n v="33.740400000000001"/>
    <n v="0"/>
    <n v="9.7241"/>
    <n v="33.799999999999997"/>
  </r>
  <r>
    <x v="2"/>
    <x v="587"/>
    <x v="0"/>
    <n v="14"/>
    <n v="0"/>
    <n v="14"/>
    <n v="0"/>
    <n v="0"/>
    <n v="0"/>
    <n v="48.9"/>
    <n v="12.504200000000001"/>
    <n v="49.13"/>
    <n v="12.298299999999999"/>
    <n v="0"/>
  </r>
  <r>
    <x v="2"/>
    <x v="368"/>
    <x v="1"/>
    <n v="6"/>
    <n v="0"/>
    <n v="6"/>
    <n v="0"/>
    <n v="0"/>
    <n v="0"/>
    <n v="20.170000000000002"/>
    <n v="7.8604000000000003"/>
    <n v="20.170000000000002"/>
    <n v="7.5789"/>
    <n v="0"/>
  </r>
  <r>
    <x v="2"/>
    <x v="589"/>
    <x v="0"/>
    <n v="16"/>
    <n v="3"/>
    <n v="16"/>
    <n v="3"/>
    <n v="0"/>
    <n v="0"/>
    <n v="184.28"/>
    <n v="123.1649"/>
    <n v="184.28"/>
    <n v="123.1224"/>
    <n v="0"/>
  </r>
  <r>
    <x v="2"/>
    <x v="370"/>
    <x v="1"/>
    <n v="2"/>
    <n v="0"/>
    <n v="2"/>
    <n v="0"/>
    <n v="0"/>
    <n v="0"/>
    <n v="28.22"/>
    <n v="22.883299999999998"/>
    <n v="28.22"/>
    <n v="16.3735"/>
    <n v="0"/>
  </r>
  <r>
    <x v="2"/>
    <x v="370"/>
    <x v="2"/>
    <n v="6"/>
    <n v="1"/>
    <n v="0"/>
    <n v="0"/>
    <n v="6"/>
    <n v="1"/>
    <n v="45.72"/>
    <n v="34.660499999999999"/>
    <n v="1.5"/>
    <n v="2.2686999999999999"/>
    <n v="44.22"/>
  </r>
  <r>
    <x v="2"/>
    <x v="372"/>
    <x v="0"/>
    <n v="84"/>
    <n v="11"/>
    <n v="81"/>
    <n v="10"/>
    <n v="3"/>
    <n v="1"/>
    <n v="775.76900000000001"/>
    <n v="451.79829999999998"/>
    <n v="768.40499999999997"/>
    <n v="466.32060000000001"/>
    <n v="6.94"/>
  </r>
  <r>
    <x v="2"/>
    <x v="372"/>
    <x v="1"/>
    <n v="2"/>
    <n v="0"/>
    <n v="2"/>
    <n v="0"/>
    <n v="0"/>
    <n v="0"/>
    <n v="8.2200000000000006"/>
    <n v="3.9594999999999998"/>
    <n v="8.19"/>
    <n v="4.3479999999999999"/>
    <n v="0"/>
  </r>
  <r>
    <x v="3"/>
    <x v="25"/>
    <x v="1"/>
    <n v="4"/>
    <n v="1"/>
    <n v="4"/>
    <n v="1"/>
    <n v="0"/>
    <n v="0"/>
    <n v="19.904"/>
    <n v="14.226900000000001"/>
    <n v="19.904"/>
    <n v="14.04"/>
    <n v="0"/>
  </r>
  <r>
    <x v="3"/>
    <x v="590"/>
    <x v="1"/>
    <n v="4"/>
    <n v="4"/>
    <n v="4"/>
    <n v="4"/>
    <n v="0"/>
    <n v="0"/>
    <n v="25.065000000000001"/>
    <n v="24.226500000000001"/>
    <n v="25.065000000000001"/>
    <n v="25.114100000000001"/>
    <n v="0"/>
  </r>
  <r>
    <x v="3"/>
    <x v="375"/>
    <x v="2"/>
    <n v="18"/>
    <n v="4"/>
    <n v="14"/>
    <n v="2"/>
    <n v="4"/>
    <n v="2"/>
    <n v="127.182"/>
    <n v="103.81488"/>
    <n v="103.1"/>
    <n v="80.264700000000005"/>
    <n v="21.736999999999998"/>
  </r>
  <r>
    <x v="3"/>
    <x v="29"/>
    <x v="2"/>
    <n v="29"/>
    <n v="3"/>
    <n v="24"/>
    <n v="3"/>
    <n v="5"/>
    <n v="0"/>
    <n v="188.89699999999999"/>
    <n v="107.55336"/>
    <n v="161.4"/>
    <n v="87.510400000000004"/>
    <n v="24.937000000000001"/>
  </r>
  <r>
    <x v="3"/>
    <x v="681"/>
    <x v="0"/>
    <n v="375"/>
    <n v="69"/>
    <n v="375"/>
    <n v="69"/>
    <n v="0"/>
    <n v="0"/>
    <n v="1064.279"/>
    <n v="694.17209000000003"/>
    <n v="1060.5070000000001"/>
    <n v="768.41600000000005"/>
    <n v="0"/>
  </r>
  <r>
    <x v="3"/>
    <x v="681"/>
    <x v="2"/>
    <n v="20"/>
    <n v="0"/>
    <n v="19"/>
    <n v="0"/>
    <n v="1"/>
    <n v="0"/>
    <n v="143.22900000000001"/>
    <n v="112.62448000000001"/>
    <n v="142.249"/>
    <n v="106.8463"/>
    <n v="0.56000000000000005"/>
  </r>
  <r>
    <x v="3"/>
    <x v="591"/>
    <x v="0"/>
    <n v="304"/>
    <n v="5"/>
    <n v="304"/>
    <n v="5"/>
    <n v="0"/>
    <n v="0"/>
    <n v="1204.0840000000001"/>
    <n v="611.48229000000003"/>
    <n v="1203.511"/>
    <n v="624.92920000000004"/>
    <n v="0"/>
  </r>
  <r>
    <x v="3"/>
    <x v="593"/>
    <x v="1"/>
    <n v="35"/>
    <n v="10"/>
    <n v="35"/>
    <n v="10"/>
    <n v="0"/>
    <n v="0"/>
    <n v="183.965"/>
    <n v="172.4734"/>
    <n v="183.86500000000001"/>
    <n v="185.05359999999999"/>
    <n v="0"/>
  </r>
  <r>
    <x v="3"/>
    <x v="377"/>
    <x v="0"/>
    <n v="274"/>
    <n v="30"/>
    <n v="274"/>
    <n v="30"/>
    <n v="0"/>
    <n v="0"/>
    <n v="1206.4849999999999"/>
    <n v="742.48135000000002"/>
    <n v="1198.393"/>
    <n v="788.80280000000005"/>
    <n v="0"/>
  </r>
  <r>
    <x v="3"/>
    <x v="31"/>
    <x v="0"/>
    <n v="295"/>
    <n v="112"/>
    <n v="295"/>
    <n v="112"/>
    <n v="0"/>
    <n v="0"/>
    <n v="1122.903"/>
    <n v="1000.43112"/>
    <n v="1116.529"/>
    <n v="1038.759"/>
    <n v="0"/>
  </r>
  <r>
    <x v="3"/>
    <x v="379"/>
    <x v="0"/>
    <n v="260"/>
    <n v="14"/>
    <n v="260"/>
    <n v="14"/>
    <n v="0"/>
    <n v="0"/>
    <n v="799.11099999999999"/>
    <n v="549.87450000000001"/>
    <n v="797.745"/>
    <n v="581.50840000000005"/>
    <n v="0"/>
  </r>
  <r>
    <x v="3"/>
    <x v="380"/>
    <x v="0"/>
    <n v="80"/>
    <n v="7"/>
    <n v="79"/>
    <n v="7"/>
    <n v="1"/>
    <n v="0"/>
    <n v="494.63"/>
    <n v="287.11180000000002"/>
    <n v="490.488"/>
    <n v="300.27159999999998"/>
    <n v="0.32100000000000001"/>
  </r>
  <r>
    <x v="3"/>
    <x v="382"/>
    <x v="0"/>
    <n v="352"/>
    <n v="58"/>
    <n v="352"/>
    <n v="58"/>
    <n v="0"/>
    <n v="0"/>
    <n v="1216.7750000000001"/>
    <n v="706.49604999999997"/>
    <n v="1215.605"/>
    <n v="736.01750000000004"/>
    <n v="0"/>
  </r>
  <r>
    <x v="3"/>
    <x v="383"/>
    <x v="1"/>
    <n v="17"/>
    <n v="2"/>
    <n v="17"/>
    <n v="2"/>
    <n v="0"/>
    <n v="0"/>
    <n v="85.2"/>
    <n v="58.751600000000003"/>
    <n v="85.24"/>
    <n v="59.131399999999999"/>
    <n v="0"/>
  </r>
  <r>
    <x v="3"/>
    <x v="682"/>
    <x v="1"/>
    <n v="5"/>
    <n v="1"/>
    <n v="5"/>
    <n v="1"/>
    <n v="0"/>
    <n v="0"/>
    <n v="27.736000000000001"/>
    <n v="25.746200000000002"/>
    <n v="27.736000000000001"/>
    <n v="27.635300000000001"/>
    <n v="0"/>
  </r>
  <r>
    <x v="3"/>
    <x v="682"/>
    <x v="2"/>
    <n v="9"/>
    <n v="0"/>
    <n v="9"/>
    <n v="0"/>
    <n v="0"/>
    <n v="0"/>
    <n v="63.36"/>
    <n v="54.908700000000003"/>
    <n v="63.36"/>
    <n v="56.918599999999998"/>
    <n v="0"/>
  </r>
  <r>
    <x v="4"/>
    <x v="595"/>
    <x v="0"/>
    <n v="320"/>
    <n v="220"/>
    <n v="317"/>
    <n v="209"/>
    <n v="3"/>
    <n v="11"/>
    <n v="1646.2329999999999"/>
    <n v="1354.31006"/>
    <n v="1598.568"/>
    <n v="1249.7094"/>
    <n v="1.522"/>
  </r>
  <r>
    <x v="4"/>
    <x v="33"/>
    <x v="1"/>
    <n v="1"/>
    <n v="0"/>
    <n v="1"/>
    <n v="0"/>
    <n v="0"/>
    <n v="0"/>
    <n v="4.05"/>
    <n v="1.2138800000000001"/>
    <n v="3.95"/>
    <n v="3.1423999999999999"/>
    <n v="0"/>
  </r>
  <r>
    <x v="4"/>
    <x v="33"/>
    <x v="2"/>
    <n v="9"/>
    <n v="6"/>
    <n v="5"/>
    <n v="1"/>
    <n v="4"/>
    <n v="5"/>
    <n v="74.283000000000001"/>
    <n v="63.288049999999998"/>
    <n v="52.691000000000003"/>
    <n v="37.313699999999997"/>
    <n v="19.850999999999999"/>
  </r>
  <r>
    <x v="4"/>
    <x v="384"/>
    <x v="0"/>
    <n v="880"/>
    <n v="18"/>
    <n v="875"/>
    <n v="18"/>
    <n v="5"/>
    <n v="0"/>
    <n v="2540.884"/>
    <n v="1313.73406"/>
    <n v="2504.4279999999999"/>
    <n v="1196.7901999999999"/>
    <n v="9.6189999999999998"/>
  </r>
  <r>
    <x v="4"/>
    <x v="34"/>
    <x v="1"/>
    <n v="5"/>
    <n v="0"/>
    <n v="5"/>
    <n v="0"/>
    <n v="0"/>
    <n v="0"/>
    <n v="57.16"/>
    <n v="24.2928"/>
    <n v="57.16"/>
    <n v="23.455100000000002"/>
    <n v="0"/>
  </r>
  <r>
    <x v="4"/>
    <x v="596"/>
    <x v="1"/>
    <n v="11"/>
    <n v="1"/>
    <n v="11"/>
    <n v="1"/>
    <n v="0"/>
    <n v="0"/>
    <n v="61.055"/>
    <n v="33.727640000000001"/>
    <n v="61.055"/>
    <n v="34.333799999999997"/>
    <n v="0"/>
  </r>
  <r>
    <x v="4"/>
    <x v="385"/>
    <x v="0"/>
    <n v="338"/>
    <n v="1"/>
    <n v="335"/>
    <n v="1"/>
    <n v="3"/>
    <n v="0"/>
    <n v="1094.8489999999999"/>
    <n v="473.94657999999998"/>
    <n v="1064.316"/>
    <n v="441.72730000000001"/>
    <n v="2.0230000000000001"/>
  </r>
  <r>
    <x v="4"/>
    <x v="385"/>
    <x v="2"/>
    <n v="4"/>
    <n v="0"/>
    <n v="3"/>
    <n v="0"/>
    <n v="1"/>
    <n v="0"/>
    <n v="48.476999999999997"/>
    <n v="37.102159999999998"/>
    <n v="27.908000000000001"/>
    <n v="15.2034"/>
    <n v="19.524999999999999"/>
  </r>
  <r>
    <x v="4"/>
    <x v="683"/>
    <x v="1"/>
    <n v="15"/>
    <n v="0"/>
    <n v="15"/>
    <n v="0"/>
    <n v="0"/>
    <n v="0"/>
    <n v="51.741999999999997"/>
    <n v="22.1739"/>
    <n v="51.741999999999997"/>
    <n v="24.1707"/>
    <n v="0"/>
  </r>
  <r>
    <x v="4"/>
    <x v="388"/>
    <x v="1"/>
    <n v="5"/>
    <n v="0"/>
    <n v="5"/>
    <n v="0"/>
    <n v="0"/>
    <n v="0"/>
    <n v="36.965000000000003"/>
    <n v="13.506539999999999"/>
    <n v="36.741"/>
    <n v="17.531700000000001"/>
    <n v="0"/>
  </r>
  <r>
    <x v="4"/>
    <x v="37"/>
    <x v="0"/>
    <n v="541"/>
    <n v="54"/>
    <n v="532"/>
    <n v="52"/>
    <n v="9"/>
    <n v="2"/>
    <n v="1846.65"/>
    <n v="1010.15891"/>
    <n v="1768.847"/>
    <n v="891.56349999999998"/>
    <n v="15.941000000000001"/>
  </r>
  <r>
    <x v="4"/>
    <x v="37"/>
    <x v="2"/>
    <n v="3"/>
    <n v="0"/>
    <n v="3"/>
    <n v="0"/>
    <n v="0"/>
    <n v="0"/>
    <n v="18.262"/>
    <n v="9.8592099999999991"/>
    <n v="18.260999999999999"/>
    <n v="6.7129000000000003"/>
    <n v="0"/>
  </r>
  <r>
    <x v="4"/>
    <x v="390"/>
    <x v="0"/>
    <n v="378"/>
    <n v="52"/>
    <n v="374"/>
    <n v="46"/>
    <n v="4"/>
    <n v="6"/>
    <n v="1363.269"/>
    <n v="803.89291000000003"/>
    <n v="1312.9760000000001"/>
    <n v="767.01570000000004"/>
    <n v="2.0649999999999999"/>
  </r>
  <r>
    <x v="4"/>
    <x v="38"/>
    <x v="2"/>
    <n v="5"/>
    <n v="4"/>
    <n v="2"/>
    <n v="0"/>
    <n v="3"/>
    <n v="4"/>
    <n v="38.755000000000003"/>
    <n v="41.335340000000002"/>
    <n v="21.41"/>
    <n v="16.993300000000001"/>
    <n v="17.344999999999999"/>
  </r>
  <r>
    <x v="4"/>
    <x v="598"/>
    <x v="0"/>
    <n v="202"/>
    <n v="10"/>
    <n v="192"/>
    <n v="10"/>
    <n v="10"/>
    <n v="0"/>
    <n v="534.82500000000005"/>
    <n v="205.25148999999999"/>
    <n v="480.87200000000001"/>
    <n v="181.0179"/>
    <n v="33.420999999999999"/>
  </r>
  <r>
    <x v="4"/>
    <x v="598"/>
    <x v="3"/>
    <n v="1"/>
    <n v="0"/>
    <n v="1"/>
    <n v="0"/>
    <n v="0"/>
    <n v="0"/>
    <n v="16.414999999999999"/>
    <n v="14.400690000000001"/>
    <n v="16.414999999999999"/>
    <n v="13.7912"/>
    <n v="0"/>
  </r>
  <r>
    <x v="4"/>
    <x v="684"/>
    <x v="0"/>
    <n v="761"/>
    <n v="12"/>
    <n v="759"/>
    <n v="12"/>
    <n v="2"/>
    <n v="0"/>
    <n v="2398.4169999999999"/>
    <n v="1350.30879"/>
    <n v="2324.2600000000002"/>
    <n v="1211.3099"/>
    <n v="6.8239999999999998"/>
  </r>
  <r>
    <x v="4"/>
    <x v="684"/>
    <x v="3"/>
    <n v="25"/>
    <n v="16"/>
    <n v="24"/>
    <n v="12"/>
    <n v="1"/>
    <n v="4"/>
    <n v="358.548"/>
    <n v="521.57930999999996"/>
    <n v="350.92099999999999"/>
    <n v="529.82830000000001"/>
    <n v="2.4279999999999999"/>
  </r>
  <r>
    <x v="4"/>
    <x v="684"/>
    <x v="2"/>
    <n v="40"/>
    <n v="15"/>
    <n v="37"/>
    <n v="1"/>
    <n v="3"/>
    <n v="14"/>
    <n v="290.767"/>
    <n v="269.73707999999999"/>
    <n v="274.185"/>
    <n v="204.8442"/>
    <n v="13.94"/>
  </r>
  <r>
    <x v="4"/>
    <x v="391"/>
    <x v="0"/>
    <n v="431"/>
    <n v="9"/>
    <n v="430"/>
    <n v="9"/>
    <n v="1"/>
    <n v="0"/>
    <n v="1285.0640000000001"/>
    <n v="563.77683999999999"/>
    <n v="1264.1559999999999"/>
    <n v="510.29489999999998"/>
    <n v="0.9"/>
  </r>
  <r>
    <x v="4"/>
    <x v="43"/>
    <x v="3"/>
    <n v="17"/>
    <n v="10"/>
    <n v="16"/>
    <n v="10"/>
    <n v="1"/>
    <n v="0"/>
    <n v="217.44"/>
    <n v="278.48475999999999"/>
    <n v="203.584"/>
    <n v="212.33699999999999"/>
    <n v="0.79500000000000004"/>
  </r>
  <r>
    <x v="4"/>
    <x v="43"/>
    <x v="2"/>
    <n v="2"/>
    <n v="0"/>
    <n v="2"/>
    <n v="0"/>
    <n v="0"/>
    <n v="0"/>
    <n v="15.775"/>
    <n v="10.598520000000001"/>
    <n v="15.333"/>
    <n v="6.4935999999999998"/>
    <n v="0"/>
  </r>
  <r>
    <x v="4"/>
    <x v="392"/>
    <x v="2"/>
    <n v="13"/>
    <n v="1"/>
    <n v="11"/>
    <n v="0"/>
    <n v="2"/>
    <n v="1"/>
    <n v="85.584999999999994"/>
    <n v="62.878950000000003"/>
    <n v="76.05"/>
    <n v="53.629800000000003"/>
    <n v="8.5299999999999994"/>
  </r>
  <r>
    <x v="4"/>
    <x v="393"/>
    <x v="1"/>
    <n v="20"/>
    <n v="0"/>
    <n v="20"/>
    <n v="0"/>
    <n v="0"/>
    <n v="0"/>
    <n v="153.66800000000001"/>
    <n v="89.620530000000002"/>
    <n v="153.54"/>
    <n v="96.414400000000001"/>
    <n v="0"/>
  </r>
  <r>
    <x v="4"/>
    <x v="393"/>
    <x v="2"/>
    <n v="32"/>
    <n v="68"/>
    <n v="20"/>
    <n v="44"/>
    <n v="12"/>
    <n v="24"/>
    <n v="318.90499999999997"/>
    <n v="479.58929000000001"/>
    <n v="261.49400000000003"/>
    <n v="430.51459999999997"/>
    <n v="52.927999999999997"/>
  </r>
  <r>
    <x v="4"/>
    <x v="44"/>
    <x v="3"/>
    <n v="22"/>
    <n v="2"/>
    <n v="20"/>
    <n v="2"/>
    <n v="2"/>
    <n v="0"/>
    <n v="89.77"/>
    <n v="97.699169999999995"/>
    <n v="85.905000000000001"/>
    <n v="75.231899999999996"/>
    <n v="3.625"/>
  </r>
  <r>
    <x v="4"/>
    <x v="45"/>
    <x v="2"/>
    <n v="8"/>
    <n v="12"/>
    <n v="4"/>
    <n v="8"/>
    <n v="4"/>
    <n v="4"/>
    <n v="77.25"/>
    <n v="94.532030000000006"/>
    <n v="40.79"/>
    <n v="73.256200000000007"/>
    <n v="35.53"/>
  </r>
  <r>
    <x v="4"/>
    <x v="46"/>
    <x v="2"/>
    <n v="18"/>
    <n v="13"/>
    <n v="16"/>
    <n v="4"/>
    <n v="2"/>
    <n v="9"/>
    <n v="152.69800000000001"/>
    <n v="155.25075000000001"/>
    <n v="144.53100000000001"/>
    <n v="135.25729999999999"/>
    <n v="4.8559999999999999"/>
  </r>
  <r>
    <x v="4"/>
    <x v="394"/>
    <x v="0"/>
    <n v="651"/>
    <n v="111"/>
    <n v="643"/>
    <n v="110"/>
    <n v="8"/>
    <n v="1"/>
    <n v="1755.1510000000001"/>
    <n v="1383.7901999999999"/>
    <n v="1696.8579999999999"/>
    <n v="1209.9313"/>
    <n v="10.025"/>
  </r>
  <r>
    <x v="4"/>
    <x v="395"/>
    <x v="2"/>
    <n v="20"/>
    <n v="13"/>
    <n v="19"/>
    <n v="9"/>
    <n v="1"/>
    <n v="4"/>
    <n v="151.83500000000001"/>
    <n v="156.20205999999999"/>
    <n v="137.69499999999999"/>
    <n v="161.82480000000001"/>
    <n v="9.9499999999999993"/>
  </r>
  <r>
    <x v="4"/>
    <x v="50"/>
    <x v="1"/>
    <n v="16"/>
    <n v="0"/>
    <n v="16"/>
    <n v="0"/>
    <n v="0"/>
    <n v="0"/>
    <n v="60.334000000000003"/>
    <n v="26.46987"/>
    <n v="60.334000000000003"/>
    <n v="24.394400000000001"/>
    <n v="0"/>
  </r>
  <r>
    <x v="5"/>
    <x v="399"/>
    <x v="4"/>
    <n v="113"/>
    <n v="0"/>
    <n v="5"/>
    <n v="0"/>
    <n v="108"/>
    <n v="0"/>
    <n v="374.63"/>
    <n v="245.1893"/>
    <n v="22.85"/>
    <n v="0"/>
    <n v="351.53"/>
  </r>
  <r>
    <x v="5"/>
    <x v="400"/>
    <x v="1"/>
    <n v="6"/>
    <n v="0"/>
    <n v="6"/>
    <n v="0"/>
    <n v="0"/>
    <n v="0"/>
    <n v="56.45"/>
    <n v="32.192900000000002"/>
    <n v="55.46"/>
    <n v="30.153400000000001"/>
    <n v="0"/>
  </r>
  <r>
    <x v="5"/>
    <x v="129"/>
    <x v="1"/>
    <n v="1"/>
    <n v="0"/>
    <n v="1"/>
    <n v="0"/>
    <n v="0"/>
    <n v="0"/>
    <n v="41.35"/>
    <n v="35.952500000000001"/>
    <n v="25"/>
    <n v="39.602600000000002"/>
    <n v="0"/>
  </r>
  <r>
    <x v="5"/>
    <x v="95"/>
    <x v="0"/>
    <n v="207"/>
    <n v="0"/>
    <n v="207"/>
    <n v="0"/>
    <n v="0"/>
    <n v="0"/>
    <n v="820.69"/>
    <n v="229.08449999999999"/>
    <n v="778.95"/>
    <n v="206.37889999999999"/>
    <n v="0"/>
  </r>
  <r>
    <x v="5"/>
    <x v="95"/>
    <x v="1"/>
    <n v="9"/>
    <n v="0"/>
    <n v="9"/>
    <n v="0"/>
    <n v="0"/>
    <n v="0"/>
    <n v="85.57"/>
    <n v="56.75817"/>
    <n v="85.47"/>
    <n v="54.9221"/>
    <n v="0"/>
  </r>
  <r>
    <x v="5"/>
    <x v="95"/>
    <x v="4"/>
    <n v="32"/>
    <n v="0"/>
    <n v="1"/>
    <n v="0"/>
    <n v="31"/>
    <n v="0"/>
    <n v="126.55"/>
    <n v="91.392309999999995"/>
    <n v="7.83"/>
    <n v="0"/>
    <n v="118.72"/>
  </r>
  <r>
    <x v="5"/>
    <x v="53"/>
    <x v="4"/>
    <n v="36"/>
    <n v="0"/>
    <n v="0"/>
    <n v="0"/>
    <n v="36"/>
    <n v="0"/>
    <n v="84.531999999999996"/>
    <n v="43.360500000000002"/>
    <n v="12.035"/>
    <n v="0"/>
    <n v="72.497"/>
  </r>
  <r>
    <x v="5"/>
    <x v="54"/>
    <x v="0"/>
    <n v="96"/>
    <n v="0"/>
    <n v="96"/>
    <n v="0"/>
    <n v="0"/>
    <n v="0"/>
    <n v="375"/>
    <n v="103.6962"/>
    <n v="354.46"/>
    <n v="94.699100000000001"/>
    <n v="0"/>
  </r>
  <r>
    <x v="5"/>
    <x v="54"/>
    <x v="2"/>
    <n v="15"/>
    <n v="6"/>
    <n v="15"/>
    <n v="5"/>
    <n v="0"/>
    <n v="1"/>
    <n v="99.75"/>
    <n v="77.822599999999994"/>
    <n v="95.784999999999997"/>
    <n v="57.688499999999998"/>
    <n v="0"/>
  </r>
  <r>
    <x v="5"/>
    <x v="402"/>
    <x v="0"/>
    <n v="150"/>
    <n v="2"/>
    <n v="150"/>
    <n v="2"/>
    <n v="0"/>
    <n v="0"/>
    <n v="627.45000000000005"/>
    <n v="158.55019999999999"/>
    <n v="599.16"/>
    <n v="159.7764"/>
    <n v="0"/>
  </r>
  <r>
    <x v="5"/>
    <x v="404"/>
    <x v="0"/>
    <n v="349"/>
    <n v="11"/>
    <n v="349"/>
    <n v="11"/>
    <n v="0"/>
    <n v="0"/>
    <n v="1506.47"/>
    <n v="470.31420000000003"/>
    <n v="1453.7180000000001"/>
    <n v="475.87909999999999"/>
    <n v="0"/>
  </r>
  <r>
    <x v="5"/>
    <x v="405"/>
    <x v="0"/>
    <n v="249"/>
    <n v="12"/>
    <n v="248"/>
    <n v="12"/>
    <n v="1"/>
    <n v="0"/>
    <n v="1201.1849999999999"/>
    <n v="457.53483999999997"/>
    <n v="1144.046"/>
    <n v="518.86659999999995"/>
    <n v="4.5"/>
  </r>
  <r>
    <x v="5"/>
    <x v="406"/>
    <x v="0"/>
    <n v="395"/>
    <n v="9"/>
    <n v="395"/>
    <n v="9"/>
    <n v="0"/>
    <n v="0"/>
    <n v="1749.2449999999999"/>
    <n v="576.58789999999999"/>
    <n v="1721.57"/>
    <n v="541.05039999999997"/>
    <n v="0"/>
  </r>
  <r>
    <x v="5"/>
    <x v="406"/>
    <x v="2"/>
    <n v="25"/>
    <n v="5"/>
    <n v="25"/>
    <n v="3"/>
    <n v="0"/>
    <n v="2"/>
    <n v="270.065"/>
    <n v="172.54300000000001"/>
    <n v="271.08499999999998"/>
    <n v="144.3708"/>
    <n v="0"/>
  </r>
  <r>
    <x v="5"/>
    <x v="407"/>
    <x v="1"/>
    <n v="9"/>
    <n v="0"/>
    <n v="9"/>
    <n v="0"/>
    <n v="0"/>
    <n v="0"/>
    <n v="94.626000000000005"/>
    <n v="61.511400000000002"/>
    <n v="94.626000000000005"/>
    <n v="55.881799999999998"/>
    <n v="0"/>
  </r>
  <r>
    <x v="5"/>
    <x v="59"/>
    <x v="3"/>
    <n v="10"/>
    <n v="8"/>
    <n v="1"/>
    <n v="1"/>
    <n v="9"/>
    <n v="7"/>
    <n v="123.4"/>
    <n v="117.1387"/>
    <n v="18.100000000000001"/>
    <n v="30.718599999999999"/>
    <n v="105.2"/>
  </r>
  <r>
    <x v="5"/>
    <x v="60"/>
    <x v="1"/>
    <n v="14"/>
    <n v="0"/>
    <n v="14"/>
    <n v="0"/>
    <n v="0"/>
    <n v="0"/>
    <n v="178.596"/>
    <n v="110.87730000000001"/>
    <n v="173.9"/>
    <n v="91.144300000000001"/>
    <n v="0"/>
  </r>
  <r>
    <x v="5"/>
    <x v="408"/>
    <x v="1"/>
    <n v="4"/>
    <n v="0"/>
    <n v="4"/>
    <n v="0"/>
    <n v="0"/>
    <n v="0"/>
    <n v="64.150000000000006"/>
    <n v="40.163800000000002"/>
    <n v="63.862000000000002"/>
    <n v="27.781099999999999"/>
    <n v="0"/>
  </r>
  <r>
    <x v="5"/>
    <x v="409"/>
    <x v="4"/>
    <n v="91"/>
    <n v="0"/>
    <n v="0"/>
    <n v="0"/>
    <n v="91"/>
    <n v="0"/>
    <n v="338.392"/>
    <n v="258.31517000000002"/>
    <n v="28.87"/>
    <n v="0"/>
    <n v="309.52199999999999"/>
  </r>
  <r>
    <x v="31"/>
    <x v="410"/>
    <x v="2"/>
    <n v="3"/>
    <n v="2"/>
    <n v="0"/>
    <n v="0"/>
    <n v="3"/>
    <n v="2"/>
    <n v="12.986000000000001"/>
    <n v="57.615229999999997"/>
    <n v="0"/>
    <n v="0"/>
    <n v="12.986000000000001"/>
  </r>
  <r>
    <x v="31"/>
    <x v="411"/>
    <x v="0"/>
    <n v="31"/>
    <n v="0"/>
    <n v="31"/>
    <n v="0"/>
    <n v="0"/>
    <n v="0"/>
    <n v="85.98"/>
    <n v="6.8733000000000004"/>
    <n v="85.98"/>
    <n v="0"/>
    <n v="0"/>
  </r>
  <r>
    <x v="6"/>
    <x v="599"/>
    <x v="1"/>
    <n v="3"/>
    <n v="0"/>
    <n v="3"/>
    <n v="0"/>
    <n v="0"/>
    <n v="0"/>
    <n v="33.479999999999997"/>
    <n v="20.583600000000001"/>
    <n v="33.479999999999997"/>
    <n v="16.718"/>
    <n v="0"/>
  </r>
  <r>
    <x v="6"/>
    <x v="412"/>
    <x v="1"/>
    <n v="4"/>
    <n v="0"/>
    <n v="4"/>
    <n v="0"/>
    <n v="0"/>
    <n v="0"/>
    <n v="32.24"/>
    <n v="8.7457999999999991"/>
    <n v="32.24"/>
    <n v="9.0649999999999995"/>
    <n v="0"/>
  </r>
  <r>
    <x v="6"/>
    <x v="685"/>
    <x v="0"/>
    <n v="245"/>
    <n v="0"/>
    <n v="245"/>
    <n v="0"/>
    <n v="0"/>
    <n v="0"/>
    <n v="523.83000000000004"/>
    <n v="103.4697"/>
    <n v="524.25"/>
    <n v="108.0646"/>
    <n v="0"/>
  </r>
  <r>
    <x v="6"/>
    <x v="685"/>
    <x v="1"/>
    <n v="7"/>
    <n v="0"/>
    <n v="7"/>
    <n v="0"/>
    <n v="0"/>
    <n v="0"/>
    <n v="55.56"/>
    <n v="35.765500000000003"/>
    <n v="55.420999999999999"/>
    <n v="33.232599999999998"/>
    <n v="0"/>
  </r>
  <r>
    <x v="6"/>
    <x v="685"/>
    <x v="2"/>
    <n v="9"/>
    <n v="4"/>
    <n v="9"/>
    <n v="0"/>
    <n v="0"/>
    <n v="4"/>
    <n v="87.41"/>
    <n v="53.876669999999997"/>
    <n v="86.78"/>
    <n v="33.292099999999998"/>
    <n v="0"/>
  </r>
  <r>
    <x v="6"/>
    <x v="64"/>
    <x v="0"/>
    <n v="196"/>
    <n v="1"/>
    <n v="196"/>
    <n v="1"/>
    <n v="0"/>
    <n v="0"/>
    <n v="517.79999999999995"/>
    <n v="132.50290000000001"/>
    <n v="513.41999999999996"/>
    <n v="139.23689999999999"/>
    <n v="0"/>
  </r>
  <r>
    <x v="6"/>
    <x v="65"/>
    <x v="0"/>
    <n v="221"/>
    <n v="0"/>
    <n v="221"/>
    <n v="0"/>
    <n v="0"/>
    <n v="0"/>
    <n v="581.10500000000002"/>
    <n v="167.77289999999999"/>
    <n v="571.98599999999999"/>
    <n v="169.38120000000001"/>
    <n v="0"/>
  </r>
  <r>
    <x v="6"/>
    <x v="413"/>
    <x v="1"/>
    <n v="4"/>
    <n v="0"/>
    <n v="4"/>
    <n v="0"/>
    <n v="0"/>
    <n v="0"/>
    <n v="44.6"/>
    <n v="25.132000000000001"/>
    <n v="44.6"/>
    <n v="20.8079"/>
    <n v="0"/>
  </r>
  <r>
    <x v="6"/>
    <x v="67"/>
    <x v="0"/>
    <n v="20"/>
    <n v="0"/>
    <n v="20"/>
    <n v="0"/>
    <n v="0"/>
    <n v="0"/>
    <n v="150.72"/>
    <n v="43.6524"/>
    <n v="150.01400000000001"/>
    <n v="46.872399999999999"/>
    <n v="0"/>
  </r>
  <r>
    <x v="6"/>
    <x v="71"/>
    <x v="0"/>
    <n v="72"/>
    <n v="0"/>
    <n v="72"/>
    <n v="0"/>
    <n v="0"/>
    <n v="0"/>
    <n v="243.655"/>
    <n v="33.8307"/>
    <n v="239.92500000000001"/>
    <n v="32.641100000000002"/>
    <n v="0"/>
  </r>
  <r>
    <x v="6"/>
    <x v="416"/>
    <x v="2"/>
    <n v="12"/>
    <n v="3"/>
    <n v="9"/>
    <n v="0"/>
    <n v="3"/>
    <n v="3"/>
    <n v="128.809"/>
    <n v="80.712019999999995"/>
    <n v="113.88"/>
    <n v="53.936500000000002"/>
    <n v="13.869"/>
  </r>
  <r>
    <x v="6"/>
    <x v="417"/>
    <x v="0"/>
    <n v="206"/>
    <n v="0"/>
    <n v="206"/>
    <n v="0"/>
    <n v="0"/>
    <n v="0"/>
    <n v="391.38"/>
    <n v="73.415099999999995"/>
    <n v="389.05"/>
    <n v="80.875299999999996"/>
    <n v="0"/>
  </r>
  <r>
    <x v="6"/>
    <x v="72"/>
    <x v="1"/>
    <n v="4"/>
    <n v="0"/>
    <n v="4"/>
    <n v="0"/>
    <n v="0"/>
    <n v="0"/>
    <n v="57.24"/>
    <n v="43.879600000000003"/>
    <n v="57.24"/>
    <n v="34.9572"/>
    <n v="0"/>
  </r>
  <r>
    <x v="6"/>
    <x v="418"/>
    <x v="1"/>
    <n v="2"/>
    <n v="2"/>
    <n v="2"/>
    <n v="2"/>
    <n v="0"/>
    <n v="0"/>
    <n v="31.4"/>
    <n v="22.6813"/>
    <n v="30.63"/>
    <n v="17.958600000000001"/>
    <n v="0"/>
  </r>
  <r>
    <x v="6"/>
    <x v="421"/>
    <x v="0"/>
    <n v="76"/>
    <n v="0"/>
    <n v="76"/>
    <n v="0"/>
    <n v="0"/>
    <n v="0"/>
    <n v="175.4"/>
    <n v="42.140900000000002"/>
    <n v="174.09700000000001"/>
    <n v="40.202300000000001"/>
    <n v="0"/>
  </r>
  <r>
    <x v="6"/>
    <x v="77"/>
    <x v="0"/>
    <n v="149"/>
    <n v="1"/>
    <n v="149"/>
    <n v="1"/>
    <n v="0"/>
    <n v="0"/>
    <n v="458.49"/>
    <n v="99.514799999999994"/>
    <n v="444.84"/>
    <n v="96.731399999999994"/>
    <n v="0"/>
  </r>
  <r>
    <x v="6"/>
    <x v="77"/>
    <x v="1"/>
    <n v="5"/>
    <n v="9"/>
    <n v="5"/>
    <n v="9"/>
    <n v="0"/>
    <n v="0"/>
    <n v="56.43"/>
    <n v="49.696100000000001"/>
    <n v="56.43"/>
    <n v="33.517499999999998"/>
    <n v="0"/>
  </r>
  <r>
    <x v="6"/>
    <x v="423"/>
    <x v="0"/>
    <n v="44"/>
    <n v="1"/>
    <n v="44"/>
    <n v="1"/>
    <n v="0"/>
    <n v="0"/>
    <n v="183.96"/>
    <n v="22.626000000000001"/>
    <n v="183.66"/>
    <n v="25.0197"/>
    <n v="0"/>
  </r>
  <r>
    <x v="6"/>
    <x v="80"/>
    <x v="2"/>
    <n v="10"/>
    <n v="4"/>
    <n v="10"/>
    <n v="0"/>
    <n v="0"/>
    <n v="4"/>
    <n v="87.453000000000003"/>
    <n v="59.182510000000001"/>
    <n v="84.245999999999995"/>
    <n v="54.4255"/>
    <n v="0"/>
  </r>
  <r>
    <x v="7"/>
    <x v="82"/>
    <x v="2"/>
    <n v="12"/>
    <n v="0"/>
    <n v="12"/>
    <n v="0"/>
    <n v="0"/>
    <n v="0"/>
    <n v="116.675"/>
    <n v="66.863230000000001"/>
    <n v="115.215"/>
    <n v="56.404200000000003"/>
    <n v="0"/>
  </r>
  <r>
    <x v="7"/>
    <x v="83"/>
    <x v="2"/>
    <n v="2"/>
    <n v="0"/>
    <n v="1"/>
    <n v="0"/>
    <n v="1"/>
    <n v="0"/>
    <n v="11.77"/>
    <n v="4.3872600000000004"/>
    <n v="11.72"/>
    <n v="1.998"/>
    <n v="0.05"/>
  </r>
  <r>
    <x v="7"/>
    <x v="85"/>
    <x v="0"/>
    <n v="29"/>
    <n v="0"/>
    <n v="29"/>
    <n v="0"/>
    <n v="0"/>
    <n v="0"/>
    <n v="374.19"/>
    <n v="72.671800000000005"/>
    <n v="373.61500000000001"/>
    <n v="70.154899999999998"/>
    <n v="0"/>
  </r>
  <r>
    <x v="7"/>
    <x v="604"/>
    <x v="2"/>
    <n v="19"/>
    <n v="0"/>
    <n v="19"/>
    <n v="0"/>
    <n v="0"/>
    <n v="0"/>
    <n v="246.68700000000001"/>
    <n v="125.83535000000001"/>
    <n v="243.95099999999999"/>
    <n v="108.7085"/>
    <n v="0"/>
  </r>
  <r>
    <x v="7"/>
    <x v="87"/>
    <x v="2"/>
    <n v="8"/>
    <n v="0"/>
    <n v="8"/>
    <n v="0"/>
    <n v="0"/>
    <n v="0"/>
    <n v="71.944999999999993"/>
    <n v="36.704250000000002"/>
    <n v="71.046000000000006"/>
    <n v="33.5642"/>
    <n v="0"/>
  </r>
  <r>
    <x v="7"/>
    <x v="88"/>
    <x v="1"/>
    <n v="5"/>
    <n v="0"/>
    <n v="5"/>
    <n v="0"/>
    <n v="0"/>
    <n v="0"/>
    <n v="42.44"/>
    <n v="28.936599999999999"/>
    <n v="42.19"/>
    <n v="25.390999999999998"/>
    <n v="0"/>
  </r>
  <r>
    <x v="7"/>
    <x v="89"/>
    <x v="2"/>
    <n v="11"/>
    <n v="0"/>
    <n v="11"/>
    <n v="0"/>
    <n v="0"/>
    <n v="0"/>
    <n v="78.293000000000006"/>
    <n v="51.341650000000001"/>
    <n v="77.861999999999995"/>
    <n v="42.134599999999999"/>
    <n v="0"/>
  </r>
  <r>
    <x v="7"/>
    <x v="424"/>
    <x v="2"/>
    <n v="12"/>
    <n v="0"/>
    <n v="12"/>
    <n v="0"/>
    <n v="0"/>
    <n v="0"/>
    <n v="105.821"/>
    <n v="48.825240000000001"/>
    <n v="103.10299999999999"/>
    <n v="43.129199999999997"/>
    <n v="0"/>
  </r>
  <r>
    <x v="7"/>
    <x v="425"/>
    <x v="0"/>
    <n v="5"/>
    <n v="0"/>
    <n v="5"/>
    <n v="0"/>
    <n v="0"/>
    <n v="0"/>
    <n v="54.77"/>
    <n v="17.7898"/>
    <n v="54.77"/>
    <n v="19.147400000000001"/>
    <n v="0"/>
  </r>
  <r>
    <x v="7"/>
    <x v="426"/>
    <x v="1"/>
    <n v="2"/>
    <n v="0"/>
    <n v="2"/>
    <n v="0"/>
    <n v="0"/>
    <n v="0"/>
    <n v="18.431999999999999"/>
    <n v="13.7"/>
    <n v="18.111999999999998"/>
    <n v="9.4460999999999995"/>
    <n v="0"/>
  </r>
  <r>
    <x v="8"/>
    <x v="95"/>
    <x v="0"/>
    <n v="151"/>
    <n v="0"/>
    <n v="151"/>
    <n v="0"/>
    <n v="0"/>
    <n v="0"/>
    <n v="742.47500000000002"/>
    <n v="235.76820000000001"/>
    <n v="723.88400000000001"/>
    <n v="224.27539999999999"/>
    <n v="0"/>
  </r>
  <r>
    <x v="8"/>
    <x v="96"/>
    <x v="0"/>
    <n v="340"/>
    <n v="14"/>
    <n v="338"/>
    <n v="14"/>
    <n v="2"/>
    <n v="0"/>
    <n v="2036.96"/>
    <n v="886.62752999999998"/>
    <n v="1988.9179999999999"/>
    <n v="841.87940000000003"/>
    <n v="9.6"/>
  </r>
  <r>
    <x v="8"/>
    <x v="606"/>
    <x v="1"/>
    <n v="9"/>
    <n v="0"/>
    <n v="9"/>
    <n v="0"/>
    <n v="0"/>
    <n v="0"/>
    <n v="80.406000000000006"/>
    <n v="64.761700000000005"/>
    <n v="80.406000000000006"/>
    <n v="62.1372"/>
    <n v="0"/>
  </r>
  <r>
    <x v="8"/>
    <x v="99"/>
    <x v="0"/>
    <n v="250"/>
    <n v="6"/>
    <n v="248"/>
    <n v="6"/>
    <n v="2"/>
    <n v="0"/>
    <n v="1871.3630000000001"/>
    <n v="734.02790000000005"/>
    <n v="1801.212"/>
    <n v="681.25710000000004"/>
    <n v="7.5860000000000003"/>
  </r>
  <r>
    <x v="8"/>
    <x v="428"/>
    <x v="1"/>
    <n v="2"/>
    <n v="0"/>
    <n v="2"/>
    <n v="0"/>
    <n v="0"/>
    <n v="0"/>
    <n v="31.114999999999998"/>
    <n v="31.447399999999998"/>
    <n v="30.8"/>
    <n v="34.216799999999999"/>
    <n v="0"/>
  </r>
  <r>
    <x v="8"/>
    <x v="429"/>
    <x v="0"/>
    <n v="484"/>
    <n v="8"/>
    <n v="464"/>
    <n v="8"/>
    <n v="20"/>
    <n v="0"/>
    <n v="3605.7420000000002"/>
    <n v="1335.84816"/>
    <n v="3448.4349999999999"/>
    <n v="1369.6264000000001"/>
    <n v="112.042"/>
  </r>
  <r>
    <x v="8"/>
    <x v="607"/>
    <x v="0"/>
    <n v="184"/>
    <n v="1"/>
    <n v="184"/>
    <n v="1"/>
    <n v="0"/>
    <n v="0"/>
    <n v="1169.528"/>
    <n v="360.6669"/>
    <n v="1141.164"/>
    <n v="338.76769999999999"/>
    <n v="0"/>
  </r>
  <r>
    <x v="8"/>
    <x v="686"/>
    <x v="0"/>
    <n v="181"/>
    <n v="23"/>
    <n v="181"/>
    <n v="23"/>
    <n v="0"/>
    <n v="0"/>
    <n v="988.73500000000001"/>
    <n v="382.42970000000003"/>
    <n v="985.00800000000004"/>
    <n v="358.38119999999998"/>
    <n v="0"/>
  </r>
  <r>
    <x v="9"/>
    <x v="102"/>
    <x v="1"/>
    <n v="8"/>
    <n v="0"/>
    <n v="7"/>
    <n v="0"/>
    <n v="1"/>
    <n v="0"/>
    <n v="38"/>
    <n v="46.483600000000003"/>
    <n v="35.393000000000001"/>
    <n v="35.402799999999999"/>
    <n v="2"/>
  </r>
  <r>
    <x v="9"/>
    <x v="430"/>
    <x v="2"/>
    <n v="6"/>
    <n v="0"/>
    <n v="4"/>
    <n v="0"/>
    <n v="2"/>
    <n v="0"/>
    <n v="24.861000000000001"/>
    <n v="19.8507"/>
    <n v="19.2"/>
    <n v="15.8978"/>
    <n v="5.4610000000000003"/>
  </r>
  <r>
    <x v="9"/>
    <x v="608"/>
    <x v="2"/>
    <n v="10"/>
    <n v="1"/>
    <n v="6"/>
    <n v="0"/>
    <n v="4"/>
    <n v="1"/>
    <n v="110.42"/>
    <n v="129.67500000000001"/>
    <n v="86"/>
    <n v="101.6199"/>
    <n v="24.42"/>
  </r>
  <r>
    <x v="9"/>
    <x v="609"/>
    <x v="2"/>
    <n v="10"/>
    <n v="0"/>
    <n v="9"/>
    <n v="0"/>
    <n v="1"/>
    <n v="0"/>
    <n v="44.93"/>
    <n v="33.826830000000001"/>
    <n v="39.149000000000001"/>
    <n v="28.846299999999999"/>
    <n v="5.2"/>
  </r>
  <r>
    <x v="9"/>
    <x v="103"/>
    <x v="2"/>
    <n v="15"/>
    <n v="20"/>
    <n v="8"/>
    <n v="3"/>
    <n v="7"/>
    <n v="17"/>
    <n v="111.15"/>
    <n v="226.05009999999999"/>
    <n v="79.704999999999998"/>
    <n v="158.74789999999999"/>
    <n v="31.335000000000001"/>
  </r>
  <r>
    <x v="9"/>
    <x v="433"/>
    <x v="0"/>
    <n v="104"/>
    <n v="2"/>
    <n v="104"/>
    <n v="2"/>
    <n v="0"/>
    <n v="0"/>
    <n v="343.98"/>
    <n v="287.52719999999999"/>
    <n v="335.39"/>
    <n v="245.29230000000001"/>
    <n v="0"/>
  </r>
  <r>
    <x v="9"/>
    <x v="107"/>
    <x v="0"/>
    <n v="88"/>
    <n v="18"/>
    <n v="84"/>
    <n v="17"/>
    <n v="4"/>
    <n v="1"/>
    <n v="787.77499999999998"/>
    <n v="488.20150000000001"/>
    <n v="773.01"/>
    <n v="533.63679999999999"/>
    <n v="8.8949999999999996"/>
  </r>
  <r>
    <x v="9"/>
    <x v="614"/>
    <x v="2"/>
    <n v="14"/>
    <n v="2"/>
    <n v="7"/>
    <n v="0"/>
    <n v="7"/>
    <n v="2"/>
    <n v="157.6"/>
    <n v="199.78726"/>
    <n v="90.495000000000005"/>
    <n v="101.74460000000001"/>
    <n v="65.33"/>
  </r>
  <r>
    <x v="10"/>
    <x v="615"/>
    <x v="0"/>
    <n v="177"/>
    <n v="30"/>
    <n v="177"/>
    <n v="30"/>
    <n v="0"/>
    <n v="0"/>
    <n v="587.00900000000001"/>
    <n v="258.17225000000002"/>
    <n v="556.69200000000001"/>
    <n v="221.8802"/>
    <n v="0"/>
  </r>
  <r>
    <x v="10"/>
    <x v="112"/>
    <x v="1"/>
    <n v="7"/>
    <n v="1"/>
    <n v="7"/>
    <n v="1"/>
    <n v="0"/>
    <n v="0"/>
    <n v="74.930000000000007"/>
    <n v="48.937199999999997"/>
    <n v="74.683999999999997"/>
    <n v="42.573900000000002"/>
    <n v="0"/>
  </r>
  <r>
    <x v="10"/>
    <x v="114"/>
    <x v="2"/>
    <n v="17"/>
    <n v="4"/>
    <n v="0"/>
    <n v="0"/>
    <n v="17"/>
    <n v="4"/>
    <n v="157.77000000000001"/>
    <n v="113.9466"/>
    <n v="34.749000000000002"/>
    <n v="33.479300000000002"/>
    <n v="123.021"/>
  </r>
  <r>
    <x v="10"/>
    <x v="115"/>
    <x v="3"/>
    <n v="17"/>
    <n v="30"/>
    <n v="14"/>
    <n v="27"/>
    <n v="3"/>
    <n v="3"/>
    <n v="264.95999999999998"/>
    <n v="296.89744999999999"/>
    <n v="243.94499999999999"/>
    <n v="271.2817"/>
    <n v="19.05"/>
  </r>
  <r>
    <x v="10"/>
    <x v="435"/>
    <x v="3"/>
    <n v="53"/>
    <n v="13"/>
    <n v="49"/>
    <n v="13"/>
    <n v="4"/>
    <n v="0"/>
    <n v="333.31200000000001"/>
    <n v="316.83841000000001"/>
    <n v="330.99"/>
    <n v="300.6139"/>
    <n v="1"/>
  </r>
  <r>
    <x v="10"/>
    <x v="120"/>
    <x v="3"/>
    <n v="18"/>
    <n v="14"/>
    <n v="13"/>
    <n v="13"/>
    <n v="5"/>
    <n v="1"/>
    <n v="172.155"/>
    <n v="173.70821000000001"/>
    <n v="157.63499999999999"/>
    <n v="140.0718"/>
    <n v="12.92"/>
  </r>
  <r>
    <x v="10"/>
    <x v="121"/>
    <x v="1"/>
    <n v="5"/>
    <n v="0"/>
    <n v="5"/>
    <n v="0"/>
    <n v="0"/>
    <n v="0"/>
    <n v="61.25"/>
    <n v="44.077300000000001"/>
    <n v="60.308"/>
    <n v="34.004899999999999"/>
    <n v="0"/>
  </r>
  <r>
    <x v="10"/>
    <x v="687"/>
    <x v="0"/>
    <n v="441"/>
    <n v="92"/>
    <n v="434"/>
    <n v="91"/>
    <n v="7"/>
    <n v="1"/>
    <n v="1579.692"/>
    <n v="661.90943000000004"/>
    <n v="1521.7670000000001"/>
    <n v="609.94269999999995"/>
    <n v="25.06"/>
  </r>
  <r>
    <x v="10"/>
    <x v="687"/>
    <x v="3"/>
    <n v="14"/>
    <n v="10"/>
    <n v="8"/>
    <n v="7"/>
    <n v="6"/>
    <n v="3"/>
    <n v="110.547"/>
    <n v="141.3135"/>
    <n v="79.506"/>
    <n v="124.2204"/>
    <n v="29.937999999999999"/>
  </r>
  <r>
    <x v="10"/>
    <x v="687"/>
    <x v="2"/>
    <n v="25"/>
    <n v="13"/>
    <n v="0"/>
    <n v="2"/>
    <n v="25"/>
    <n v="11"/>
    <n v="223.40600000000001"/>
    <n v="175.30965"/>
    <n v="44.984000000000002"/>
    <n v="93.183499999999995"/>
    <n v="178.422"/>
  </r>
  <r>
    <x v="10"/>
    <x v="687"/>
    <x v="4"/>
    <n v="6"/>
    <n v="0"/>
    <n v="0"/>
    <n v="0"/>
    <n v="6"/>
    <n v="0"/>
    <n v="18.934999999999999"/>
    <n v="16.788599999999999"/>
    <n v="0"/>
    <n v="0"/>
    <n v="18.934999999999999"/>
  </r>
  <r>
    <x v="10"/>
    <x v="436"/>
    <x v="0"/>
    <n v="467"/>
    <n v="40"/>
    <n v="462"/>
    <n v="33"/>
    <n v="5"/>
    <n v="7"/>
    <n v="2203.9870000000001"/>
    <n v="909.47744999999998"/>
    <n v="2159.9140000000002"/>
    <n v="870.46969999999999"/>
    <n v="10.95"/>
  </r>
  <r>
    <x v="10"/>
    <x v="437"/>
    <x v="3"/>
    <n v="5"/>
    <n v="2"/>
    <n v="1"/>
    <n v="2"/>
    <n v="4"/>
    <n v="0"/>
    <n v="21.65"/>
    <n v="29.898350000000001"/>
    <n v="11.5"/>
    <n v="19.0701"/>
    <n v="10.15"/>
  </r>
  <r>
    <x v="10"/>
    <x v="124"/>
    <x v="0"/>
    <n v="200"/>
    <n v="3"/>
    <n v="196"/>
    <n v="3"/>
    <n v="4"/>
    <n v="0"/>
    <n v="675.93200000000002"/>
    <n v="226.6499"/>
    <n v="616.53899999999999"/>
    <n v="197.7627"/>
    <n v="13.528"/>
  </r>
  <r>
    <x v="11"/>
    <x v="439"/>
    <x v="0"/>
    <n v="103"/>
    <n v="6"/>
    <n v="103"/>
    <n v="6"/>
    <n v="0"/>
    <n v="0"/>
    <n v="613.73"/>
    <n v="117.3064"/>
    <n v="613.73"/>
    <n v="125.0896"/>
    <n v="0"/>
  </r>
  <r>
    <x v="11"/>
    <x v="439"/>
    <x v="1"/>
    <n v="8"/>
    <n v="2"/>
    <n v="8"/>
    <n v="2"/>
    <n v="0"/>
    <n v="0"/>
    <n v="70.02"/>
    <n v="31.860399999999998"/>
    <n v="68.31"/>
    <n v="30.154399999999999"/>
    <n v="0"/>
  </r>
  <r>
    <x v="11"/>
    <x v="129"/>
    <x v="2"/>
    <n v="33"/>
    <n v="0"/>
    <n v="30"/>
    <n v="0"/>
    <n v="3"/>
    <n v="0"/>
    <n v="238.02"/>
    <n v="143.99420000000001"/>
    <n v="224.60499999999999"/>
    <n v="141.9941"/>
    <n v="5.6"/>
  </r>
  <r>
    <x v="11"/>
    <x v="441"/>
    <x v="0"/>
    <n v="68"/>
    <n v="0"/>
    <n v="68"/>
    <n v="0"/>
    <n v="0"/>
    <n v="0"/>
    <n v="315.69499999999999"/>
    <n v="57.073799999999999"/>
    <n v="315.69499999999999"/>
    <n v="69.292599999999993"/>
    <n v="0"/>
  </r>
  <r>
    <x v="11"/>
    <x v="441"/>
    <x v="2"/>
    <n v="17"/>
    <n v="0"/>
    <n v="17"/>
    <n v="0"/>
    <n v="0"/>
    <n v="0"/>
    <n v="111.285"/>
    <n v="57.266959999999997"/>
    <n v="108.93"/>
    <n v="56.949300000000001"/>
    <n v="0"/>
  </r>
  <r>
    <x v="11"/>
    <x v="130"/>
    <x v="2"/>
    <n v="17"/>
    <n v="0"/>
    <n v="17"/>
    <n v="0"/>
    <n v="0"/>
    <n v="0"/>
    <n v="157.79"/>
    <n v="85.581199999999995"/>
    <n v="155.083"/>
    <n v="86.935699999999997"/>
    <n v="0"/>
  </r>
  <r>
    <x v="11"/>
    <x v="132"/>
    <x v="0"/>
    <n v="124"/>
    <n v="3"/>
    <n v="124"/>
    <n v="3"/>
    <n v="0"/>
    <n v="0"/>
    <n v="528.6"/>
    <n v="94.762200000000007"/>
    <n v="528.6"/>
    <n v="109.2394"/>
    <n v="0"/>
  </r>
  <r>
    <x v="11"/>
    <x v="618"/>
    <x v="4"/>
    <n v="2"/>
    <n v="1"/>
    <n v="0"/>
    <n v="0"/>
    <n v="2"/>
    <n v="1"/>
    <n v="5.75"/>
    <n v="7.8075000000000001"/>
    <n v="0"/>
    <n v="0"/>
    <n v="5.75"/>
  </r>
  <r>
    <x v="11"/>
    <x v="619"/>
    <x v="0"/>
    <n v="161"/>
    <n v="0"/>
    <n v="161"/>
    <n v="0"/>
    <n v="0"/>
    <n v="0"/>
    <n v="625.34"/>
    <n v="131.31450000000001"/>
    <n v="622.73500000000001"/>
    <n v="160.53460000000001"/>
    <n v="0"/>
  </r>
  <r>
    <x v="11"/>
    <x v="135"/>
    <x v="1"/>
    <n v="7"/>
    <n v="0"/>
    <n v="7"/>
    <n v="0"/>
    <n v="0"/>
    <n v="0"/>
    <n v="90.93"/>
    <n v="42.567500000000003"/>
    <n v="89.62"/>
    <n v="41.166699999999999"/>
    <n v="0"/>
  </r>
  <r>
    <x v="11"/>
    <x v="620"/>
    <x v="1"/>
    <n v="14"/>
    <n v="0"/>
    <n v="14"/>
    <n v="0"/>
    <n v="0"/>
    <n v="0"/>
    <n v="75.33"/>
    <n v="33.521299999999997"/>
    <n v="74.676000000000002"/>
    <n v="35.682899999999997"/>
    <n v="0"/>
  </r>
  <r>
    <x v="11"/>
    <x v="137"/>
    <x v="2"/>
    <n v="13"/>
    <n v="0"/>
    <n v="13"/>
    <n v="0"/>
    <n v="0"/>
    <n v="0"/>
    <n v="83.837999999999994"/>
    <n v="59.014690000000002"/>
    <n v="82.947999999999993"/>
    <n v="61.965499999999999"/>
    <n v="0"/>
  </r>
  <r>
    <x v="11"/>
    <x v="621"/>
    <x v="0"/>
    <n v="119"/>
    <n v="1"/>
    <n v="119"/>
    <n v="1"/>
    <n v="0"/>
    <n v="0"/>
    <n v="514.11500000000001"/>
    <n v="92.747799999999998"/>
    <n v="514.11500000000001"/>
    <n v="97.798900000000003"/>
    <n v="0"/>
  </r>
  <r>
    <x v="11"/>
    <x v="443"/>
    <x v="2"/>
    <n v="34"/>
    <n v="2"/>
    <n v="30"/>
    <n v="2"/>
    <n v="4"/>
    <n v="0"/>
    <n v="205.61099999999999"/>
    <n v="135.56568999999999"/>
    <n v="200.52099999999999"/>
    <n v="133.46530000000001"/>
    <n v="2.0449999999999999"/>
  </r>
  <r>
    <x v="11"/>
    <x v="139"/>
    <x v="2"/>
    <n v="24"/>
    <n v="3"/>
    <n v="20"/>
    <n v="2"/>
    <n v="4"/>
    <n v="1"/>
    <n v="177.95"/>
    <n v="119.72044"/>
    <n v="164.41200000000001"/>
    <n v="113.7037"/>
    <n v="4.6500000000000004"/>
  </r>
  <r>
    <x v="11"/>
    <x v="140"/>
    <x v="0"/>
    <n v="74"/>
    <n v="0"/>
    <n v="74"/>
    <n v="0"/>
    <n v="0"/>
    <n v="0"/>
    <n v="282.08999999999997"/>
    <n v="46.114199999999997"/>
    <n v="282.08999999999997"/>
    <n v="53.261400000000002"/>
    <n v="0"/>
  </r>
  <r>
    <x v="11"/>
    <x v="140"/>
    <x v="1"/>
    <n v="10"/>
    <n v="0"/>
    <n v="10"/>
    <n v="0"/>
    <n v="0"/>
    <n v="0"/>
    <n v="60.11"/>
    <n v="19.9574"/>
    <n v="55.707999999999998"/>
    <n v="18.717099999999999"/>
    <n v="0"/>
  </r>
  <r>
    <x v="12"/>
    <x v="144"/>
    <x v="1"/>
    <n v="11"/>
    <n v="0"/>
    <n v="9"/>
    <n v="0"/>
    <n v="2"/>
    <n v="0"/>
    <n v="25.123999999999999"/>
    <n v="18.122219999999999"/>
    <n v="20.102"/>
    <n v="11.623699999999999"/>
    <n v="4.96"/>
  </r>
  <r>
    <x v="12"/>
    <x v="145"/>
    <x v="0"/>
    <n v="65"/>
    <n v="1"/>
    <n v="65"/>
    <n v="1"/>
    <n v="0"/>
    <n v="0"/>
    <n v="130.69499999999999"/>
    <n v="53.792099999999998"/>
    <n v="130.31800000000001"/>
    <n v="58.551299999999998"/>
    <n v="0"/>
  </r>
  <r>
    <x v="12"/>
    <x v="688"/>
    <x v="0"/>
    <n v="131"/>
    <n v="0"/>
    <n v="131"/>
    <n v="0"/>
    <n v="0"/>
    <n v="0"/>
    <n v="367.30799999999999"/>
    <n v="156.00579999999999"/>
    <n v="365.13799999999998"/>
    <n v="194.083"/>
    <n v="0"/>
  </r>
  <r>
    <x v="12"/>
    <x v="688"/>
    <x v="1"/>
    <n v="9"/>
    <n v="2"/>
    <n v="7"/>
    <n v="2"/>
    <n v="2"/>
    <n v="0"/>
    <n v="49.057000000000002"/>
    <n v="50.735849999999999"/>
    <n v="48.021999999999998"/>
    <n v="40.245699999999999"/>
    <n v="0.505"/>
  </r>
  <r>
    <x v="12"/>
    <x v="446"/>
    <x v="2"/>
    <n v="14"/>
    <n v="0"/>
    <n v="2"/>
    <n v="0"/>
    <n v="12"/>
    <n v="0"/>
    <n v="74.388999999999996"/>
    <n v="82.655280000000005"/>
    <n v="19.838000000000001"/>
    <n v="23.350899999999999"/>
    <n v="54.348999999999997"/>
  </r>
  <r>
    <x v="12"/>
    <x v="149"/>
    <x v="0"/>
    <n v="136"/>
    <n v="0"/>
    <n v="136"/>
    <n v="0"/>
    <n v="0"/>
    <n v="0"/>
    <n v="344.14800000000002"/>
    <n v="149.79679999999999"/>
    <n v="338.26499999999999"/>
    <n v="162.91130000000001"/>
    <n v="0"/>
  </r>
  <r>
    <x v="12"/>
    <x v="623"/>
    <x v="0"/>
    <n v="85"/>
    <n v="0"/>
    <n v="84"/>
    <n v="0"/>
    <n v="1"/>
    <n v="0"/>
    <n v="277.88"/>
    <n v="163.3612"/>
    <n v="267.416"/>
    <n v="171.27629999999999"/>
    <n v="3.77"/>
  </r>
  <r>
    <x v="12"/>
    <x v="623"/>
    <x v="2"/>
    <n v="25"/>
    <n v="2"/>
    <n v="2"/>
    <n v="0"/>
    <n v="23"/>
    <n v="2"/>
    <n v="135.815"/>
    <n v="132.32240999999999"/>
    <n v="56.975000000000001"/>
    <n v="39.621200000000002"/>
    <n v="78.748999999999995"/>
  </r>
  <r>
    <x v="12"/>
    <x v="624"/>
    <x v="0"/>
    <n v="78"/>
    <n v="0"/>
    <n v="75"/>
    <n v="0"/>
    <n v="3"/>
    <n v="0"/>
    <n v="186.62700000000001"/>
    <n v="88.083100000000002"/>
    <n v="175.268"/>
    <n v="107.31059999999999"/>
    <n v="6.859"/>
  </r>
  <r>
    <x v="12"/>
    <x v="152"/>
    <x v="1"/>
    <n v="7"/>
    <n v="0"/>
    <n v="7"/>
    <n v="0"/>
    <n v="0"/>
    <n v="0"/>
    <n v="36.5"/>
    <n v="34.036200000000001"/>
    <n v="36.369999999999997"/>
    <n v="26.683900000000001"/>
    <n v="0"/>
  </r>
  <r>
    <x v="14"/>
    <x v="155"/>
    <x v="0"/>
    <n v="211"/>
    <n v="9"/>
    <n v="211"/>
    <n v="9"/>
    <n v="0"/>
    <n v="0"/>
    <n v="783.07"/>
    <n v="288.88659999999999"/>
    <n v="772.56799999999998"/>
    <n v="255.47929999999999"/>
    <n v="0"/>
  </r>
  <r>
    <x v="14"/>
    <x v="447"/>
    <x v="2"/>
    <n v="21"/>
    <n v="20"/>
    <n v="21"/>
    <n v="12"/>
    <n v="0"/>
    <n v="8"/>
    <n v="205.02"/>
    <n v="189.05842999999999"/>
    <n v="200.374"/>
    <n v="123.0211"/>
    <n v="0"/>
  </r>
  <r>
    <x v="14"/>
    <x v="625"/>
    <x v="2"/>
    <n v="15"/>
    <n v="1"/>
    <n v="14"/>
    <n v="1"/>
    <n v="1"/>
    <n v="0"/>
    <n v="156.18100000000001"/>
    <n v="99.984939999999995"/>
    <n v="155.10599999999999"/>
    <n v="75.5715"/>
    <n v="0"/>
  </r>
  <r>
    <x v="14"/>
    <x v="156"/>
    <x v="1"/>
    <n v="7"/>
    <n v="2"/>
    <n v="7"/>
    <n v="2"/>
    <n v="0"/>
    <n v="0"/>
    <n v="57.234999999999999"/>
    <n v="38.946599999999997"/>
    <n v="56.170999999999999"/>
    <n v="35.629199999999997"/>
    <n v="0"/>
  </r>
  <r>
    <x v="14"/>
    <x v="158"/>
    <x v="2"/>
    <n v="34"/>
    <n v="22"/>
    <n v="28"/>
    <n v="18"/>
    <n v="6"/>
    <n v="4"/>
    <n v="264.12700000000001"/>
    <n v="208.16833"/>
    <n v="255.578"/>
    <n v="150.53980000000001"/>
    <n v="7.57"/>
  </r>
  <r>
    <x v="14"/>
    <x v="448"/>
    <x v="1"/>
    <n v="2"/>
    <n v="1"/>
    <n v="2"/>
    <n v="1"/>
    <n v="0"/>
    <n v="0"/>
    <n v="51.23"/>
    <n v="42.464700000000001"/>
    <n v="50.201999999999998"/>
    <n v="36.771099999999997"/>
    <n v="0"/>
  </r>
  <r>
    <x v="14"/>
    <x v="161"/>
    <x v="0"/>
    <n v="485"/>
    <n v="4"/>
    <n v="485"/>
    <n v="4"/>
    <n v="0"/>
    <n v="0"/>
    <n v="1920.9649999999999"/>
    <n v="532.60199"/>
    <n v="1869.575"/>
    <n v="512.61950000000002"/>
    <n v="0"/>
  </r>
  <r>
    <x v="14"/>
    <x v="449"/>
    <x v="2"/>
    <n v="30"/>
    <n v="43"/>
    <n v="22"/>
    <n v="22"/>
    <n v="8"/>
    <n v="21"/>
    <n v="435.541"/>
    <n v="384.76969000000003"/>
    <n v="396.26499999999999"/>
    <n v="247.0444"/>
    <n v="37.204999999999998"/>
  </r>
  <r>
    <x v="14"/>
    <x v="162"/>
    <x v="4"/>
    <n v="8"/>
    <n v="0"/>
    <n v="2"/>
    <n v="0"/>
    <n v="6"/>
    <n v="0"/>
    <n v="14.7"/>
    <n v="10.632250000000001"/>
    <n v="2.3290000000000002"/>
    <n v="0"/>
    <n v="12.3"/>
  </r>
  <r>
    <x v="14"/>
    <x v="451"/>
    <x v="2"/>
    <n v="23"/>
    <n v="5"/>
    <n v="23"/>
    <n v="0"/>
    <n v="0"/>
    <n v="5"/>
    <n v="262.15499999999997"/>
    <n v="197.15199000000001"/>
    <n v="259.10899999999998"/>
    <n v="110.9021"/>
    <n v="0"/>
  </r>
  <r>
    <x v="14"/>
    <x v="451"/>
    <x v="4"/>
    <n v="53"/>
    <n v="0"/>
    <n v="0"/>
    <n v="0"/>
    <n v="53"/>
    <n v="0"/>
    <n v="130.30000000000001"/>
    <n v="96.621920000000003"/>
    <n v="8.0399999999999991"/>
    <n v="0"/>
    <n v="122.26"/>
  </r>
  <r>
    <x v="14"/>
    <x v="165"/>
    <x v="0"/>
    <n v="322"/>
    <n v="2"/>
    <n v="322"/>
    <n v="0"/>
    <n v="0"/>
    <n v="2"/>
    <n v="1330.761"/>
    <n v="460.9418"/>
    <n v="1284.5840000000001"/>
    <n v="418.26369999999997"/>
    <n v="0"/>
  </r>
  <r>
    <x v="14"/>
    <x v="166"/>
    <x v="0"/>
    <n v="302"/>
    <n v="6"/>
    <n v="302"/>
    <n v="6"/>
    <n v="0"/>
    <n v="0"/>
    <n v="1090.0650000000001"/>
    <n v="384.54039999999998"/>
    <n v="1039.8710000000001"/>
    <n v="419.65960000000001"/>
    <n v="0"/>
  </r>
  <r>
    <x v="14"/>
    <x v="167"/>
    <x v="2"/>
    <n v="13"/>
    <n v="20"/>
    <n v="8"/>
    <n v="10"/>
    <n v="5"/>
    <n v="10"/>
    <n v="151.12"/>
    <n v="179.26062999999999"/>
    <n v="121.73699999999999"/>
    <n v="114.9872"/>
    <n v="28.571999999999999"/>
  </r>
  <r>
    <x v="14"/>
    <x v="172"/>
    <x v="0"/>
    <n v="479"/>
    <n v="38"/>
    <n v="479"/>
    <n v="37"/>
    <n v="0"/>
    <n v="1"/>
    <n v="2052.0050000000001"/>
    <n v="696.55118000000004"/>
    <n v="1952.5709999999999"/>
    <n v="640.90499999999997"/>
    <n v="0"/>
  </r>
  <r>
    <x v="14"/>
    <x v="453"/>
    <x v="2"/>
    <n v="25"/>
    <n v="7"/>
    <n v="24"/>
    <n v="3"/>
    <n v="1"/>
    <n v="4"/>
    <n v="291.57299999999998"/>
    <n v="199.1078"/>
    <n v="289.69400000000002"/>
    <n v="116.1763"/>
    <n v="1.1000000000000001"/>
  </r>
  <r>
    <x v="14"/>
    <x v="454"/>
    <x v="2"/>
    <n v="7"/>
    <n v="13"/>
    <n v="7"/>
    <n v="11"/>
    <n v="0"/>
    <n v="2"/>
    <n v="192.73599999999999"/>
    <n v="169.80763999999999"/>
    <n v="189.417"/>
    <n v="124.7891"/>
    <n v="0"/>
  </r>
  <r>
    <x v="14"/>
    <x v="455"/>
    <x v="0"/>
    <n v="480"/>
    <n v="0"/>
    <n v="480"/>
    <n v="0"/>
    <n v="0"/>
    <n v="0"/>
    <n v="1710.924"/>
    <n v="422.02379999999999"/>
    <n v="1531.952"/>
    <n v="346.50389999999999"/>
    <n v="0"/>
  </r>
  <r>
    <x v="14"/>
    <x v="456"/>
    <x v="2"/>
    <n v="17"/>
    <n v="20"/>
    <n v="13"/>
    <n v="8"/>
    <n v="4"/>
    <n v="12"/>
    <n v="238.505"/>
    <n v="219.48230000000001"/>
    <n v="216.96700000000001"/>
    <n v="139.02269999999999"/>
    <n v="18.760000000000002"/>
  </r>
  <r>
    <x v="14"/>
    <x v="457"/>
    <x v="2"/>
    <n v="18"/>
    <n v="22"/>
    <n v="18"/>
    <n v="15"/>
    <n v="0"/>
    <n v="7"/>
    <n v="231.447"/>
    <n v="216.06439"/>
    <n v="226.71100000000001"/>
    <n v="143.60120000000001"/>
    <n v="0"/>
  </r>
  <r>
    <x v="14"/>
    <x v="689"/>
    <x v="0"/>
    <n v="456"/>
    <n v="17"/>
    <n v="456"/>
    <n v="16"/>
    <n v="0"/>
    <n v="1"/>
    <n v="1987.19"/>
    <n v="560.6431"/>
    <n v="1888.2180000000001"/>
    <n v="538.49159999999995"/>
    <n v="0"/>
  </r>
  <r>
    <x v="14"/>
    <x v="178"/>
    <x v="2"/>
    <n v="20"/>
    <n v="10"/>
    <n v="20"/>
    <n v="6"/>
    <n v="0"/>
    <n v="4"/>
    <n v="219.53"/>
    <n v="184.85495"/>
    <n v="217.09800000000001"/>
    <n v="138.81139999999999"/>
    <n v="0"/>
  </r>
  <r>
    <x v="14"/>
    <x v="460"/>
    <x v="1"/>
    <n v="5"/>
    <n v="7"/>
    <n v="5"/>
    <n v="7"/>
    <n v="0"/>
    <n v="0"/>
    <n v="79.146000000000001"/>
    <n v="51.044400000000003"/>
    <n v="78.980999999999995"/>
    <n v="49.507300000000001"/>
    <n v="0"/>
  </r>
  <r>
    <x v="14"/>
    <x v="180"/>
    <x v="1"/>
    <n v="10"/>
    <n v="3"/>
    <n v="10"/>
    <n v="3"/>
    <n v="0"/>
    <n v="0"/>
    <n v="190.63200000000001"/>
    <n v="134.90602000000001"/>
    <n v="185.327"/>
    <n v="111.9422"/>
    <n v="0"/>
  </r>
  <r>
    <x v="14"/>
    <x v="180"/>
    <x v="2"/>
    <n v="25"/>
    <n v="11"/>
    <n v="24"/>
    <n v="8"/>
    <n v="1"/>
    <n v="3"/>
    <n v="340.06700000000001"/>
    <n v="276.18536"/>
    <n v="333.65300000000002"/>
    <n v="189.839"/>
    <n v="0.37"/>
  </r>
  <r>
    <x v="14"/>
    <x v="180"/>
    <x v="4"/>
    <n v="86"/>
    <n v="0"/>
    <n v="0"/>
    <n v="0"/>
    <n v="86"/>
    <n v="0"/>
    <n v="189.44800000000001"/>
    <n v="135.02070000000001"/>
    <n v="8.81"/>
    <n v="0"/>
    <n v="180.63800000000001"/>
  </r>
  <r>
    <x v="14"/>
    <x v="628"/>
    <x v="2"/>
    <n v="11"/>
    <n v="0"/>
    <n v="11"/>
    <n v="0"/>
    <n v="0"/>
    <n v="0"/>
    <n v="150.80000000000001"/>
    <n v="99.894400000000005"/>
    <n v="150.16399999999999"/>
    <n v="75.862099999999998"/>
    <n v="0"/>
  </r>
  <r>
    <x v="14"/>
    <x v="462"/>
    <x v="1"/>
    <n v="10"/>
    <n v="0"/>
    <n v="10"/>
    <n v="0"/>
    <n v="0"/>
    <n v="0"/>
    <n v="87.67"/>
    <n v="51.124960000000002"/>
    <n v="86.296000000000006"/>
    <n v="38.916800000000002"/>
    <n v="0"/>
  </r>
  <r>
    <x v="14"/>
    <x v="463"/>
    <x v="4"/>
    <n v="25"/>
    <n v="0"/>
    <n v="0"/>
    <n v="0"/>
    <n v="25"/>
    <n v="0"/>
    <n v="64.165000000000006"/>
    <n v="42.617100000000001"/>
    <n v="0"/>
    <n v="0"/>
    <n v="64.165000000000006"/>
  </r>
  <r>
    <x v="14"/>
    <x v="183"/>
    <x v="4"/>
    <n v="57"/>
    <n v="0"/>
    <n v="0"/>
    <n v="0"/>
    <n v="57"/>
    <n v="0"/>
    <n v="105.58"/>
    <n v="76.988069999999993"/>
    <n v="0"/>
    <n v="0"/>
    <n v="105.58"/>
  </r>
  <r>
    <x v="15"/>
    <x v="690"/>
    <x v="0"/>
    <n v="124"/>
    <n v="26"/>
    <n v="124"/>
    <n v="26"/>
    <n v="0"/>
    <n v="0"/>
    <n v="591.53"/>
    <n v="137.9873"/>
    <n v="578.33000000000004"/>
    <n v="136.3922"/>
    <n v="0"/>
  </r>
  <r>
    <x v="15"/>
    <x v="690"/>
    <x v="2"/>
    <n v="28"/>
    <n v="26"/>
    <n v="26"/>
    <n v="0"/>
    <n v="2"/>
    <n v="26"/>
    <n v="180.125"/>
    <n v="181.98311000000001"/>
    <n v="173.59100000000001"/>
    <n v="122.66070000000001"/>
    <n v="3"/>
  </r>
  <r>
    <x v="15"/>
    <x v="384"/>
    <x v="0"/>
    <n v="167"/>
    <n v="44"/>
    <n v="167"/>
    <n v="44"/>
    <n v="0"/>
    <n v="0"/>
    <n v="672.08500000000004"/>
    <n v="182.5027"/>
    <n v="659.03"/>
    <n v="174.46019999999999"/>
    <n v="0"/>
  </r>
  <r>
    <x v="15"/>
    <x v="185"/>
    <x v="0"/>
    <n v="225"/>
    <n v="31"/>
    <n v="225"/>
    <n v="31"/>
    <n v="0"/>
    <n v="0"/>
    <n v="854.19"/>
    <n v="172.09280000000001"/>
    <n v="845.04"/>
    <n v="176.1568"/>
    <n v="0"/>
  </r>
  <r>
    <x v="15"/>
    <x v="629"/>
    <x v="2"/>
    <n v="24"/>
    <n v="1"/>
    <n v="20"/>
    <n v="0"/>
    <n v="4"/>
    <n v="1"/>
    <n v="148.61000000000001"/>
    <n v="112.12138"/>
    <n v="139.46299999999999"/>
    <n v="84.718900000000005"/>
    <n v="6.53"/>
  </r>
  <r>
    <x v="15"/>
    <x v="187"/>
    <x v="1"/>
    <n v="15"/>
    <n v="1"/>
    <n v="15"/>
    <n v="1"/>
    <n v="0"/>
    <n v="0"/>
    <n v="99.04"/>
    <n v="63.627800000000001"/>
    <n v="98.052999999999997"/>
    <n v="53.374200000000002"/>
    <n v="0"/>
  </r>
  <r>
    <x v="15"/>
    <x v="465"/>
    <x v="4"/>
    <n v="10"/>
    <n v="0"/>
    <n v="0"/>
    <n v="0"/>
    <n v="10"/>
    <n v="0"/>
    <n v="31.39"/>
    <n v="29.566569999999999"/>
    <n v="0"/>
    <n v="0"/>
    <n v="31.39"/>
  </r>
  <r>
    <x v="15"/>
    <x v="190"/>
    <x v="2"/>
    <n v="16"/>
    <n v="3"/>
    <n v="16"/>
    <n v="0"/>
    <n v="0"/>
    <n v="3"/>
    <n v="111.18"/>
    <n v="86.055220000000006"/>
    <n v="108.8"/>
    <n v="93.1999"/>
    <n v="0"/>
  </r>
  <r>
    <x v="15"/>
    <x v="466"/>
    <x v="1"/>
    <n v="18"/>
    <n v="3"/>
    <n v="18"/>
    <n v="3"/>
    <n v="0"/>
    <n v="0"/>
    <n v="115.52"/>
    <n v="56.637799999999999"/>
    <n v="114.911"/>
    <n v="55.8172"/>
    <n v="0"/>
  </r>
  <r>
    <x v="15"/>
    <x v="466"/>
    <x v="2"/>
    <n v="29"/>
    <n v="2"/>
    <n v="6"/>
    <n v="0"/>
    <n v="23"/>
    <n v="2"/>
    <n v="196.65"/>
    <n v="160.34299999999999"/>
    <n v="99.58"/>
    <n v="83.031700000000001"/>
    <n v="96.24"/>
  </r>
  <r>
    <x v="15"/>
    <x v="691"/>
    <x v="0"/>
    <n v="175"/>
    <n v="65"/>
    <n v="175"/>
    <n v="65"/>
    <n v="0"/>
    <n v="0"/>
    <n v="818.15"/>
    <n v="230.25450000000001"/>
    <n v="810.62599999999998"/>
    <n v="232.44579999999999"/>
    <n v="0"/>
  </r>
  <r>
    <x v="15"/>
    <x v="691"/>
    <x v="2"/>
    <n v="26"/>
    <n v="20"/>
    <n v="21"/>
    <n v="0"/>
    <n v="5"/>
    <n v="20"/>
    <n v="149.07499999999999"/>
    <n v="164.24508"/>
    <n v="135.63900000000001"/>
    <n v="117.3175"/>
    <n v="11.3"/>
  </r>
  <r>
    <x v="15"/>
    <x v="630"/>
    <x v="1"/>
    <n v="12"/>
    <n v="0"/>
    <n v="12"/>
    <n v="0"/>
    <n v="0"/>
    <n v="0"/>
    <n v="70.77"/>
    <n v="34.571399999999997"/>
    <n v="69.680000000000007"/>
    <n v="34.005600000000001"/>
    <n v="0"/>
  </r>
  <r>
    <x v="15"/>
    <x v="467"/>
    <x v="0"/>
    <n v="196"/>
    <n v="44"/>
    <n v="196"/>
    <n v="44"/>
    <n v="0"/>
    <n v="0"/>
    <n v="617.39200000000005"/>
    <n v="178.22710000000001"/>
    <n v="617.39200000000005"/>
    <n v="186.06950000000001"/>
    <n v="0"/>
  </r>
  <r>
    <x v="15"/>
    <x v="191"/>
    <x v="1"/>
    <n v="14"/>
    <n v="4"/>
    <n v="14"/>
    <n v="4"/>
    <n v="0"/>
    <n v="0"/>
    <n v="102.03"/>
    <n v="67.741799999999998"/>
    <n v="99.349000000000004"/>
    <n v="51.851599999999998"/>
    <n v="0"/>
  </r>
  <r>
    <x v="15"/>
    <x v="692"/>
    <x v="0"/>
    <n v="119"/>
    <n v="20"/>
    <n v="119"/>
    <n v="20"/>
    <n v="0"/>
    <n v="0"/>
    <n v="644.39"/>
    <n v="160.09889999999999"/>
    <n v="612.78"/>
    <n v="166.72059999999999"/>
    <n v="0"/>
  </r>
  <r>
    <x v="15"/>
    <x v="692"/>
    <x v="1"/>
    <n v="15"/>
    <n v="5"/>
    <n v="15"/>
    <n v="5"/>
    <n v="0"/>
    <n v="0"/>
    <n v="107.23"/>
    <n v="64.429599999999994"/>
    <n v="107.03"/>
    <n v="53.643799999999999"/>
    <n v="0"/>
  </r>
  <r>
    <x v="15"/>
    <x v="692"/>
    <x v="2"/>
    <n v="32"/>
    <n v="6"/>
    <n v="10"/>
    <n v="0"/>
    <n v="22"/>
    <n v="6"/>
    <n v="229.88"/>
    <n v="201.60695999999999"/>
    <n v="104.79900000000001"/>
    <n v="97.081599999999995"/>
    <n v="122.51600000000001"/>
  </r>
  <r>
    <x v="15"/>
    <x v="631"/>
    <x v="0"/>
    <n v="194"/>
    <n v="28"/>
    <n v="191"/>
    <n v="28"/>
    <n v="3"/>
    <n v="0"/>
    <n v="1192.22"/>
    <n v="579.48860000000002"/>
    <n v="1161.49"/>
    <n v="717.77940000000001"/>
    <n v="13.37"/>
  </r>
  <r>
    <x v="15"/>
    <x v="631"/>
    <x v="1"/>
    <n v="5"/>
    <n v="1"/>
    <n v="5"/>
    <n v="1"/>
    <n v="0"/>
    <n v="0"/>
    <n v="39.549999999999997"/>
    <n v="19.016500000000001"/>
    <n v="33.024999999999999"/>
    <n v="20.45"/>
    <n v="0"/>
  </r>
  <r>
    <x v="15"/>
    <x v="468"/>
    <x v="4"/>
    <n v="3"/>
    <n v="0"/>
    <n v="0"/>
    <n v="0"/>
    <n v="3"/>
    <n v="0"/>
    <n v="3.46"/>
    <n v="3.3772000000000002"/>
    <n v="0"/>
    <n v="0"/>
    <n v="3.46"/>
  </r>
  <r>
    <x v="15"/>
    <x v="632"/>
    <x v="0"/>
    <n v="186"/>
    <n v="1"/>
    <n v="186"/>
    <n v="1"/>
    <n v="0"/>
    <n v="0"/>
    <n v="371.31900000000002"/>
    <n v="132.59229999999999"/>
    <n v="357.30799999999999"/>
    <n v="119.3815"/>
    <n v="0"/>
  </r>
  <r>
    <x v="15"/>
    <x v="194"/>
    <x v="0"/>
    <n v="259"/>
    <n v="16"/>
    <n v="258"/>
    <n v="16"/>
    <n v="1"/>
    <n v="0"/>
    <n v="1444.48"/>
    <n v="397.15019999999998"/>
    <n v="1423.5419999999999"/>
    <n v="421.8152"/>
    <n v="3.12"/>
  </r>
  <r>
    <x v="15"/>
    <x v="195"/>
    <x v="4"/>
    <n v="13"/>
    <n v="0"/>
    <n v="0"/>
    <n v="0"/>
    <n v="13"/>
    <n v="0"/>
    <n v="14.035"/>
    <n v="15.4717"/>
    <n v="0"/>
    <n v="0"/>
    <n v="14.035"/>
  </r>
  <r>
    <x v="15"/>
    <x v="197"/>
    <x v="1"/>
    <n v="18"/>
    <n v="0"/>
    <n v="18"/>
    <n v="0"/>
    <n v="0"/>
    <n v="0"/>
    <n v="111.795"/>
    <n v="57.339700000000001"/>
    <n v="107.28"/>
    <n v="51.769799999999996"/>
    <n v="0"/>
  </r>
  <r>
    <x v="15"/>
    <x v="634"/>
    <x v="0"/>
    <n v="133"/>
    <n v="7"/>
    <n v="133"/>
    <n v="7"/>
    <n v="0"/>
    <n v="0"/>
    <n v="472.33"/>
    <n v="167.55289999999999"/>
    <n v="462.47500000000002"/>
    <n v="169.83850000000001"/>
    <n v="0"/>
  </r>
  <r>
    <x v="15"/>
    <x v="198"/>
    <x v="0"/>
    <n v="288"/>
    <n v="16"/>
    <n v="288"/>
    <n v="16"/>
    <n v="0"/>
    <n v="0"/>
    <n v="1243.1400000000001"/>
    <n v="288.66989999999998"/>
    <n v="1236.577"/>
    <n v="315.08699999999999"/>
    <n v="0"/>
  </r>
  <r>
    <x v="15"/>
    <x v="693"/>
    <x v="0"/>
    <n v="43"/>
    <n v="0"/>
    <n v="43"/>
    <n v="0"/>
    <n v="0"/>
    <n v="0"/>
    <n v="115.012"/>
    <n v="38.816499999999998"/>
    <n v="110.396"/>
    <n v="32.906599999999997"/>
    <n v="0"/>
  </r>
  <r>
    <x v="15"/>
    <x v="693"/>
    <x v="1"/>
    <n v="4"/>
    <n v="0"/>
    <n v="4"/>
    <n v="0"/>
    <n v="0"/>
    <n v="0"/>
    <n v="31.306999999999999"/>
    <n v="14.187099999999999"/>
    <n v="31.106999999999999"/>
    <n v="12.2026"/>
    <n v="0"/>
  </r>
  <r>
    <x v="15"/>
    <x v="693"/>
    <x v="2"/>
    <n v="17"/>
    <n v="0"/>
    <n v="5"/>
    <n v="0"/>
    <n v="12"/>
    <n v="0"/>
    <n v="87.81"/>
    <n v="57.725099999999998"/>
    <n v="55.97"/>
    <n v="34.9587"/>
    <n v="31.44"/>
  </r>
  <r>
    <x v="15"/>
    <x v="470"/>
    <x v="0"/>
    <n v="104"/>
    <n v="9"/>
    <n v="104"/>
    <n v="9"/>
    <n v="0"/>
    <n v="0"/>
    <n v="479.75"/>
    <n v="102.462"/>
    <n v="473.08"/>
    <n v="98.966200000000001"/>
    <n v="0"/>
  </r>
  <r>
    <x v="15"/>
    <x v="635"/>
    <x v="1"/>
    <n v="13"/>
    <n v="5"/>
    <n v="13"/>
    <n v="5"/>
    <n v="0"/>
    <n v="0"/>
    <n v="82.94"/>
    <n v="49.784999999999997"/>
    <n v="82.94"/>
    <n v="52.865900000000003"/>
    <n v="0"/>
  </r>
  <r>
    <x v="15"/>
    <x v="635"/>
    <x v="2"/>
    <n v="30"/>
    <n v="27"/>
    <n v="28"/>
    <n v="0"/>
    <n v="2"/>
    <n v="27"/>
    <n v="240.7"/>
    <n v="232.75546"/>
    <n v="224.85400000000001"/>
    <n v="181.8201"/>
    <n v="13.35"/>
  </r>
  <r>
    <x v="16"/>
    <x v="471"/>
    <x v="2"/>
    <n v="10"/>
    <n v="0"/>
    <n v="0"/>
    <n v="0"/>
    <n v="10"/>
    <n v="0"/>
    <n v="67.334000000000003"/>
    <n v="52.877310000000001"/>
    <n v="0"/>
    <n v="0.28339999999999999"/>
    <n v="67.334000000000003"/>
  </r>
  <r>
    <x v="16"/>
    <x v="636"/>
    <x v="2"/>
    <n v="3"/>
    <n v="0"/>
    <n v="0"/>
    <n v="0"/>
    <n v="3"/>
    <n v="0"/>
    <n v="22.14"/>
    <n v="18.766780000000001"/>
    <n v="0"/>
    <n v="0.161"/>
    <n v="22.14"/>
  </r>
  <r>
    <x v="16"/>
    <x v="472"/>
    <x v="1"/>
    <n v="15"/>
    <n v="0"/>
    <n v="14"/>
    <n v="0"/>
    <n v="1"/>
    <n v="0"/>
    <n v="85.72"/>
    <n v="71.2072"/>
    <n v="85.52"/>
    <n v="58.669699999999999"/>
    <n v="0.2"/>
  </r>
  <r>
    <x v="16"/>
    <x v="472"/>
    <x v="2"/>
    <n v="25"/>
    <n v="0"/>
    <n v="0"/>
    <n v="0"/>
    <n v="25"/>
    <n v="0"/>
    <n v="170.11"/>
    <n v="143.55360999999999"/>
    <n v="0"/>
    <n v="0"/>
    <n v="170.11"/>
  </r>
  <r>
    <x v="16"/>
    <x v="201"/>
    <x v="1"/>
    <n v="4"/>
    <n v="2"/>
    <n v="3"/>
    <n v="2"/>
    <n v="1"/>
    <n v="0"/>
    <n v="22.38"/>
    <n v="22.0518"/>
    <n v="16.38"/>
    <n v="16.540900000000001"/>
    <n v="6"/>
  </r>
  <r>
    <x v="16"/>
    <x v="202"/>
    <x v="0"/>
    <n v="175"/>
    <n v="24"/>
    <n v="139"/>
    <n v="16"/>
    <n v="36"/>
    <n v="8"/>
    <n v="1697.24"/>
    <n v="796.65260999999998"/>
    <n v="1610.0250000000001"/>
    <n v="666.00350000000003"/>
    <n v="88.18"/>
  </r>
  <r>
    <x v="17"/>
    <x v="476"/>
    <x v="1"/>
    <n v="10"/>
    <n v="6"/>
    <n v="7"/>
    <n v="6"/>
    <n v="3"/>
    <n v="0"/>
    <n v="57.631"/>
    <n v="60.786969999999997"/>
    <n v="55.180999999999997"/>
    <n v="69.966700000000003"/>
    <n v="2.4500000000000002"/>
  </r>
  <r>
    <x v="17"/>
    <x v="206"/>
    <x v="1"/>
    <n v="16"/>
    <n v="1"/>
    <n v="16"/>
    <n v="1"/>
    <n v="0"/>
    <n v="0"/>
    <n v="82.75"/>
    <n v="48.485340000000001"/>
    <n v="82.75"/>
    <n v="45.6327"/>
    <n v="0"/>
  </r>
  <r>
    <x v="17"/>
    <x v="206"/>
    <x v="2"/>
    <n v="22"/>
    <n v="6"/>
    <n v="1"/>
    <n v="0"/>
    <n v="21"/>
    <n v="6"/>
    <n v="195.11600000000001"/>
    <n v="238.92382000000001"/>
    <n v="32.51"/>
    <n v="23.979299999999999"/>
    <n v="162.60599999999999"/>
  </r>
  <r>
    <x v="18"/>
    <x v="638"/>
    <x v="0"/>
    <n v="59"/>
    <n v="0"/>
    <n v="59"/>
    <n v="0"/>
    <n v="0"/>
    <n v="0"/>
    <n v="748.76499999999999"/>
    <n v="391.13189999999997"/>
    <n v="748.851"/>
    <n v="387.32659999999998"/>
    <n v="0"/>
  </r>
  <r>
    <x v="18"/>
    <x v="641"/>
    <x v="1"/>
    <n v="1"/>
    <n v="0"/>
    <n v="1"/>
    <n v="0"/>
    <n v="0"/>
    <n v="0"/>
    <n v="30.5"/>
    <n v="40.802700000000002"/>
    <n v="30.2"/>
    <n v="38.944400000000002"/>
    <n v="0"/>
  </r>
  <r>
    <x v="18"/>
    <x v="641"/>
    <x v="2"/>
    <n v="3"/>
    <n v="5"/>
    <n v="0"/>
    <n v="0"/>
    <n v="3"/>
    <n v="5"/>
    <n v="131.5"/>
    <n v="220.3596"/>
    <n v="65"/>
    <n v="4.3331"/>
    <n v="66.5"/>
  </r>
  <r>
    <x v="19"/>
    <x v="208"/>
    <x v="1"/>
    <n v="1"/>
    <n v="0"/>
    <n v="1"/>
    <n v="0"/>
    <n v="0"/>
    <n v="0"/>
    <n v="12.7"/>
    <n v="11.1485"/>
    <n v="12.7"/>
    <n v="11.120799999999999"/>
    <n v="0"/>
  </r>
  <r>
    <x v="19"/>
    <x v="694"/>
    <x v="0"/>
    <n v="18"/>
    <n v="1"/>
    <n v="17"/>
    <n v="1"/>
    <n v="1"/>
    <n v="0"/>
    <n v="192.36"/>
    <n v="67.425799999999995"/>
    <n v="185.86"/>
    <n v="69.438100000000006"/>
    <n v="6.5"/>
  </r>
  <r>
    <x v="19"/>
    <x v="694"/>
    <x v="1"/>
    <n v="1"/>
    <n v="0"/>
    <n v="1"/>
    <n v="0"/>
    <n v="0"/>
    <n v="0"/>
    <n v="19.5"/>
    <n v="16.300599999999999"/>
    <n v="19.5"/>
    <n v="16.3005"/>
    <n v="0"/>
  </r>
  <r>
    <x v="19"/>
    <x v="694"/>
    <x v="2"/>
    <n v="4"/>
    <n v="0"/>
    <n v="0"/>
    <n v="0"/>
    <n v="4"/>
    <n v="0"/>
    <n v="67.34"/>
    <n v="54.424900000000001"/>
    <n v="0"/>
    <n v="0"/>
    <n v="67.34"/>
  </r>
  <r>
    <x v="19"/>
    <x v="642"/>
    <x v="1"/>
    <n v="1"/>
    <n v="0"/>
    <n v="1"/>
    <n v="0"/>
    <n v="0"/>
    <n v="0"/>
    <n v="11.4"/>
    <n v="11.039099999999999"/>
    <n v="11.4"/>
    <n v="11.0379"/>
    <n v="0"/>
  </r>
  <r>
    <x v="19"/>
    <x v="695"/>
    <x v="0"/>
    <n v="26"/>
    <n v="0"/>
    <n v="25"/>
    <n v="0"/>
    <n v="1"/>
    <n v="0"/>
    <n v="292.5"/>
    <n v="38.696800000000003"/>
    <n v="292.5"/>
    <n v="38.880200000000002"/>
    <n v="0"/>
  </r>
  <r>
    <x v="19"/>
    <x v="695"/>
    <x v="2"/>
    <n v="3"/>
    <n v="0"/>
    <n v="0"/>
    <n v="0"/>
    <n v="3"/>
    <n v="0"/>
    <n v="36.07"/>
    <n v="30.593"/>
    <n v="0"/>
    <n v="0"/>
    <n v="36.07"/>
  </r>
  <r>
    <x v="19"/>
    <x v="209"/>
    <x v="2"/>
    <n v="5"/>
    <n v="0"/>
    <n v="0"/>
    <n v="0"/>
    <n v="5"/>
    <n v="0"/>
    <n v="50.710999999999999"/>
    <n v="51.279890000000002"/>
    <n v="0"/>
    <n v="0"/>
    <n v="50.710999999999999"/>
  </r>
  <r>
    <x v="19"/>
    <x v="210"/>
    <x v="0"/>
    <n v="7"/>
    <n v="2"/>
    <n v="7"/>
    <n v="2"/>
    <n v="0"/>
    <n v="0"/>
    <n v="73"/>
    <n v="23.6553"/>
    <n v="73"/>
    <n v="23.956600000000002"/>
    <n v="0"/>
  </r>
  <r>
    <x v="19"/>
    <x v="210"/>
    <x v="1"/>
    <n v="1"/>
    <n v="0"/>
    <n v="1"/>
    <n v="0"/>
    <n v="0"/>
    <n v="0"/>
    <n v="19"/>
    <n v="17.499099999999999"/>
    <n v="19"/>
    <n v="15.9156"/>
    <n v="0"/>
  </r>
  <r>
    <x v="19"/>
    <x v="643"/>
    <x v="1"/>
    <n v="1"/>
    <n v="0"/>
    <n v="1"/>
    <n v="0"/>
    <n v="0"/>
    <n v="0"/>
    <n v="18"/>
    <n v="15.428900000000001"/>
    <n v="18"/>
    <n v="15.5631"/>
    <n v="0"/>
  </r>
  <r>
    <x v="20"/>
    <x v="212"/>
    <x v="2"/>
    <n v="56"/>
    <n v="22"/>
    <n v="42"/>
    <n v="14"/>
    <n v="14"/>
    <n v="8"/>
    <n v="391.31099999999998"/>
    <n v="267.13396"/>
    <n v="344.12299999999999"/>
    <n v="234.7072"/>
    <n v="36.414999999999999"/>
  </r>
  <r>
    <x v="20"/>
    <x v="214"/>
    <x v="2"/>
    <n v="49"/>
    <n v="10"/>
    <n v="44"/>
    <n v="8"/>
    <n v="5"/>
    <n v="2"/>
    <n v="366.35"/>
    <n v="246.97480999999999"/>
    <n v="333.37099999999998"/>
    <n v="222.23419999999999"/>
    <n v="23.588999999999999"/>
  </r>
  <r>
    <x v="20"/>
    <x v="215"/>
    <x v="1"/>
    <n v="6"/>
    <n v="0"/>
    <n v="6"/>
    <n v="0"/>
    <n v="0"/>
    <n v="0"/>
    <n v="35.901000000000003"/>
    <n v="14.6532"/>
    <n v="35.71"/>
    <n v="13.425800000000001"/>
    <n v="0"/>
  </r>
  <r>
    <x v="20"/>
    <x v="487"/>
    <x v="4"/>
    <n v="4"/>
    <n v="0"/>
    <n v="0"/>
    <n v="0"/>
    <n v="4"/>
    <n v="0"/>
    <n v="24.67"/>
    <n v="22.060600000000001"/>
    <n v="0"/>
    <n v="0"/>
    <n v="24.67"/>
  </r>
  <r>
    <x v="20"/>
    <x v="644"/>
    <x v="2"/>
    <n v="35"/>
    <n v="0"/>
    <n v="35"/>
    <n v="0"/>
    <n v="0"/>
    <n v="0"/>
    <n v="286.45999999999998"/>
    <n v="181.30969999999999"/>
    <n v="276.79500000000002"/>
    <n v="162.7647"/>
    <n v="0"/>
  </r>
  <r>
    <x v="20"/>
    <x v="216"/>
    <x v="2"/>
    <n v="36"/>
    <n v="0"/>
    <n v="36"/>
    <n v="0"/>
    <n v="0"/>
    <n v="0"/>
    <n v="198"/>
    <n v="124.75620000000001"/>
    <n v="196.75800000000001"/>
    <n v="118.22450000000001"/>
    <n v="0"/>
  </r>
  <r>
    <x v="20"/>
    <x v="217"/>
    <x v="1"/>
    <n v="43"/>
    <n v="2"/>
    <n v="43"/>
    <n v="2"/>
    <n v="0"/>
    <n v="0"/>
    <n v="288.93099999999998"/>
    <n v="123.91889"/>
    <n v="287.34899999999999"/>
    <n v="113.58499999999999"/>
    <n v="0"/>
  </r>
  <r>
    <x v="20"/>
    <x v="489"/>
    <x v="3"/>
    <n v="2"/>
    <n v="0"/>
    <n v="0"/>
    <n v="0"/>
    <n v="2"/>
    <n v="0"/>
    <n v="26.47"/>
    <n v="21.526900000000001"/>
    <n v="0"/>
    <n v="5.8651999999999997"/>
    <n v="26.47"/>
  </r>
  <r>
    <x v="20"/>
    <x v="489"/>
    <x v="2"/>
    <n v="53"/>
    <n v="3"/>
    <n v="48"/>
    <n v="3"/>
    <n v="5"/>
    <n v="0"/>
    <n v="355.13200000000001"/>
    <n v="205.60769999999999"/>
    <n v="316.952"/>
    <n v="179.84200000000001"/>
    <n v="29.38"/>
  </r>
  <r>
    <x v="20"/>
    <x v="489"/>
    <x v="4"/>
    <n v="4"/>
    <n v="0"/>
    <n v="0"/>
    <n v="0"/>
    <n v="4"/>
    <n v="0"/>
    <n v="9.1999999999999993"/>
    <n v="8.202"/>
    <n v="0"/>
    <n v="0"/>
    <n v="9.1999999999999993"/>
  </r>
  <r>
    <x v="20"/>
    <x v="220"/>
    <x v="2"/>
    <n v="40"/>
    <n v="0"/>
    <n v="28"/>
    <n v="0"/>
    <n v="12"/>
    <n v="0"/>
    <n v="255.15100000000001"/>
    <n v="150.9246"/>
    <n v="216.727"/>
    <n v="120.03449999999999"/>
    <n v="33.542999999999999"/>
  </r>
  <r>
    <x v="20"/>
    <x v="221"/>
    <x v="2"/>
    <n v="53"/>
    <n v="4"/>
    <n v="50"/>
    <n v="4"/>
    <n v="3"/>
    <n v="0"/>
    <n v="372.08499999999998"/>
    <n v="234.14359999999999"/>
    <n v="356.67899999999997"/>
    <n v="222.2927"/>
    <n v="5.3730000000000002"/>
  </r>
  <r>
    <x v="20"/>
    <x v="646"/>
    <x v="0"/>
    <n v="904"/>
    <n v="40"/>
    <n v="901"/>
    <n v="40"/>
    <n v="3"/>
    <n v="0"/>
    <n v="3787.3629999999998"/>
    <n v="1917.56035"/>
    <n v="3635.6239999999998"/>
    <n v="1964.5065"/>
    <n v="2.7069999999999999"/>
  </r>
  <r>
    <x v="20"/>
    <x v="646"/>
    <x v="1"/>
    <n v="25"/>
    <n v="0"/>
    <n v="25"/>
    <n v="0"/>
    <n v="0"/>
    <n v="0"/>
    <n v="150.13999999999999"/>
    <n v="58.851109999999998"/>
    <n v="149.548"/>
    <n v="52.798400000000001"/>
    <n v="0"/>
  </r>
  <r>
    <x v="20"/>
    <x v="224"/>
    <x v="4"/>
    <n v="2"/>
    <n v="0"/>
    <n v="0"/>
    <n v="0"/>
    <n v="2"/>
    <n v="0"/>
    <n v="10.8"/>
    <n v="10.458399999999999"/>
    <n v="0"/>
    <n v="0"/>
    <n v="10.8"/>
  </r>
  <r>
    <x v="20"/>
    <x v="492"/>
    <x v="2"/>
    <n v="40"/>
    <n v="1"/>
    <n v="27"/>
    <n v="0"/>
    <n v="13"/>
    <n v="1"/>
    <n v="293.84100000000001"/>
    <n v="174.94112000000001"/>
    <n v="257.99099999999999"/>
    <n v="145.91829999999999"/>
    <n v="32.064999999999998"/>
  </r>
  <r>
    <x v="20"/>
    <x v="226"/>
    <x v="1"/>
    <n v="14"/>
    <n v="2"/>
    <n v="14"/>
    <n v="2"/>
    <n v="0"/>
    <n v="0"/>
    <n v="146.69"/>
    <n v="67.224249999999998"/>
    <n v="149.15799999999999"/>
    <n v="57.657899999999998"/>
    <n v="0"/>
  </r>
  <r>
    <x v="20"/>
    <x v="493"/>
    <x v="1"/>
    <n v="19"/>
    <n v="1"/>
    <n v="19"/>
    <n v="1"/>
    <n v="0"/>
    <n v="0"/>
    <n v="73.085999999999999"/>
    <n v="36.717100000000002"/>
    <n v="71.652000000000001"/>
    <n v="33.513500000000001"/>
    <n v="0"/>
  </r>
  <r>
    <x v="22"/>
    <x v="229"/>
    <x v="1"/>
    <n v="12"/>
    <n v="0"/>
    <n v="12"/>
    <n v="0"/>
    <n v="0"/>
    <n v="0"/>
    <n v="126.07"/>
    <n v="79.933599999999998"/>
    <n v="126.07"/>
    <n v="64.028899999999993"/>
    <n v="0"/>
  </r>
  <r>
    <x v="22"/>
    <x v="230"/>
    <x v="1"/>
    <n v="3"/>
    <n v="1"/>
    <n v="3"/>
    <n v="1"/>
    <n v="0"/>
    <n v="0"/>
    <n v="40.450000000000003"/>
    <n v="28.602699999999999"/>
    <n v="40.450000000000003"/>
    <n v="22.546800000000001"/>
    <n v="0"/>
  </r>
  <r>
    <x v="22"/>
    <x v="648"/>
    <x v="0"/>
    <n v="23"/>
    <n v="0"/>
    <n v="23"/>
    <n v="0"/>
    <n v="0"/>
    <n v="0"/>
    <n v="190.58099999999999"/>
    <n v="80.268100000000004"/>
    <n v="190.57499999999999"/>
    <n v="72.901499999999999"/>
    <n v="0"/>
  </r>
  <r>
    <x v="22"/>
    <x v="234"/>
    <x v="0"/>
    <n v="45"/>
    <n v="0"/>
    <n v="45"/>
    <n v="0"/>
    <n v="0"/>
    <n v="0"/>
    <n v="372.25"/>
    <n v="150.11959999999999"/>
    <n v="372.25"/>
    <n v="141.0121"/>
    <n v="0"/>
  </r>
  <r>
    <x v="22"/>
    <x v="236"/>
    <x v="2"/>
    <n v="21"/>
    <n v="1"/>
    <n v="13"/>
    <n v="0"/>
    <n v="8"/>
    <n v="1"/>
    <n v="286.66500000000002"/>
    <n v="234.40379999999999"/>
    <n v="167.44499999999999"/>
    <n v="109.7307"/>
    <n v="119.22"/>
  </r>
  <r>
    <x v="22"/>
    <x v="237"/>
    <x v="0"/>
    <n v="56"/>
    <n v="0"/>
    <n v="56"/>
    <n v="0"/>
    <n v="0"/>
    <n v="0"/>
    <n v="340.12"/>
    <n v="121.80670000000001"/>
    <n v="340.12"/>
    <n v="105.17019999999999"/>
    <n v="0"/>
  </r>
  <r>
    <x v="22"/>
    <x v="497"/>
    <x v="0"/>
    <n v="27"/>
    <n v="0"/>
    <n v="27"/>
    <n v="0"/>
    <n v="0"/>
    <n v="0"/>
    <n v="294.62"/>
    <n v="116.9546"/>
    <n v="294.62"/>
    <n v="108.2488"/>
    <n v="0"/>
  </r>
  <r>
    <x v="22"/>
    <x v="497"/>
    <x v="2"/>
    <n v="20"/>
    <n v="2"/>
    <n v="13"/>
    <n v="1"/>
    <n v="7"/>
    <n v="1"/>
    <n v="212.37"/>
    <n v="166.57642999999999"/>
    <n v="152.20500000000001"/>
    <n v="105.8985"/>
    <n v="58.74"/>
  </r>
  <r>
    <x v="22"/>
    <x v="499"/>
    <x v="2"/>
    <n v="17"/>
    <n v="1"/>
    <n v="14"/>
    <n v="0"/>
    <n v="3"/>
    <n v="1"/>
    <n v="207.36"/>
    <n v="174.54427999999999"/>
    <n v="152.99"/>
    <n v="118.6755"/>
    <n v="54.37"/>
  </r>
  <r>
    <x v="22"/>
    <x v="649"/>
    <x v="0"/>
    <n v="53"/>
    <n v="0"/>
    <n v="53"/>
    <n v="0"/>
    <n v="0"/>
    <n v="0"/>
    <n v="368.76"/>
    <n v="179.9957"/>
    <n v="368.51"/>
    <n v="162.24870000000001"/>
    <n v="0"/>
  </r>
  <r>
    <x v="22"/>
    <x v="649"/>
    <x v="1"/>
    <n v="3"/>
    <n v="0"/>
    <n v="3"/>
    <n v="0"/>
    <n v="0"/>
    <n v="0"/>
    <n v="27.1"/>
    <n v="20.2699"/>
    <n v="27.1"/>
    <n v="19.754899999999999"/>
    <n v="0"/>
  </r>
  <r>
    <x v="22"/>
    <x v="650"/>
    <x v="1"/>
    <n v="8"/>
    <n v="1"/>
    <n v="8"/>
    <n v="1"/>
    <n v="0"/>
    <n v="0"/>
    <n v="105.43"/>
    <n v="66.852000000000004"/>
    <n v="102.925"/>
    <n v="47.553199999999997"/>
    <n v="0"/>
  </r>
  <r>
    <x v="22"/>
    <x v="500"/>
    <x v="2"/>
    <n v="26"/>
    <n v="10"/>
    <n v="11"/>
    <n v="0"/>
    <n v="15"/>
    <n v="10"/>
    <n v="221.76"/>
    <n v="206.03385"/>
    <n v="98.165999999999997"/>
    <n v="68.148600000000002"/>
    <n v="122.27"/>
  </r>
  <r>
    <x v="23"/>
    <x v="501"/>
    <x v="0"/>
    <n v="315"/>
    <n v="0"/>
    <n v="315"/>
    <n v="0"/>
    <n v="0"/>
    <n v="0"/>
    <n v="928.18"/>
    <n v="199.19149999999999"/>
    <n v="912.88499999999999"/>
    <n v="176.51230000000001"/>
    <n v="0"/>
  </r>
  <r>
    <x v="23"/>
    <x v="242"/>
    <x v="0"/>
    <n v="570"/>
    <n v="0"/>
    <n v="570"/>
    <n v="0"/>
    <n v="0"/>
    <n v="0"/>
    <n v="2733.4450000000002"/>
    <n v="468.91410000000002"/>
    <n v="2680.2170000000001"/>
    <n v="410.63220000000001"/>
    <n v="0"/>
  </r>
  <r>
    <x v="23"/>
    <x v="242"/>
    <x v="1"/>
    <n v="5"/>
    <n v="2"/>
    <n v="5"/>
    <n v="2"/>
    <n v="0"/>
    <n v="0"/>
    <n v="51.24"/>
    <n v="20.955179999999999"/>
    <n v="52.74"/>
    <n v="15.168100000000001"/>
    <n v="0"/>
  </r>
  <r>
    <x v="23"/>
    <x v="652"/>
    <x v="1"/>
    <n v="14"/>
    <n v="1"/>
    <n v="14"/>
    <n v="1"/>
    <n v="0"/>
    <n v="0"/>
    <n v="112.125"/>
    <n v="48.773699999999998"/>
    <n v="112.35"/>
    <n v="32.219200000000001"/>
    <n v="0"/>
  </r>
  <r>
    <x v="23"/>
    <x v="244"/>
    <x v="0"/>
    <n v="907"/>
    <n v="0"/>
    <n v="907"/>
    <n v="0"/>
    <n v="0"/>
    <n v="0"/>
    <n v="4337.7049999999999"/>
    <n v="746.35479999999995"/>
    <n v="4186.12"/>
    <n v="661.95519999999999"/>
    <n v="0"/>
  </r>
  <r>
    <x v="23"/>
    <x v="696"/>
    <x v="0"/>
    <n v="299"/>
    <n v="0"/>
    <n v="299"/>
    <n v="0"/>
    <n v="0"/>
    <n v="0"/>
    <n v="1303.8699999999999"/>
    <n v="249.648"/>
    <n v="1273.47"/>
    <n v="224.7355"/>
    <n v="0"/>
  </r>
  <r>
    <x v="23"/>
    <x v="697"/>
    <x v="0"/>
    <n v="425"/>
    <n v="0"/>
    <n v="425"/>
    <n v="0"/>
    <n v="0"/>
    <n v="0"/>
    <n v="1277.855"/>
    <n v="274.87290000000002"/>
    <n v="1247.2860000000001"/>
    <n v="233.8484"/>
    <n v="0"/>
  </r>
  <r>
    <x v="23"/>
    <x v="249"/>
    <x v="1"/>
    <n v="10"/>
    <n v="0"/>
    <n v="10"/>
    <n v="0"/>
    <n v="0"/>
    <n v="0"/>
    <n v="106"/>
    <n v="46.367199999999997"/>
    <n v="106"/>
    <n v="31.662500000000001"/>
    <n v="0"/>
  </r>
  <r>
    <x v="23"/>
    <x v="252"/>
    <x v="2"/>
    <n v="17"/>
    <n v="0"/>
    <n v="17"/>
    <n v="0"/>
    <n v="0"/>
    <n v="0"/>
    <n v="109.84"/>
    <n v="57.41854"/>
    <n v="107.151"/>
    <n v="43.945500000000003"/>
    <n v="0"/>
  </r>
  <r>
    <x v="23"/>
    <x v="253"/>
    <x v="1"/>
    <n v="9"/>
    <n v="0"/>
    <n v="9"/>
    <n v="0"/>
    <n v="0"/>
    <n v="0"/>
    <n v="102.6"/>
    <n v="35.546729999999997"/>
    <n v="102.6"/>
    <n v="29.7621"/>
    <n v="0"/>
  </r>
  <r>
    <x v="23"/>
    <x v="698"/>
    <x v="0"/>
    <n v="574"/>
    <n v="0"/>
    <n v="574"/>
    <n v="0"/>
    <n v="0"/>
    <n v="0"/>
    <n v="1926.778"/>
    <n v="410.75599999999997"/>
    <n v="1867.2"/>
    <n v="366.3544"/>
    <n v="0"/>
  </r>
  <r>
    <x v="23"/>
    <x v="698"/>
    <x v="1"/>
    <n v="16"/>
    <n v="0"/>
    <n v="16"/>
    <n v="0"/>
    <n v="0"/>
    <n v="0"/>
    <n v="140.11699999999999"/>
    <n v="65.8536"/>
    <n v="140.12200000000001"/>
    <n v="49.893500000000003"/>
    <n v="0"/>
  </r>
  <r>
    <x v="23"/>
    <x v="698"/>
    <x v="2"/>
    <n v="36"/>
    <n v="0"/>
    <n v="34"/>
    <n v="0"/>
    <n v="2"/>
    <n v="0"/>
    <n v="376.97"/>
    <n v="213.12049999999999"/>
    <n v="366.40300000000002"/>
    <n v="153.7921"/>
    <n v="2.0099999999999998"/>
  </r>
  <r>
    <x v="23"/>
    <x v="258"/>
    <x v="1"/>
    <n v="3"/>
    <n v="0"/>
    <n v="3"/>
    <n v="0"/>
    <n v="0"/>
    <n v="0"/>
    <n v="28.564"/>
    <n v="10.1989"/>
    <n v="28.564"/>
    <n v="9.7062000000000008"/>
    <n v="0"/>
  </r>
  <r>
    <x v="23"/>
    <x v="259"/>
    <x v="0"/>
    <n v="181"/>
    <n v="0"/>
    <n v="181"/>
    <n v="0"/>
    <n v="0"/>
    <n v="0"/>
    <n v="455.68"/>
    <n v="80.963099999999997"/>
    <n v="437.04500000000002"/>
    <n v="72.855099999999993"/>
    <n v="0"/>
  </r>
  <r>
    <x v="23"/>
    <x v="260"/>
    <x v="2"/>
    <n v="17"/>
    <n v="0"/>
    <n v="15"/>
    <n v="0"/>
    <n v="2"/>
    <n v="0"/>
    <n v="130.19300000000001"/>
    <n v="80.369249999999994"/>
    <n v="125.65"/>
    <n v="57.237200000000001"/>
    <n v="3.6930000000000001"/>
  </r>
  <r>
    <x v="23"/>
    <x v="261"/>
    <x v="2"/>
    <n v="17"/>
    <n v="0"/>
    <n v="17"/>
    <n v="0"/>
    <n v="0"/>
    <n v="0"/>
    <n v="120.425"/>
    <n v="78.551299999999998"/>
    <n v="119.685"/>
    <n v="60.930399999999999"/>
    <n v="0"/>
  </r>
  <r>
    <x v="23"/>
    <x v="509"/>
    <x v="0"/>
    <n v="369"/>
    <n v="0"/>
    <n v="369"/>
    <n v="0"/>
    <n v="0"/>
    <n v="0"/>
    <n v="1338.56"/>
    <n v="306.34190000000001"/>
    <n v="1347.99"/>
    <n v="270.21809999999999"/>
    <n v="0"/>
  </r>
  <r>
    <x v="23"/>
    <x v="510"/>
    <x v="1"/>
    <n v="4"/>
    <n v="0"/>
    <n v="4"/>
    <n v="0"/>
    <n v="0"/>
    <n v="0"/>
    <n v="44"/>
    <n v="21.959800000000001"/>
    <n v="44"/>
    <n v="13.118499999999999"/>
    <n v="0"/>
  </r>
  <r>
    <x v="23"/>
    <x v="510"/>
    <x v="2"/>
    <n v="13"/>
    <n v="3"/>
    <n v="13"/>
    <n v="2"/>
    <n v="0"/>
    <n v="1"/>
    <n v="159.9"/>
    <n v="116.84105"/>
    <n v="158.9"/>
    <n v="86.292400000000001"/>
    <n v="0"/>
  </r>
  <r>
    <x v="23"/>
    <x v="263"/>
    <x v="1"/>
    <n v="5"/>
    <n v="0"/>
    <n v="5"/>
    <n v="0"/>
    <n v="0"/>
    <n v="0"/>
    <n v="56.1"/>
    <n v="18.4422"/>
    <n v="56.1"/>
    <n v="13.8423"/>
    <n v="0"/>
  </r>
  <r>
    <x v="23"/>
    <x v="512"/>
    <x v="0"/>
    <n v="251"/>
    <n v="0"/>
    <n v="251"/>
    <n v="0"/>
    <n v="0"/>
    <n v="0"/>
    <n v="910.77"/>
    <n v="168.92099999999999"/>
    <n v="871.11500000000001"/>
    <n v="154.75380000000001"/>
    <n v="0"/>
  </r>
  <r>
    <x v="23"/>
    <x v="699"/>
    <x v="1"/>
    <n v="10"/>
    <n v="0"/>
    <n v="10"/>
    <n v="0"/>
    <n v="0"/>
    <n v="0"/>
    <n v="84.075000000000003"/>
    <n v="40.186999999999998"/>
    <n v="84.075000000000003"/>
    <n v="32.033099999999997"/>
    <n v="0"/>
  </r>
  <r>
    <x v="24"/>
    <x v="700"/>
    <x v="2"/>
    <n v="3"/>
    <n v="3"/>
    <n v="0"/>
    <n v="0"/>
    <n v="3"/>
    <n v="3"/>
    <n v="21.05"/>
    <n v="38.214799999999997"/>
    <n v="0"/>
    <n v="5.9432"/>
    <n v="21.05"/>
  </r>
  <r>
    <x v="24"/>
    <x v="514"/>
    <x v="0"/>
    <n v="112"/>
    <n v="14"/>
    <n v="101"/>
    <n v="8"/>
    <n v="11"/>
    <n v="6"/>
    <n v="451.00900000000001"/>
    <n v="290.99430000000001"/>
    <n v="409.23099999999999"/>
    <n v="279.35239999999999"/>
    <n v="35.020000000000003"/>
  </r>
  <r>
    <x v="24"/>
    <x v="656"/>
    <x v="1"/>
    <n v="3"/>
    <n v="0"/>
    <n v="1"/>
    <n v="0"/>
    <n v="2"/>
    <n v="0"/>
    <n v="18"/>
    <n v="15.584"/>
    <n v="12.2"/>
    <n v="9.0793999999999997"/>
    <n v="5.6"/>
  </r>
  <r>
    <x v="24"/>
    <x v="267"/>
    <x v="2"/>
    <n v="6"/>
    <n v="1"/>
    <n v="0"/>
    <n v="0"/>
    <n v="6"/>
    <n v="1"/>
    <n v="35.6"/>
    <n v="35.442659999999997"/>
    <n v="0"/>
    <n v="0"/>
    <n v="35.6"/>
  </r>
  <r>
    <x v="25"/>
    <x v="658"/>
    <x v="0"/>
    <n v="171"/>
    <n v="0"/>
    <n v="171"/>
    <n v="0"/>
    <n v="0"/>
    <n v="0"/>
    <n v="368.84699999999998"/>
    <n v="102.83873"/>
    <n v="368.80599999999998"/>
    <n v="94.244100000000003"/>
    <n v="0"/>
  </r>
  <r>
    <x v="25"/>
    <x v="658"/>
    <x v="1"/>
    <n v="39"/>
    <n v="3"/>
    <n v="39"/>
    <n v="3"/>
    <n v="0"/>
    <n v="0"/>
    <n v="134.09899999999999"/>
    <n v="43.281129999999997"/>
    <n v="132.38999999999999"/>
    <n v="44.370600000000003"/>
    <n v="0"/>
  </r>
  <r>
    <x v="25"/>
    <x v="268"/>
    <x v="0"/>
    <n v="197"/>
    <n v="0"/>
    <n v="197"/>
    <n v="0"/>
    <n v="0"/>
    <n v="0"/>
    <n v="403.113"/>
    <n v="90.8977"/>
    <n v="400.15699999999998"/>
    <n v="-16.828299999999999"/>
    <n v="0"/>
  </r>
  <r>
    <x v="25"/>
    <x v="268"/>
    <x v="2"/>
    <n v="19"/>
    <n v="3"/>
    <n v="10"/>
    <n v="1"/>
    <n v="9"/>
    <n v="2"/>
    <n v="81.153000000000006"/>
    <n v="71.679500000000004"/>
    <n v="50.738999999999997"/>
    <n v="31.161999999999999"/>
    <n v="30.414000000000001"/>
  </r>
  <r>
    <x v="25"/>
    <x v="269"/>
    <x v="1"/>
    <n v="56"/>
    <n v="2"/>
    <n v="56"/>
    <n v="2"/>
    <n v="0"/>
    <n v="0"/>
    <n v="183.30500000000001"/>
    <n v="79.527240000000006"/>
    <n v="183.03"/>
    <n v="80.304199999999994"/>
    <n v="0"/>
  </r>
  <r>
    <x v="25"/>
    <x v="659"/>
    <x v="1"/>
    <n v="11"/>
    <n v="0"/>
    <n v="11"/>
    <n v="0"/>
    <n v="0"/>
    <n v="0"/>
    <n v="28.672000000000001"/>
    <n v="9.7010299999999994"/>
    <n v="28.672000000000001"/>
    <n v="10.0326"/>
    <n v="0"/>
  </r>
  <r>
    <x v="25"/>
    <x v="519"/>
    <x v="1"/>
    <n v="36"/>
    <n v="0"/>
    <n v="36"/>
    <n v="0"/>
    <n v="0"/>
    <n v="0"/>
    <n v="125.62"/>
    <n v="45.163820000000001"/>
    <n v="125.62"/>
    <n v="48.763100000000001"/>
    <n v="0"/>
  </r>
  <r>
    <x v="25"/>
    <x v="520"/>
    <x v="0"/>
    <n v="255"/>
    <n v="6"/>
    <n v="255"/>
    <n v="6"/>
    <n v="0"/>
    <n v="0"/>
    <n v="471.00700000000001"/>
    <n v="243.27293"/>
    <n v="468.10700000000003"/>
    <n v="230.66139999999999"/>
    <n v="0"/>
  </r>
  <r>
    <x v="25"/>
    <x v="521"/>
    <x v="1"/>
    <n v="30"/>
    <n v="0"/>
    <n v="30"/>
    <n v="0"/>
    <n v="0"/>
    <n v="0"/>
    <n v="86.150999999999996"/>
    <n v="31.750869999999999"/>
    <n v="86.156000000000006"/>
    <n v="33.055100000000003"/>
    <n v="0"/>
  </r>
  <r>
    <x v="25"/>
    <x v="277"/>
    <x v="2"/>
    <n v="64"/>
    <n v="4"/>
    <n v="46"/>
    <n v="0"/>
    <n v="18"/>
    <n v="4"/>
    <n v="282.34399999999999"/>
    <n v="196.38697999999999"/>
    <n v="197.32300000000001"/>
    <n v="135.2594"/>
    <n v="80.099999999999994"/>
  </r>
  <r>
    <x v="25"/>
    <x v="279"/>
    <x v="1"/>
    <n v="6"/>
    <n v="0"/>
    <n v="6"/>
    <n v="0"/>
    <n v="0"/>
    <n v="0"/>
    <n v="21.954999999999998"/>
    <n v="9.7278099999999998"/>
    <n v="21.954999999999998"/>
    <n v="11.007999999999999"/>
    <n v="0"/>
  </r>
  <r>
    <x v="25"/>
    <x v="661"/>
    <x v="1"/>
    <n v="15"/>
    <n v="0"/>
    <n v="15"/>
    <n v="0"/>
    <n v="0"/>
    <n v="0"/>
    <n v="58.54"/>
    <n v="66.725639999999999"/>
    <n v="57.722999999999999"/>
    <n v="69.008700000000005"/>
    <n v="0"/>
  </r>
  <r>
    <x v="25"/>
    <x v="523"/>
    <x v="1"/>
    <n v="2"/>
    <n v="0"/>
    <n v="2"/>
    <n v="0"/>
    <n v="0"/>
    <n v="0"/>
    <n v="6.7"/>
    <n v="2.4943"/>
    <n v="6.7"/>
    <n v="2.5209999999999999"/>
    <n v="0"/>
  </r>
  <r>
    <x v="25"/>
    <x v="524"/>
    <x v="0"/>
    <n v="211"/>
    <n v="0"/>
    <n v="211"/>
    <n v="0"/>
    <n v="0"/>
    <n v="0"/>
    <n v="446.56400000000002"/>
    <n v="87.18956"/>
    <n v="438.87"/>
    <n v="78.958600000000004"/>
    <n v="0"/>
  </r>
  <r>
    <x v="25"/>
    <x v="525"/>
    <x v="0"/>
    <n v="285"/>
    <n v="2"/>
    <n v="285"/>
    <n v="2"/>
    <n v="0"/>
    <n v="0"/>
    <n v="627.37800000000004"/>
    <n v="136.4948"/>
    <n v="623.58299999999997"/>
    <n v="27.921099999999999"/>
    <n v="0"/>
  </r>
  <r>
    <x v="25"/>
    <x v="527"/>
    <x v="1"/>
    <n v="36"/>
    <n v="0"/>
    <n v="36"/>
    <n v="0"/>
    <n v="0"/>
    <n v="0"/>
    <n v="136.74600000000001"/>
    <n v="47.95317"/>
    <n v="136.74600000000001"/>
    <n v="49.143999999999998"/>
    <n v="0"/>
  </r>
  <r>
    <x v="26"/>
    <x v="528"/>
    <x v="0"/>
    <n v="186"/>
    <n v="28"/>
    <n v="180"/>
    <n v="28"/>
    <n v="6"/>
    <n v="0"/>
    <n v="654.47199999999998"/>
    <n v="193.42658"/>
    <n v="578.39200000000005"/>
    <n v="48.195999999999998"/>
    <n v="30.75"/>
  </r>
  <r>
    <x v="26"/>
    <x v="528"/>
    <x v="2"/>
    <n v="7"/>
    <n v="7"/>
    <n v="5"/>
    <n v="4"/>
    <n v="2"/>
    <n v="3"/>
    <n v="60.545000000000002"/>
    <n v="62.04833"/>
    <n v="44.62"/>
    <n v="46.637700000000002"/>
    <n v="15.05"/>
  </r>
  <r>
    <x v="26"/>
    <x v="290"/>
    <x v="1"/>
    <n v="2"/>
    <n v="0"/>
    <n v="2"/>
    <n v="0"/>
    <n v="0"/>
    <n v="0"/>
    <n v="21.95"/>
    <n v="16.555399999999999"/>
    <n v="20.344999999999999"/>
    <n v="16.187000000000001"/>
    <n v="0"/>
  </r>
  <r>
    <x v="26"/>
    <x v="290"/>
    <x v="3"/>
    <n v="11"/>
    <n v="4"/>
    <n v="2"/>
    <n v="2"/>
    <n v="9"/>
    <n v="2"/>
    <n v="78.7"/>
    <n v="94.074640000000002"/>
    <n v="34.277000000000001"/>
    <n v="52.543900000000001"/>
    <n v="44.042999999999999"/>
  </r>
  <r>
    <x v="26"/>
    <x v="662"/>
    <x v="1"/>
    <n v="2"/>
    <n v="0"/>
    <n v="2"/>
    <n v="0"/>
    <n v="0"/>
    <n v="0"/>
    <n v="22.86"/>
    <n v="9.1898"/>
    <n v="21.366"/>
    <n v="7.2018000000000004"/>
    <n v="0"/>
  </r>
  <r>
    <x v="26"/>
    <x v="663"/>
    <x v="2"/>
    <n v="11"/>
    <n v="4"/>
    <n v="8"/>
    <n v="3"/>
    <n v="3"/>
    <n v="1"/>
    <n v="83.207999999999998"/>
    <n v="59.176340000000003"/>
    <n v="72.593000000000004"/>
    <n v="51.314"/>
    <n v="7.9340000000000002"/>
  </r>
  <r>
    <x v="26"/>
    <x v="532"/>
    <x v="2"/>
    <n v="6"/>
    <n v="2"/>
    <n v="4"/>
    <n v="2"/>
    <n v="2"/>
    <n v="0"/>
    <n v="41.09"/>
    <n v="25.497019999999999"/>
    <n v="27.689"/>
    <n v="9.8604000000000003"/>
    <n v="12.3"/>
  </r>
  <r>
    <x v="26"/>
    <x v="532"/>
    <x v="4"/>
    <n v="8"/>
    <n v="0"/>
    <n v="0"/>
    <n v="0"/>
    <n v="8"/>
    <n v="0"/>
    <n v="19.850000000000001"/>
    <n v="19.738050000000001"/>
    <n v="0"/>
    <n v="0"/>
    <n v="19.850000000000001"/>
  </r>
  <r>
    <x v="26"/>
    <x v="701"/>
    <x v="0"/>
    <n v="99"/>
    <n v="6"/>
    <n v="99"/>
    <n v="6"/>
    <n v="0"/>
    <n v="0"/>
    <n v="314.95999999999998"/>
    <n v="60.908099999999997"/>
    <n v="311.91699999999997"/>
    <n v="110.1285"/>
    <n v="0"/>
  </r>
  <r>
    <x v="26"/>
    <x v="665"/>
    <x v="2"/>
    <n v="3"/>
    <n v="0"/>
    <n v="2"/>
    <n v="0"/>
    <n v="1"/>
    <n v="0"/>
    <n v="19"/>
    <n v="12.843680000000001"/>
    <n v="15.789"/>
    <n v="7.6783999999999999"/>
    <n v="2.3380000000000001"/>
  </r>
  <r>
    <x v="26"/>
    <x v="702"/>
    <x v="2"/>
    <n v="9"/>
    <n v="2"/>
    <n v="6"/>
    <n v="0"/>
    <n v="3"/>
    <n v="2"/>
    <n v="48.180999999999997"/>
    <n v="31.193860000000001"/>
    <n v="41.383000000000003"/>
    <n v="30.087900000000001"/>
    <n v="5.5270000000000001"/>
  </r>
  <r>
    <x v="26"/>
    <x v="299"/>
    <x v="0"/>
    <n v="99"/>
    <n v="6"/>
    <n v="99"/>
    <n v="6"/>
    <n v="0"/>
    <n v="0"/>
    <n v="407.20499999999998"/>
    <n v="104.5496"/>
    <n v="400.71499999999997"/>
    <n v="191.7028"/>
    <n v="0"/>
  </r>
  <r>
    <x v="26"/>
    <x v="535"/>
    <x v="0"/>
    <n v="92"/>
    <n v="0"/>
    <n v="92"/>
    <n v="0"/>
    <n v="0"/>
    <n v="0"/>
    <n v="404.38"/>
    <n v="82.068799999999996"/>
    <n v="394.4"/>
    <n v="164.81890000000001"/>
    <n v="0"/>
  </r>
  <r>
    <x v="26"/>
    <x v="536"/>
    <x v="0"/>
    <n v="84"/>
    <n v="11"/>
    <n v="84"/>
    <n v="11"/>
    <n v="0"/>
    <n v="0"/>
    <n v="263.11399999999998"/>
    <n v="49.415500000000002"/>
    <n v="250.595"/>
    <n v="-157.41550000000001"/>
    <n v="0"/>
  </r>
  <r>
    <x v="26"/>
    <x v="536"/>
    <x v="2"/>
    <n v="13"/>
    <n v="2"/>
    <n v="9"/>
    <n v="0"/>
    <n v="4"/>
    <n v="2"/>
    <n v="93.084999999999994"/>
    <n v="60.133809999999997"/>
    <n v="74.412999999999997"/>
    <n v="47.411499999999997"/>
    <n v="16.597999999999999"/>
  </r>
  <r>
    <x v="26"/>
    <x v="703"/>
    <x v="2"/>
    <n v="5"/>
    <n v="3"/>
    <n v="3"/>
    <n v="0"/>
    <n v="2"/>
    <n v="3"/>
    <n v="34.5"/>
    <n v="34.799999999999997"/>
    <n v="22.946999999999999"/>
    <n v="24.398299999999999"/>
    <n v="10.65"/>
  </r>
  <r>
    <x v="26"/>
    <x v="538"/>
    <x v="0"/>
    <n v="61"/>
    <n v="1"/>
    <n v="61"/>
    <n v="1"/>
    <n v="0"/>
    <n v="0"/>
    <n v="260.17899999999997"/>
    <n v="40.562100000000001"/>
    <n v="267.10500000000002"/>
    <n v="-267.04149999999998"/>
    <n v="0"/>
  </r>
  <r>
    <x v="27"/>
    <x v="539"/>
    <x v="1"/>
    <n v="4"/>
    <n v="1"/>
    <n v="3"/>
    <n v="0"/>
    <n v="1"/>
    <n v="1"/>
    <n v="47.661999999999999"/>
    <n v="70.730369999999994"/>
    <n v="15.159000000000001"/>
    <n v="32.785200000000003"/>
    <n v="32.164000000000001"/>
  </r>
  <r>
    <x v="27"/>
    <x v="540"/>
    <x v="4"/>
    <n v="25"/>
    <n v="0"/>
    <n v="0"/>
    <n v="0"/>
    <n v="25"/>
    <n v="0"/>
    <n v="44.103000000000002"/>
    <n v="44.688200000000002"/>
    <n v="0"/>
    <n v="0"/>
    <n v="44.103000000000002"/>
  </r>
  <r>
    <x v="27"/>
    <x v="300"/>
    <x v="0"/>
    <n v="139"/>
    <n v="5"/>
    <n v="139"/>
    <n v="5"/>
    <n v="0"/>
    <n v="0"/>
    <n v="423.274"/>
    <n v="251.40723"/>
    <n v="414.63499999999999"/>
    <n v="245.9693"/>
    <n v="0"/>
  </r>
  <r>
    <x v="27"/>
    <x v="300"/>
    <x v="2"/>
    <n v="13"/>
    <n v="2"/>
    <n v="0"/>
    <n v="0"/>
    <n v="13"/>
    <n v="2"/>
    <n v="92.748999999999995"/>
    <n v="92.569159999999997"/>
    <n v="1.5"/>
    <n v="28.7347"/>
    <n v="91.248999999999995"/>
  </r>
  <r>
    <x v="27"/>
    <x v="302"/>
    <x v="2"/>
    <n v="15"/>
    <n v="0"/>
    <n v="0"/>
    <n v="0"/>
    <n v="15"/>
    <n v="0"/>
    <n v="114.393"/>
    <n v="101.17027"/>
    <n v="0"/>
    <n v="0"/>
    <n v="114.393"/>
  </r>
  <r>
    <x v="27"/>
    <x v="668"/>
    <x v="2"/>
    <n v="6"/>
    <n v="0"/>
    <n v="0"/>
    <n v="0"/>
    <n v="6"/>
    <n v="0"/>
    <n v="41.55"/>
    <n v="37.377009999999999"/>
    <n v="0"/>
    <n v="0"/>
    <n v="41.55"/>
  </r>
  <r>
    <x v="28"/>
    <x v="304"/>
    <x v="2"/>
    <n v="47"/>
    <n v="0"/>
    <n v="46"/>
    <n v="0"/>
    <n v="1"/>
    <n v="0"/>
    <n v="393.52"/>
    <n v="308.27602999999999"/>
    <n v="385.73700000000002"/>
    <n v="236.8228"/>
    <n v="0.5"/>
  </r>
  <r>
    <x v="28"/>
    <x v="305"/>
    <x v="0"/>
    <n v="205"/>
    <n v="0"/>
    <n v="205"/>
    <n v="0"/>
    <n v="0"/>
    <n v="0"/>
    <n v="690.625"/>
    <n v="184.37540000000001"/>
    <n v="682.44"/>
    <n v="175.39160000000001"/>
    <n v="0"/>
  </r>
  <r>
    <x v="28"/>
    <x v="543"/>
    <x v="1"/>
    <n v="17"/>
    <n v="0"/>
    <n v="17"/>
    <n v="0"/>
    <n v="0"/>
    <n v="0"/>
    <n v="106.3"/>
    <n v="71.959350000000001"/>
    <n v="106.27500000000001"/>
    <n v="64.015500000000003"/>
    <n v="0"/>
  </r>
  <r>
    <x v="28"/>
    <x v="306"/>
    <x v="0"/>
    <n v="140"/>
    <n v="0"/>
    <n v="140"/>
    <n v="0"/>
    <n v="0"/>
    <n v="0"/>
    <n v="378.67"/>
    <n v="105.07729999999999"/>
    <n v="369.13"/>
    <n v="96.933800000000005"/>
    <n v="0"/>
  </r>
  <r>
    <x v="28"/>
    <x v="306"/>
    <x v="1"/>
    <n v="7"/>
    <n v="0"/>
    <n v="7"/>
    <n v="0"/>
    <n v="0"/>
    <n v="0"/>
    <n v="58.75"/>
    <n v="36.427799999999998"/>
    <n v="58.365000000000002"/>
    <n v="28.041899999999998"/>
    <n v="0"/>
  </r>
  <r>
    <x v="28"/>
    <x v="704"/>
    <x v="1"/>
    <n v="15"/>
    <n v="0"/>
    <n v="15"/>
    <n v="0"/>
    <n v="0"/>
    <n v="0"/>
    <n v="113.7"/>
    <n v="60.278399999999998"/>
    <n v="111.54"/>
    <n v="54.962899999999998"/>
    <n v="0"/>
  </r>
  <r>
    <x v="28"/>
    <x v="544"/>
    <x v="1"/>
    <n v="16"/>
    <n v="0"/>
    <n v="16"/>
    <n v="0"/>
    <n v="0"/>
    <n v="0"/>
    <n v="118.61"/>
    <n v="51.379710000000003"/>
    <n v="117.696"/>
    <n v="48.985500000000002"/>
    <n v="0"/>
  </r>
  <r>
    <x v="28"/>
    <x v="705"/>
    <x v="0"/>
    <n v="260"/>
    <n v="0"/>
    <n v="260"/>
    <n v="0"/>
    <n v="0"/>
    <n v="0"/>
    <n v="938.63199999999995"/>
    <n v="325.74930000000001"/>
    <n v="921.94299999999998"/>
    <n v="312.4871"/>
    <n v="0"/>
  </r>
  <r>
    <x v="28"/>
    <x v="705"/>
    <x v="2"/>
    <n v="43"/>
    <n v="0"/>
    <n v="40"/>
    <n v="0"/>
    <n v="3"/>
    <n v="0"/>
    <n v="354.029"/>
    <n v="289.68227999999999"/>
    <n v="336.22500000000002"/>
    <n v="266.71890000000002"/>
    <n v="15.015000000000001"/>
  </r>
  <r>
    <x v="28"/>
    <x v="399"/>
    <x v="0"/>
    <n v="195"/>
    <n v="0"/>
    <n v="195"/>
    <n v="0"/>
    <n v="0"/>
    <n v="0"/>
    <n v="607.47900000000004"/>
    <n v="189.11930000000001"/>
    <n v="599.13699999999994"/>
    <n v="179.4222"/>
    <n v="0"/>
  </r>
  <r>
    <x v="28"/>
    <x v="311"/>
    <x v="0"/>
    <n v="272"/>
    <n v="0"/>
    <n v="272"/>
    <n v="0"/>
    <n v="0"/>
    <n v="0"/>
    <n v="785.88300000000004"/>
    <n v="244.2302"/>
    <n v="775.39499999999998"/>
    <n v="227.4427"/>
    <n v="0"/>
  </r>
  <r>
    <x v="28"/>
    <x v="312"/>
    <x v="0"/>
    <n v="240"/>
    <n v="0"/>
    <n v="240"/>
    <n v="0"/>
    <n v="0"/>
    <n v="0"/>
    <n v="607.99"/>
    <n v="117.6318"/>
    <n v="597.43499999999995"/>
    <n v="106.64400000000001"/>
    <n v="0"/>
  </r>
  <r>
    <x v="28"/>
    <x v="314"/>
    <x v="0"/>
    <n v="239"/>
    <n v="0"/>
    <n v="239"/>
    <n v="0"/>
    <n v="0"/>
    <n v="0"/>
    <n v="720.77"/>
    <n v="178.6437"/>
    <n v="697.00400000000002"/>
    <n v="159.8467"/>
    <n v="0"/>
  </r>
  <r>
    <x v="28"/>
    <x v="547"/>
    <x v="2"/>
    <n v="25"/>
    <n v="0"/>
    <n v="25"/>
    <n v="0"/>
    <n v="0"/>
    <n v="0"/>
    <n v="181.12"/>
    <n v="127.73929"/>
    <n v="179.67"/>
    <n v="100.1738"/>
    <n v="0"/>
  </r>
  <r>
    <x v="28"/>
    <x v="549"/>
    <x v="0"/>
    <n v="278"/>
    <n v="0"/>
    <n v="278"/>
    <n v="0"/>
    <n v="0"/>
    <n v="0"/>
    <n v="665.03499999999997"/>
    <n v="185.37950000000001"/>
    <n v="649.30999999999995"/>
    <n v="175.8554"/>
    <n v="0"/>
  </r>
  <r>
    <x v="28"/>
    <x v="318"/>
    <x v="2"/>
    <n v="4"/>
    <n v="0"/>
    <n v="4"/>
    <n v="0"/>
    <n v="0"/>
    <n v="0"/>
    <n v="33.65"/>
    <n v="19.199770000000001"/>
    <n v="31.948"/>
    <n v="12.771000000000001"/>
    <n v="0"/>
  </r>
  <r>
    <x v="28"/>
    <x v="670"/>
    <x v="2"/>
    <n v="10"/>
    <n v="0"/>
    <n v="10"/>
    <n v="0"/>
    <n v="0"/>
    <n v="0"/>
    <n v="71.19"/>
    <n v="41.106299999999997"/>
    <n v="63.530999999999999"/>
    <n v="32.545099999999998"/>
    <n v="0"/>
  </r>
  <r>
    <x v="28"/>
    <x v="671"/>
    <x v="2"/>
    <n v="62"/>
    <n v="0"/>
    <n v="49"/>
    <n v="0"/>
    <n v="13"/>
    <n v="0"/>
    <n v="417.40499999999997"/>
    <n v="303.30394000000001"/>
    <n v="406.31"/>
    <n v="215.07490000000001"/>
    <n v="5.0999999999999996"/>
  </r>
  <r>
    <x v="28"/>
    <x v="550"/>
    <x v="0"/>
    <n v="318"/>
    <n v="0"/>
    <n v="318"/>
    <n v="0"/>
    <n v="0"/>
    <n v="0"/>
    <n v="921.37"/>
    <n v="332.48849999999999"/>
    <n v="908.53099999999995"/>
    <n v="304.68599999999998"/>
    <n v="0"/>
  </r>
  <r>
    <x v="28"/>
    <x v="550"/>
    <x v="2"/>
    <n v="46"/>
    <n v="0"/>
    <n v="35"/>
    <n v="0"/>
    <n v="11"/>
    <n v="0"/>
    <n v="266.2"/>
    <n v="207.6344"/>
    <n v="234.864"/>
    <n v="139.6146"/>
    <n v="30.56"/>
  </r>
  <r>
    <x v="28"/>
    <x v="606"/>
    <x v="1"/>
    <n v="9"/>
    <n v="0"/>
    <n v="9"/>
    <n v="0"/>
    <n v="0"/>
    <n v="0"/>
    <n v="96.9"/>
    <n v="42.4343"/>
    <n v="96.9"/>
    <n v="36.483899999999998"/>
    <n v="0"/>
  </r>
  <r>
    <x v="28"/>
    <x v="319"/>
    <x v="2"/>
    <n v="13"/>
    <n v="0"/>
    <n v="13"/>
    <n v="0"/>
    <n v="0"/>
    <n v="0"/>
    <n v="95.33"/>
    <n v="66.663700000000006"/>
    <n v="92.575000000000003"/>
    <n v="58.476100000000002"/>
    <n v="0"/>
  </r>
  <r>
    <x v="28"/>
    <x v="551"/>
    <x v="0"/>
    <n v="415"/>
    <n v="0"/>
    <n v="415"/>
    <n v="0"/>
    <n v="0"/>
    <n v="0"/>
    <n v="1190.9860000000001"/>
    <n v="359.29840000000002"/>
    <n v="1180.0889999999999"/>
    <n v="329.03930000000003"/>
    <n v="0"/>
  </r>
  <r>
    <x v="28"/>
    <x v="553"/>
    <x v="2"/>
    <n v="8"/>
    <n v="0"/>
    <n v="8"/>
    <n v="0"/>
    <n v="0"/>
    <n v="0"/>
    <n v="70.349999999999994"/>
    <n v="48.994759999999999"/>
    <n v="68.694999999999993"/>
    <n v="37.751199999999997"/>
    <n v="0"/>
  </r>
  <r>
    <x v="28"/>
    <x v="706"/>
    <x v="1"/>
    <n v="12"/>
    <n v="0"/>
    <n v="12"/>
    <n v="0"/>
    <n v="0"/>
    <n v="0"/>
    <n v="113.8"/>
    <n v="72.880600000000001"/>
    <n v="114.1"/>
    <n v="62.054200000000002"/>
    <n v="0"/>
  </r>
  <r>
    <x v="28"/>
    <x v="706"/>
    <x v="2"/>
    <n v="21"/>
    <n v="0"/>
    <n v="21"/>
    <n v="0"/>
    <n v="0"/>
    <n v="0"/>
    <n v="144.845"/>
    <n v="92.993780000000001"/>
    <n v="141.845"/>
    <n v="64.965400000000002"/>
    <n v="0"/>
  </r>
  <r>
    <x v="28"/>
    <x v="320"/>
    <x v="2"/>
    <n v="57"/>
    <n v="0"/>
    <n v="56"/>
    <n v="0"/>
    <n v="1"/>
    <n v="0"/>
    <n v="374.87"/>
    <n v="265.2944"/>
    <n v="371.09500000000003"/>
    <n v="228.83949999999999"/>
    <n v="0.86099999999999999"/>
  </r>
  <r>
    <x v="28"/>
    <x v="321"/>
    <x v="2"/>
    <n v="30"/>
    <n v="0"/>
    <n v="26"/>
    <n v="0"/>
    <n v="4"/>
    <n v="0"/>
    <n v="231.45"/>
    <n v="188.97608"/>
    <n v="213.006"/>
    <n v="121.2454"/>
    <n v="12.3"/>
  </r>
  <r>
    <x v="28"/>
    <x v="322"/>
    <x v="1"/>
    <n v="14"/>
    <n v="0"/>
    <n v="14"/>
    <n v="0"/>
    <n v="0"/>
    <n v="0"/>
    <n v="107.955"/>
    <n v="80.040090000000006"/>
    <n v="107.85"/>
    <n v="74.0124"/>
    <n v="0"/>
  </r>
  <r>
    <x v="28"/>
    <x v="322"/>
    <x v="2"/>
    <n v="16"/>
    <n v="0"/>
    <n v="16"/>
    <n v="0"/>
    <n v="0"/>
    <n v="0"/>
    <n v="111.208"/>
    <n v="101.61033"/>
    <n v="108.708"/>
    <n v="88.476600000000005"/>
    <n v="0"/>
  </r>
  <r>
    <x v="28"/>
    <x v="324"/>
    <x v="1"/>
    <n v="14"/>
    <n v="0"/>
    <n v="14"/>
    <n v="0"/>
    <n v="0"/>
    <n v="0"/>
    <n v="109.075"/>
    <n v="60.184869999999997"/>
    <n v="108.97499999999999"/>
    <n v="51.3523"/>
    <n v="0"/>
  </r>
  <r>
    <x v="28"/>
    <x v="554"/>
    <x v="0"/>
    <n v="119"/>
    <n v="0"/>
    <n v="119"/>
    <n v="0"/>
    <n v="0"/>
    <n v="0"/>
    <n v="377.97500000000002"/>
    <n v="108.3417"/>
    <n v="374.95499999999998"/>
    <n v="103.5433"/>
    <n v="0"/>
  </r>
  <r>
    <x v="28"/>
    <x v="555"/>
    <x v="0"/>
    <n v="289"/>
    <n v="0"/>
    <n v="289"/>
    <n v="0"/>
    <n v="0"/>
    <n v="0"/>
    <n v="1041.8040000000001"/>
    <n v="357.59100000000001"/>
    <n v="1036.1099999999999"/>
    <n v="330.98820000000001"/>
    <n v="0"/>
  </r>
  <r>
    <x v="28"/>
    <x v="707"/>
    <x v="1"/>
    <n v="15"/>
    <n v="0"/>
    <n v="15"/>
    <n v="0"/>
    <n v="0"/>
    <n v="0"/>
    <n v="99.5"/>
    <n v="61.284199999999998"/>
    <n v="99.162000000000006"/>
    <n v="55.757899999999999"/>
    <n v="0"/>
  </r>
  <r>
    <x v="28"/>
    <x v="707"/>
    <x v="2"/>
    <n v="20"/>
    <n v="0"/>
    <n v="20"/>
    <n v="0"/>
    <n v="0"/>
    <n v="0"/>
    <n v="155.61500000000001"/>
    <n v="121.82107000000001"/>
    <n v="154.99600000000001"/>
    <n v="101.7658"/>
    <n v="0"/>
  </r>
  <r>
    <x v="28"/>
    <x v="673"/>
    <x v="1"/>
    <n v="16"/>
    <n v="0"/>
    <n v="16"/>
    <n v="0"/>
    <n v="0"/>
    <n v="0"/>
    <n v="104.45"/>
    <n v="66.135800000000003"/>
    <n v="105.2"/>
    <n v="58.679600000000001"/>
    <n v="0"/>
  </r>
  <r>
    <x v="28"/>
    <x v="556"/>
    <x v="0"/>
    <n v="94"/>
    <n v="0"/>
    <n v="94"/>
    <n v="0"/>
    <n v="0"/>
    <n v="0"/>
    <n v="418.29"/>
    <n v="105.789"/>
    <n v="414.5"/>
    <n v="103.4036"/>
    <n v="0"/>
  </r>
  <r>
    <x v="28"/>
    <x v="557"/>
    <x v="2"/>
    <n v="11"/>
    <n v="0"/>
    <n v="11"/>
    <n v="0"/>
    <n v="0"/>
    <n v="0"/>
    <n v="77.3"/>
    <n v="42.626800000000003"/>
    <n v="76.438000000000002"/>
    <n v="31.625"/>
    <n v="0"/>
  </r>
  <r>
    <x v="28"/>
    <x v="329"/>
    <x v="2"/>
    <n v="23"/>
    <n v="0"/>
    <n v="22"/>
    <n v="0"/>
    <n v="1"/>
    <n v="0"/>
    <n v="187.965"/>
    <n v="120.91011"/>
    <n v="175.63499999999999"/>
    <n v="94.241699999999994"/>
    <n v="6.8949999999999996"/>
  </r>
  <r>
    <x v="28"/>
    <x v="330"/>
    <x v="0"/>
    <n v="204"/>
    <n v="0"/>
    <n v="204"/>
    <n v="0"/>
    <n v="0"/>
    <n v="0"/>
    <n v="560.02"/>
    <n v="108.63720000000001"/>
    <n v="559.77"/>
    <n v="104.608"/>
    <n v="0"/>
  </r>
  <r>
    <x v="28"/>
    <x v="708"/>
    <x v="0"/>
    <n v="201"/>
    <n v="0"/>
    <n v="201"/>
    <n v="0"/>
    <n v="0"/>
    <n v="0"/>
    <n v="652.97500000000002"/>
    <n v="146.94999999999999"/>
    <n v="640.10900000000004"/>
    <n v="144.17009999999999"/>
    <n v="0"/>
  </r>
  <r>
    <x v="28"/>
    <x v="508"/>
    <x v="0"/>
    <n v="382"/>
    <n v="0"/>
    <n v="382"/>
    <n v="0"/>
    <n v="0"/>
    <n v="0"/>
    <n v="1114.335"/>
    <n v="230.36920000000001"/>
    <n v="1082.53"/>
    <n v="207.02070000000001"/>
    <n v="0"/>
  </r>
  <r>
    <x v="28"/>
    <x v="508"/>
    <x v="1"/>
    <n v="15"/>
    <n v="0"/>
    <n v="15"/>
    <n v="0"/>
    <n v="0"/>
    <n v="0"/>
    <n v="95.1"/>
    <n v="58.151400000000002"/>
    <n v="95"/>
    <n v="55.195999999999998"/>
    <n v="0"/>
  </r>
  <r>
    <x v="28"/>
    <x v="508"/>
    <x v="2"/>
    <n v="70"/>
    <n v="0"/>
    <n v="69"/>
    <n v="0"/>
    <n v="1"/>
    <n v="0"/>
    <n v="485.09"/>
    <n v="430.01389"/>
    <n v="477.483"/>
    <n v="363.01139999999998"/>
    <n v="6.07"/>
  </r>
  <r>
    <x v="28"/>
    <x v="331"/>
    <x v="1"/>
    <n v="16"/>
    <n v="0"/>
    <n v="16"/>
    <n v="0"/>
    <n v="0"/>
    <n v="0"/>
    <n v="116.4"/>
    <n v="87.320120000000003"/>
    <n v="116.38"/>
    <n v="76.936800000000005"/>
    <n v="0"/>
  </r>
  <r>
    <x v="28"/>
    <x v="332"/>
    <x v="0"/>
    <n v="274"/>
    <n v="0"/>
    <n v="274"/>
    <n v="0"/>
    <n v="0"/>
    <n v="0"/>
    <n v="776.52499999999998"/>
    <n v="183.53336999999999"/>
    <n v="750.72699999999998"/>
    <n v="176.29810000000001"/>
    <n v="0"/>
  </r>
  <r>
    <x v="28"/>
    <x v="560"/>
    <x v="1"/>
    <n v="13"/>
    <n v="0"/>
    <n v="13"/>
    <n v="0"/>
    <n v="0"/>
    <n v="0"/>
    <n v="102.7"/>
    <n v="48.129300000000001"/>
    <n v="100.295"/>
    <n v="46.89"/>
    <n v="0"/>
  </r>
  <r>
    <x v="28"/>
    <x v="334"/>
    <x v="1"/>
    <n v="11"/>
    <n v="0"/>
    <n v="11"/>
    <n v="0"/>
    <n v="0"/>
    <n v="0"/>
    <n v="104.1"/>
    <n v="46.721699999999998"/>
    <n v="101.22"/>
    <n v="41.432000000000002"/>
    <n v="0"/>
  </r>
  <r>
    <x v="28"/>
    <x v="675"/>
    <x v="1"/>
    <n v="13"/>
    <n v="0"/>
    <n v="13"/>
    <n v="0"/>
    <n v="0"/>
    <n v="0"/>
    <n v="109.6"/>
    <n v="68.091710000000006"/>
    <n v="106.005"/>
    <n v="60.847700000000003"/>
    <n v="0"/>
  </r>
  <r>
    <x v="28"/>
    <x v="336"/>
    <x v="0"/>
    <n v="163"/>
    <n v="0"/>
    <n v="163"/>
    <n v="0"/>
    <n v="0"/>
    <n v="0"/>
    <n v="478.9"/>
    <n v="169.20400000000001"/>
    <n v="470.43599999999998"/>
    <n v="152.8417"/>
    <n v="0"/>
  </r>
  <r>
    <x v="29"/>
    <x v="339"/>
    <x v="2"/>
    <n v="12"/>
    <n v="0"/>
    <n v="0"/>
    <n v="0"/>
    <n v="12"/>
    <n v="0"/>
    <n v="105.73"/>
    <n v="83.111980000000003"/>
    <n v="43.3"/>
    <n v="42.8504"/>
    <n v="62.43"/>
  </r>
  <r>
    <x v="29"/>
    <x v="569"/>
    <x v="2"/>
    <n v="15"/>
    <n v="0"/>
    <n v="9"/>
    <n v="0"/>
    <n v="6"/>
    <n v="0"/>
    <n v="108.19499999999999"/>
    <n v="64.412499999999994"/>
    <n v="70.91"/>
    <n v="46.357500000000002"/>
    <n v="37.284999999999997"/>
  </r>
  <r>
    <x v="29"/>
    <x v="570"/>
    <x v="0"/>
    <n v="135"/>
    <n v="26"/>
    <n v="133"/>
    <n v="23"/>
    <n v="2"/>
    <n v="3"/>
    <n v="1136.2929999999999"/>
    <n v="518.79880000000003"/>
    <n v="1134.0139999999999"/>
    <n v="481.37060000000002"/>
    <n v="1.0049999999999999"/>
  </r>
  <r>
    <x v="29"/>
    <x v="570"/>
    <x v="1"/>
    <n v="7"/>
    <n v="1"/>
    <n v="6"/>
    <n v="1"/>
    <n v="1"/>
    <n v="0"/>
    <n v="59.05"/>
    <n v="32.291899999999998"/>
    <n v="55.774999999999999"/>
    <n v="26.498799999999999"/>
    <n v="2.95"/>
  </r>
  <r>
    <x v="29"/>
    <x v="340"/>
    <x v="2"/>
    <n v="35"/>
    <n v="0"/>
    <n v="7"/>
    <n v="0"/>
    <n v="28"/>
    <n v="0"/>
    <n v="423.94200000000001"/>
    <n v="303.71550000000002"/>
    <n v="372.435"/>
    <n v="225.11949999999999"/>
    <n v="51.311"/>
  </r>
  <r>
    <x v="29"/>
    <x v="677"/>
    <x v="0"/>
    <n v="258"/>
    <n v="16"/>
    <n v="257"/>
    <n v="12"/>
    <n v="1"/>
    <n v="4"/>
    <n v="2097.752"/>
    <n v="1030.9750100000001"/>
    <n v="2074.19"/>
    <n v="998.97879999999998"/>
    <n v="0"/>
  </r>
  <r>
    <x v="29"/>
    <x v="677"/>
    <x v="1"/>
    <n v="13"/>
    <n v="1"/>
    <n v="13"/>
    <n v="0"/>
    <n v="0"/>
    <n v="1"/>
    <n v="120.233"/>
    <n v="84.819599999999994"/>
    <n v="119.80800000000001"/>
    <n v="82.323800000000006"/>
    <n v="0"/>
  </r>
  <r>
    <x v="29"/>
    <x v="342"/>
    <x v="1"/>
    <n v="3"/>
    <n v="0"/>
    <n v="3"/>
    <n v="0"/>
    <n v="0"/>
    <n v="0"/>
    <n v="18"/>
    <n v="5.6078999999999999"/>
    <n v="17.605"/>
    <n v="5.2930999999999999"/>
    <n v="0"/>
  </r>
  <r>
    <x v="29"/>
    <x v="342"/>
    <x v="2"/>
    <n v="5"/>
    <n v="0"/>
    <n v="0"/>
    <n v="0"/>
    <n v="5"/>
    <n v="0"/>
    <n v="24.588999999999999"/>
    <n v="18.835000000000001"/>
    <n v="3.5"/>
    <n v="3.1299000000000001"/>
    <n v="21.088999999999999"/>
  </r>
  <r>
    <x v="29"/>
    <x v="343"/>
    <x v="1"/>
    <n v="6"/>
    <n v="0"/>
    <n v="6"/>
    <n v="0"/>
    <n v="0"/>
    <n v="0"/>
    <n v="59.960999999999999"/>
    <n v="33.660499999999999"/>
    <n v="59.960999999999999"/>
    <n v="35.838000000000001"/>
    <n v="0"/>
  </r>
  <r>
    <x v="30"/>
    <x v="347"/>
    <x v="0"/>
    <n v="155"/>
    <n v="3"/>
    <n v="155"/>
    <n v="3"/>
    <n v="0"/>
    <n v="0"/>
    <n v="768.32100000000003"/>
    <n v="527.61369999999999"/>
    <n v="762.21600000000001"/>
    <n v="508.7473"/>
    <n v="0"/>
  </r>
  <r>
    <x v="30"/>
    <x v="350"/>
    <x v="2"/>
    <n v="9"/>
    <n v="0"/>
    <n v="0"/>
    <n v="0"/>
    <n v="9"/>
    <n v="0"/>
    <n v="66.096999999999994"/>
    <n v="51.223300000000002"/>
    <n v="0"/>
    <n v="1.3895999999999999"/>
    <n v="66.096999999999994"/>
  </r>
  <r>
    <x v="30"/>
    <x v="351"/>
    <x v="2"/>
    <n v="44"/>
    <n v="0"/>
    <n v="11"/>
    <n v="0"/>
    <n v="33"/>
    <n v="0"/>
    <n v="306.78899999999999"/>
    <n v="178.08444"/>
    <n v="81.823999999999998"/>
    <n v="51.721800000000002"/>
    <n v="224.965"/>
  </r>
  <r>
    <x v="30"/>
    <x v="352"/>
    <x v="0"/>
    <n v="249"/>
    <n v="1"/>
    <n v="249"/>
    <n v="1"/>
    <n v="0"/>
    <n v="0"/>
    <n v="1683.3420000000001"/>
    <n v="766.74"/>
    <n v="1668.0229999999999"/>
    <n v="707.96469999999999"/>
    <n v="0"/>
  </r>
  <r>
    <x v="30"/>
    <x v="576"/>
    <x v="1"/>
    <n v="17"/>
    <n v="0"/>
    <n v="17"/>
    <n v="0"/>
    <n v="0"/>
    <n v="0"/>
    <n v="108.63500000000001"/>
    <n v="88.480670000000003"/>
    <n v="108.82"/>
    <n v="64.726200000000006"/>
    <n v="0"/>
  </r>
  <r>
    <x v="30"/>
    <x v="354"/>
    <x v="2"/>
    <n v="27"/>
    <n v="1"/>
    <n v="3"/>
    <n v="0"/>
    <n v="24"/>
    <n v="1"/>
    <n v="262.32"/>
    <n v="224.35171"/>
    <n v="20.98"/>
    <n v="12.867000000000001"/>
    <n v="241.34"/>
  </r>
  <r>
    <x v="30"/>
    <x v="579"/>
    <x v="0"/>
    <n v="415"/>
    <n v="0"/>
    <n v="415"/>
    <n v="0"/>
    <n v="0"/>
    <n v="0"/>
    <n v="2217.4110000000001"/>
    <n v="870.67731000000003"/>
    <n v="2208.0230000000001"/>
    <n v="672.52629999999999"/>
    <n v="0"/>
  </r>
  <r>
    <x v="30"/>
    <x v="355"/>
    <x v="1"/>
    <n v="8"/>
    <n v="0"/>
    <n v="8"/>
    <n v="0"/>
    <n v="0"/>
    <n v="0"/>
    <n v="35.021999999999998"/>
    <n v="24.468309999999999"/>
    <n v="34.851999999999997"/>
    <n v="19.3307"/>
    <n v="0"/>
  </r>
  <r>
    <x v="30"/>
    <x v="580"/>
    <x v="0"/>
    <n v="312"/>
    <n v="0"/>
    <n v="311"/>
    <n v="0"/>
    <n v="1"/>
    <n v="0"/>
    <n v="1603.63"/>
    <n v="838.97299999999996"/>
    <n v="1559.633"/>
    <n v="804.22580000000005"/>
    <n v="1.2"/>
  </r>
  <r>
    <x v="30"/>
    <x v="679"/>
    <x v="0"/>
    <n v="351"/>
    <n v="4"/>
    <n v="351"/>
    <n v="4"/>
    <n v="0"/>
    <n v="0"/>
    <n v="1463.5260000000001"/>
    <n v="662.19251999999994"/>
    <n v="1437.278"/>
    <n v="580.50109999999995"/>
    <n v="0"/>
  </r>
  <r>
    <x v="30"/>
    <x v="679"/>
    <x v="2"/>
    <n v="22"/>
    <n v="0"/>
    <n v="4"/>
    <n v="0"/>
    <n v="18"/>
    <n v="0"/>
    <n v="158.92599999999999"/>
    <n v="110.2833"/>
    <n v="24.524999999999999"/>
    <n v="17.434699999999999"/>
    <n v="134.30099999999999"/>
  </r>
  <r>
    <x v="0"/>
    <x v="581"/>
    <x v="1"/>
    <n v="11"/>
    <n v="0"/>
    <n v="11"/>
    <n v="0"/>
    <n v="0"/>
    <n v="0"/>
    <n v="20.082000000000001"/>
    <n v="10.4095"/>
    <n v="17.747"/>
    <n v="8.6342999999999996"/>
    <n v="0"/>
  </r>
  <r>
    <x v="0"/>
    <x v="581"/>
    <x v="2"/>
    <n v="8"/>
    <n v="0"/>
    <n v="0"/>
    <n v="0"/>
    <n v="8"/>
    <n v="0"/>
    <n v="27.896000000000001"/>
    <n v="34.234699999999997"/>
    <n v="0"/>
    <n v="0"/>
    <n v="27.896000000000001"/>
  </r>
  <r>
    <x v="1"/>
    <x v="709"/>
    <x v="0"/>
    <n v="207"/>
    <n v="22"/>
    <n v="207"/>
    <n v="21"/>
    <n v="0"/>
    <n v="1"/>
    <n v="862.65"/>
    <n v="214.77719999999999"/>
    <n v="854.24900000000002"/>
    <n v="213.899"/>
    <n v="0"/>
  </r>
  <r>
    <x v="1"/>
    <x v="709"/>
    <x v="1"/>
    <n v="8"/>
    <n v="0"/>
    <n v="8"/>
    <n v="0"/>
    <n v="0"/>
    <n v="0"/>
    <n v="75.02"/>
    <n v="29.9953"/>
    <n v="74.960999999999999"/>
    <n v="27.182300000000001"/>
    <n v="0"/>
  </r>
  <r>
    <x v="1"/>
    <x v="709"/>
    <x v="2"/>
    <n v="16"/>
    <n v="5"/>
    <n v="14"/>
    <n v="0"/>
    <n v="2"/>
    <n v="5"/>
    <n v="145.62299999999999"/>
    <n v="109.8399"/>
    <n v="122.20699999999999"/>
    <n v="68.961200000000005"/>
    <n v="18.7"/>
  </r>
  <r>
    <x v="1"/>
    <x v="582"/>
    <x v="0"/>
    <n v="144"/>
    <n v="6"/>
    <n v="144"/>
    <n v="6"/>
    <n v="0"/>
    <n v="0"/>
    <n v="495.73500000000001"/>
    <n v="106.8891"/>
    <n v="479.78"/>
    <n v="101.31440000000001"/>
    <n v="0"/>
  </r>
  <r>
    <x v="1"/>
    <x v="583"/>
    <x v="0"/>
    <n v="148"/>
    <n v="3"/>
    <n v="148"/>
    <n v="3"/>
    <n v="0"/>
    <n v="0"/>
    <n v="482.26100000000002"/>
    <n v="101.85120000000001"/>
    <n v="471.99099999999999"/>
    <n v="100.7436"/>
    <n v="0"/>
  </r>
  <r>
    <x v="1"/>
    <x v="3"/>
    <x v="0"/>
    <n v="209"/>
    <n v="8"/>
    <n v="209"/>
    <n v="8"/>
    <n v="0"/>
    <n v="0"/>
    <n v="443.65"/>
    <n v="126.98220000000001"/>
    <n v="427.21499999999997"/>
    <n v="141.97069999999999"/>
    <n v="0"/>
  </r>
  <r>
    <x v="1"/>
    <x v="5"/>
    <x v="2"/>
    <n v="12"/>
    <n v="2"/>
    <n v="7"/>
    <n v="0"/>
    <n v="5"/>
    <n v="2"/>
    <n v="75.096999999999994"/>
    <n v="48.848599999999998"/>
    <n v="46.006999999999998"/>
    <n v="26.312999999999999"/>
    <n v="26.81"/>
  </r>
  <r>
    <x v="1"/>
    <x v="5"/>
    <x v="4"/>
    <n v="7"/>
    <n v="0"/>
    <n v="0"/>
    <n v="0"/>
    <n v="7"/>
    <n v="0"/>
    <n v="34.868000000000002"/>
    <n v="26.36"/>
    <n v="0"/>
    <n v="0"/>
    <n v="34.868000000000002"/>
  </r>
  <r>
    <x v="1"/>
    <x v="358"/>
    <x v="0"/>
    <n v="109"/>
    <n v="1"/>
    <n v="109"/>
    <n v="1"/>
    <n v="0"/>
    <n v="0"/>
    <n v="266.58"/>
    <n v="50.364699999999999"/>
    <n v="273.22000000000003"/>
    <n v="49.897799999999997"/>
    <n v="0"/>
  </r>
  <r>
    <x v="1"/>
    <x v="359"/>
    <x v="2"/>
    <n v="12"/>
    <n v="1"/>
    <n v="5"/>
    <n v="0"/>
    <n v="7"/>
    <n v="1"/>
    <n v="87.62"/>
    <n v="47.539700000000003"/>
    <n v="34.65"/>
    <n v="16.549199999999999"/>
    <n v="51.24"/>
  </r>
  <r>
    <x v="1"/>
    <x v="7"/>
    <x v="4"/>
    <n v="1"/>
    <n v="0"/>
    <n v="0"/>
    <n v="0"/>
    <n v="1"/>
    <n v="0"/>
    <n v="7.11"/>
    <n v="4.4000000000000004"/>
    <n v="0"/>
    <n v="0"/>
    <n v="7.11"/>
  </r>
  <r>
    <x v="1"/>
    <x v="8"/>
    <x v="2"/>
    <n v="20"/>
    <n v="2"/>
    <n v="16"/>
    <n v="0"/>
    <n v="4"/>
    <n v="2"/>
    <n v="194.37"/>
    <n v="122.57004000000001"/>
    <n v="170.78800000000001"/>
    <n v="94.122600000000006"/>
    <n v="16.914000000000001"/>
  </r>
  <r>
    <x v="1"/>
    <x v="361"/>
    <x v="0"/>
    <n v="68"/>
    <n v="4"/>
    <n v="68"/>
    <n v="4"/>
    <n v="0"/>
    <n v="0"/>
    <n v="162.80000000000001"/>
    <n v="36.686799999999998"/>
    <n v="156.83000000000001"/>
    <n v="37.429200000000002"/>
    <n v="0"/>
  </r>
  <r>
    <x v="1"/>
    <x v="584"/>
    <x v="2"/>
    <n v="9"/>
    <n v="0"/>
    <n v="9"/>
    <n v="0"/>
    <n v="0"/>
    <n v="0"/>
    <n v="63.085000000000001"/>
    <n v="42.31"/>
    <n v="60.676000000000002"/>
    <n v="39.457000000000001"/>
    <n v="0"/>
  </r>
  <r>
    <x v="1"/>
    <x v="585"/>
    <x v="0"/>
    <n v="157"/>
    <n v="5"/>
    <n v="157"/>
    <n v="5"/>
    <n v="0"/>
    <n v="0"/>
    <n v="311.41199999999998"/>
    <n v="75.948099999999997"/>
    <n v="303.04300000000001"/>
    <n v="55.552199999999999"/>
    <n v="0"/>
  </r>
  <r>
    <x v="1"/>
    <x v="585"/>
    <x v="1"/>
    <n v="12"/>
    <n v="0"/>
    <n v="12"/>
    <n v="0"/>
    <n v="0"/>
    <n v="0"/>
    <n v="72.265000000000001"/>
    <n v="44.535699999999999"/>
    <n v="71.334999999999994"/>
    <n v="35.348500000000001"/>
    <n v="0"/>
  </r>
  <r>
    <x v="2"/>
    <x v="586"/>
    <x v="2"/>
    <n v="8"/>
    <n v="0"/>
    <n v="2"/>
    <n v="0"/>
    <n v="6"/>
    <n v="0"/>
    <n v="51.9"/>
    <n v="44.844250000000002"/>
    <n v="29.72"/>
    <n v="25.890899999999998"/>
    <n v="21.4"/>
  </r>
  <r>
    <x v="2"/>
    <x v="366"/>
    <x v="0"/>
    <n v="23"/>
    <n v="1"/>
    <n v="23"/>
    <n v="1"/>
    <n v="0"/>
    <n v="0"/>
    <n v="51.924999999999997"/>
    <n v="25.3767"/>
    <n v="51.924999999999997"/>
    <n v="24.9895"/>
    <n v="0"/>
  </r>
  <r>
    <x v="2"/>
    <x v="710"/>
    <x v="0"/>
    <n v="24"/>
    <n v="5"/>
    <n v="24"/>
    <n v="5"/>
    <n v="0"/>
    <n v="0"/>
    <n v="307.16000000000003"/>
    <n v="212.0949"/>
    <n v="310.66000000000003"/>
    <n v="213.58539999999999"/>
    <n v="0"/>
  </r>
  <r>
    <x v="2"/>
    <x v="710"/>
    <x v="1"/>
    <n v="3"/>
    <n v="0"/>
    <n v="3"/>
    <n v="0"/>
    <n v="0"/>
    <n v="0"/>
    <n v="29.5"/>
    <n v="28.0793"/>
    <n v="29"/>
    <n v="28.232399999999998"/>
    <n v="0"/>
  </r>
  <r>
    <x v="2"/>
    <x v="710"/>
    <x v="2"/>
    <n v="2"/>
    <n v="0"/>
    <n v="0"/>
    <n v="0"/>
    <n v="2"/>
    <n v="0"/>
    <n v="12.3"/>
    <n v="9.3786000000000005"/>
    <n v="3"/>
    <n v="5.3442999999999996"/>
    <n v="9.3000000000000007"/>
  </r>
  <r>
    <x v="2"/>
    <x v="15"/>
    <x v="0"/>
    <n v="49"/>
    <n v="18"/>
    <n v="42"/>
    <n v="12"/>
    <n v="7"/>
    <n v="6"/>
    <n v="1141.6420000000001"/>
    <n v="926.17110000000002"/>
    <n v="1018.13"/>
    <n v="901.99419999999998"/>
    <n v="119.262"/>
  </r>
  <r>
    <x v="2"/>
    <x v="587"/>
    <x v="1"/>
    <n v="2"/>
    <n v="0"/>
    <n v="2"/>
    <n v="0"/>
    <n v="0"/>
    <n v="0"/>
    <n v="15.64"/>
    <n v="9.0112000000000005"/>
    <n v="15.64"/>
    <n v="7.7549000000000001"/>
    <n v="0"/>
  </r>
  <r>
    <x v="2"/>
    <x v="588"/>
    <x v="2"/>
    <n v="18"/>
    <n v="0"/>
    <n v="0"/>
    <n v="0"/>
    <n v="18"/>
    <n v="0"/>
    <n v="147.27000000000001"/>
    <n v="137.28173000000001"/>
    <n v="21.1"/>
    <n v="58.402999999999999"/>
    <n v="126.17"/>
  </r>
  <r>
    <x v="2"/>
    <x v="18"/>
    <x v="1"/>
    <n v="4"/>
    <n v="0"/>
    <n v="4"/>
    <n v="0"/>
    <n v="0"/>
    <n v="0"/>
    <n v="18"/>
    <n v="8.8224699999999991"/>
    <n v="18"/>
    <n v="7.9"/>
    <n v="0"/>
  </r>
  <r>
    <x v="2"/>
    <x v="367"/>
    <x v="1"/>
    <n v="5"/>
    <n v="0"/>
    <n v="5"/>
    <n v="0"/>
    <n v="0"/>
    <n v="0"/>
    <n v="28.14"/>
    <n v="30.527200000000001"/>
    <n v="28.14"/>
    <n v="30.1846"/>
    <n v="0"/>
  </r>
  <r>
    <x v="2"/>
    <x v="589"/>
    <x v="1"/>
    <n v="1"/>
    <n v="0"/>
    <n v="1"/>
    <n v="0"/>
    <n v="0"/>
    <n v="0"/>
    <n v="15.6"/>
    <n v="8.6732999999999993"/>
    <n v="15.6"/>
    <n v="7.7458"/>
    <n v="0"/>
  </r>
  <r>
    <x v="2"/>
    <x v="20"/>
    <x v="0"/>
    <n v="86"/>
    <n v="26"/>
    <n v="86"/>
    <n v="26"/>
    <n v="0"/>
    <n v="0"/>
    <n v="761.99"/>
    <n v="634.50729999999999"/>
    <n v="755.51"/>
    <n v="663.77290000000005"/>
    <n v="0"/>
  </r>
  <r>
    <x v="2"/>
    <x v="20"/>
    <x v="1"/>
    <n v="6"/>
    <n v="6"/>
    <n v="6"/>
    <n v="6"/>
    <n v="0"/>
    <n v="0"/>
    <n v="73.13"/>
    <n v="106.78400000000001"/>
    <n v="69.02"/>
    <n v="99.8523"/>
    <n v="0"/>
  </r>
  <r>
    <x v="2"/>
    <x v="371"/>
    <x v="0"/>
    <n v="91"/>
    <n v="5"/>
    <n v="90"/>
    <n v="5"/>
    <n v="1"/>
    <n v="0"/>
    <n v="577.61"/>
    <n v="303.20830000000001"/>
    <n v="572.34"/>
    <n v="303.6669"/>
    <n v="2.75"/>
  </r>
  <r>
    <x v="2"/>
    <x v="371"/>
    <x v="1"/>
    <n v="2"/>
    <n v="0"/>
    <n v="2"/>
    <n v="0"/>
    <n v="0"/>
    <n v="0"/>
    <n v="11"/>
    <n v="8.2416"/>
    <n v="11"/>
    <n v="7.9419000000000004"/>
    <n v="0"/>
  </r>
  <r>
    <x v="2"/>
    <x v="23"/>
    <x v="2"/>
    <n v="9"/>
    <n v="5"/>
    <n v="0"/>
    <n v="2"/>
    <n v="9"/>
    <n v="3"/>
    <n v="63.3"/>
    <n v="76.259200000000007"/>
    <n v="27.7"/>
    <n v="39.840699999999998"/>
    <n v="35.6"/>
  </r>
  <r>
    <x v="3"/>
    <x v="374"/>
    <x v="2"/>
    <n v="31"/>
    <n v="7"/>
    <n v="23"/>
    <n v="3"/>
    <n v="8"/>
    <n v="4"/>
    <n v="205.72900000000001"/>
    <n v="164.56276"/>
    <n v="162.667"/>
    <n v="126.249"/>
    <n v="42.612000000000002"/>
  </r>
  <r>
    <x v="3"/>
    <x v="26"/>
    <x v="1"/>
    <n v="13"/>
    <n v="5"/>
    <n v="13"/>
    <n v="5"/>
    <n v="0"/>
    <n v="0"/>
    <n v="127.789"/>
    <n v="96.814700000000002"/>
    <n v="127.789"/>
    <n v="96.828199999999995"/>
    <n v="0"/>
  </r>
  <r>
    <x v="3"/>
    <x v="590"/>
    <x v="2"/>
    <n v="7"/>
    <n v="2"/>
    <n v="7"/>
    <n v="2"/>
    <n v="0"/>
    <n v="0"/>
    <n v="50.91"/>
    <n v="36.665900000000001"/>
    <n v="50.91"/>
    <n v="36.347900000000003"/>
    <n v="0"/>
  </r>
  <r>
    <x v="3"/>
    <x v="375"/>
    <x v="0"/>
    <n v="237"/>
    <n v="45"/>
    <n v="237"/>
    <n v="45"/>
    <n v="0"/>
    <n v="0"/>
    <n v="826.61300000000006"/>
    <n v="541.39572999999996"/>
    <n v="824.63599999999997"/>
    <n v="602.18039999999996"/>
    <n v="0"/>
  </r>
  <r>
    <x v="3"/>
    <x v="27"/>
    <x v="2"/>
    <n v="13"/>
    <n v="2"/>
    <n v="10"/>
    <n v="0"/>
    <n v="3"/>
    <n v="2"/>
    <n v="87.603999999999999"/>
    <n v="49.676920000000003"/>
    <n v="72.930000000000007"/>
    <n v="34.818600000000004"/>
    <n v="14.673999999999999"/>
  </r>
  <r>
    <x v="3"/>
    <x v="28"/>
    <x v="0"/>
    <n v="378"/>
    <n v="57"/>
    <n v="378"/>
    <n v="57"/>
    <n v="0"/>
    <n v="0"/>
    <n v="912.02599999999995"/>
    <n v="657.86703999999997"/>
    <n v="896.15700000000004"/>
    <n v="696.35630000000003"/>
    <n v="0"/>
  </r>
  <r>
    <x v="3"/>
    <x v="376"/>
    <x v="0"/>
    <n v="367"/>
    <n v="24"/>
    <n v="366"/>
    <n v="23"/>
    <n v="1"/>
    <n v="1"/>
    <n v="1039.818"/>
    <n v="599.56406000000004"/>
    <n v="1035.5029999999999"/>
    <n v="664.39449999999999"/>
    <n v="0.05"/>
  </r>
  <r>
    <x v="3"/>
    <x v="376"/>
    <x v="2"/>
    <n v="27"/>
    <n v="0"/>
    <n v="24"/>
    <n v="0"/>
    <n v="3"/>
    <n v="0"/>
    <n v="172.93700000000001"/>
    <n v="104.11161"/>
    <n v="152.47200000000001"/>
    <n v="88.120400000000004"/>
    <n v="20.061"/>
  </r>
  <r>
    <x v="3"/>
    <x v="593"/>
    <x v="0"/>
    <n v="766"/>
    <n v="133"/>
    <n v="766"/>
    <n v="133"/>
    <n v="0"/>
    <n v="0"/>
    <n v="2220.377"/>
    <n v="1471.67112"/>
    <n v="2209.1750000000002"/>
    <n v="1621.5808999999999"/>
    <n v="0"/>
  </r>
  <r>
    <x v="3"/>
    <x v="32"/>
    <x v="0"/>
    <n v="207"/>
    <n v="21"/>
    <n v="207"/>
    <n v="21"/>
    <n v="0"/>
    <n v="0"/>
    <n v="535.04200000000003"/>
    <n v="290.16332"/>
    <n v="535.45600000000002"/>
    <n v="300.3734"/>
    <n v="0"/>
  </r>
  <r>
    <x v="3"/>
    <x v="594"/>
    <x v="0"/>
    <n v="862"/>
    <n v="46"/>
    <n v="862"/>
    <n v="46"/>
    <n v="0"/>
    <n v="0"/>
    <n v="2200.2629999999999"/>
    <n v="1158.2856300000001"/>
    <n v="2191.6109999999999"/>
    <n v="1238.8295000000001"/>
    <n v="0"/>
  </r>
  <r>
    <x v="3"/>
    <x v="382"/>
    <x v="2"/>
    <n v="44"/>
    <n v="4"/>
    <n v="39"/>
    <n v="4"/>
    <n v="5"/>
    <n v="0"/>
    <n v="280.33300000000003"/>
    <n v="172.96644000000001"/>
    <n v="246.04300000000001"/>
    <n v="145.363"/>
    <n v="33.575000000000003"/>
  </r>
  <r>
    <x v="3"/>
    <x v="383"/>
    <x v="2"/>
    <n v="18"/>
    <n v="3"/>
    <n v="16"/>
    <n v="3"/>
    <n v="2"/>
    <n v="0"/>
    <n v="140.04"/>
    <n v="95.800039999999996"/>
    <n v="138.78"/>
    <n v="88.250799999999998"/>
    <n v="0.8"/>
  </r>
  <r>
    <x v="3"/>
    <x v="682"/>
    <x v="0"/>
    <n v="172"/>
    <n v="78"/>
    <n v="172"/>
    <n v="78"/>
    <n v="0"/>
    <n v="0"/>
    <n v="785.38900000000001"/>
    <n v="599.83257000000003"/>
    <n v="785.255"/>
    <n v="635.65970000000004"/>
    <n v="0"/>
  </r>
  <r>
    <x v="4"/>
    <x v="595"/>
    <x v="2"/>
    <n v="35"/>
    <n v="84"/>
    <n v="21"/>
    <n v="1"/>
    <n v="14"/>
    <n v="83"/>
    <n v="349.64400000000001"/>
    <n v="462.13798000000003"/>
    <n v="224.679"/>
    <n v="201.2739"/>
    <n v="121.23"/>
  </r>
  <r>
    <x v="4"/>
    <x v="384"/>
    <x v="3"/>
    <n v="29"/>
    <n v="12"/>
    <n v="23"/>
    <n v="9"/>
    <n v="6"/>
    <n v="3"/>
    <n v="410.66699999999997"/>
    <n v="434.77915000000002"/>
    <n v="384.73200000000003"/>
    <n v="423.48989999999998"/>
    <n v="20.774999999999999"/>
  </r>
  <r>
    <x v="4"/>
    <x v="596"/>
    <x v="0"/>
    <n v="258"/>
    <n v="7"/>
    <n v="257"/>
    <n v="7"/>
    <n v="1"/>
    <n v="0"/>
    <n v="747.74099999999999"/>
    <n v="410.38037000000003"/>
    <n v="724.06"/>
    <n v="298.79579999999999"/>
    <n v="7.0000000000000007E-2"/>
  </r>
  <r>
    <x v="4"/>
    <x v="597"/>
    <x v="2"/>
    <n v="8"/>
    <n v="4"/>
    <n v="6"/>
    <n v="1"/>
    <n v="2"/>
    <n v="3"/>
    <n v="60.813000000000002"/>
    <n v="61.315840000000001"/>
    <n v="56.19"/>
    <n v="53.803699999999999"/>
    <n v="4.6130000000000004"/>
  </r>
  <r>
    <x v="4"/>
    <x v="35"/>
    <x v="1"/>
    <n v="2"/>
    <n v="0"/>
    <n v="2"/>
    <n v="0"/>
    <n v="0"/>
    <n v="0"/>
    <n v="26.024999999999999"/>
    <n v="10.6814"/>
    <n v="25.625"/>
    <n v="11.316700000000001"/>
    <n v="0"/>
  </r>
  <r>
    <x v="4"/>
    <x v="36"/>
    <x v="0"/>
    <n v="554"/>
    <n v="12"/>
    <n v="553"/>
    <n v="12"/>
    <n v="1"/>
    <n v="0"/>
    <n v="2082.7449999999999"/>
    <n v="1023.55816"/>
    <n v="2023.5519999999999"/>
    <n v="949.57370000000003"/>
    <n v="9.1"/>
  </r>
  <r>
    <x v="4"/>
    <x v="36"/>
    <x v="2"/>
    <n v="29"/>
    <n v="2"/>
    <n v="13"/>
    <n v="0"/>
    <n v="16"/>
    <n v="2"/>
    <n v="205.30600000000001"/>
    <n v="152.30697000000001"/>
    <n v="137.49"/>
    <n v="87.134500000000003"/>
    <n v="66.960999999999999"/>
  </r>
  <r>
    <x v="4"/>
    <x v="711"/>
    <x v="0"/>
    <n v="471"/>
    <n v="31"/>
    <n v="464"/>
    <n v="30"/>
    <n v="7"/>
    <n v="1"/>
    <n v="1521.72"/>
    <n v="984.18629999999996"/>
    <n v="1241.6980000000001"/>
    <n v="613.94439999999997"/>
    <n v="2.7360000000000002"/>
  </r>
  <r>
    <x v="4"/>
    <x v="711"/>
    <x v="1"/>
    <n v="11"/>
    <n v="0"/>
    <n v="11"/>
    <n v="0"/>
    <n v="0"/>
    <n v="0"/>
    <n v="42.66"/>
    <n v="17.156960000000002"/>
    <n v="42.66"/>
    <n v="17.997699999999998"/>
    <n v="0"/>
  </r>
  <r>
    <x v="4"/>
    <x v="711"/>
    <x v="2"/>
    <n v="57"/>
    <n v="93"/>
    <n v="37"/>
    <n v="16"/>
    <n v="20"/>
    <n v="77"/>
    <n v="410.52199999999999"/>
    <n v="759.23244999999997"/>
    <n v="313.82"/>
    <n v="439.346"/>
    <n v="90.1"/>
  </r>
  <r>
    <x v="4"/>
    <x v="683"/>
    <x v="0"/>
    <n v="792"/>
    <n v="61"/>
    <n v="790"/>
    <n v="61"/>
    <n v="2"/>
    <n v="0"/>
    <n v="2623.9969999999998"/>
    <n v="1557.4075800000001"/>
    <n v="2486.37"/>
    <n v="1420.729"/>
    <n v="4.306"/>
  </r>
  <r>
    <x v="4"/>
    <x v="683"/>
    <x v="2"/>
    <n v="35"/>
    <n v="21"/>
    <n v="30"/>
    <n v="3"/>
    <n v="5"/>
    <n v="18"/>
    <n v="264.60300000000001"/>
    <n v="277.91275000000002"/>
    <n v="234.85"/>
    <n v="221.7911"/>
    <n v="28.074000000000002"/>
  </r>
  <r>
    <x v="4"/>
    <x v="386"/>
    <x v="0"/>
    <n v="1171"/>
    <n v="54"/>
    <n v="1146"/>
    <n v="52"/>
    <n v="25"/>
    <n v="2"/>
    <n v="3031.2930000000001"/>
    <n v="1425.8857"/>
    <n v="2925.9369999999999"/>
    <n v="1259.2101"/>
    <n v="75.611000000000004"/>
  </r>
  <r>
    <x v="4"/>
    <x v="386"/>
    <x v="1"/>
    <n v="20"/>
    <n v="3"/>
    <n v="20"/>
    <n v="3"/>
    <n v="0"/>
    <n v="0"/>
    <n v="141.465"/>
    <n v="94.723219999999998"/>
    <n v="141.29499999999999"/>
    <n v="99.138900000000007"/>
    <n v="0"/>
  </r>
  <r>
    <x v="4"/>
    <x v="387"/>
    <x v="0"/>
    <n v="273"/>
    <n v="3"/>
    <n v="273"/>
    <n v="3"/>
    <n v="0"/>
    <n v="0"/>
    <n v="1150.732"/>
    <n v="636.65499"/>
    <n v="1137.6500000000001"/>
    <n v="615.00239999999997"/>
    <n v="0"/>
  </r>
  <r>
    <x v="4"/>
    <x v="387"/>
    <x v="2"/>
    <n v="16"/>
    <n v="7"/>
    <n v="14"/>
    <n v="0"/>
    <n v="2"/>
    <n v="7"/>
    <n v="142.893"/>
    <n v="123.74185"/>
    <n v="134.76"/>
    <n v="108.08329999999999"/>
    <n v="7.35"/>
  </r>
  <r>
    <x v="4"/>
    <x v="388"/>
    <x v="2"/>
    <n v="5"/>
    <n v="0"/>
    <n v="3"/>
    <n v="0"/>
    <n v="2"/>
    <n v="0"/>
    <n v="46.094000000000001"/>
    <n v="26.111070000000002"/>
    <n v="41.41"/>
    <n v="25.694199999999999"/>
    <n v="4.6840000000000002"/>
  </r>
  <r>
    <x v="4"/>
    <x v="37"/>
    <x v="1"/>
    <n v="9"/>
    <n v="0"/>
    <n v="9"/>
    <n v="0"/>
    <n v="0"/>
    <n v="0"/>
    <n v="52.865000000000002"/>
    <n v="28.64995"/>
    <n v="52.865000000000002"/>
    <n v="29.668900000000001"/>
    <n v="0"/>
  </r>
  <r>
    <x v="4"/>
    <x v="389"/>
    <x v="1"/>
    <n v="5"/>
    <n v="0"/>
    <n v="5"/>
    <n v="0"/>
    <n v="0"/>
    <n v="0"/>
    <n v="41.47"/>
    <n v="25.4849"/>
    <n v="40.770000000000003"/>
    <n v="23.051300000000001"/>
    <n v="0"/>
  </r>
  <r>
    <x v="4"/>
    <x v="598"/>
    <x v="2"/>
    <n v="1"/>
    <n v="0"/>
    <n v="1"/>
    <n v="0"/>
    <n v="0"/>
    <n v="0"/>
    <n v="5.8579999999999997"/>
    <n v="2.3561700000000001"/>
    <n v="5.8579999999999997"/>
    <n v="1.7734000000000001"/>
    <n v="0"/>
  </r>
  <r>
    <x v="4"/>
    <x v="40"/>
    <x v="1"/>
    <n v="10"/>
    <n v="0"/>
    <n v="10"/>
    <n v="0"/>
    <n v="0"/>
    <n v="0"/>
    <n v="59.064999999999998"/>
    <n v="31.9513"/>
    <n v="58.624000000000002"/>
    <n v="31.961300000000001"/>
    <n v="0"/>
  </r>
  <r>
    <x v="4"/>
    <x v="41"/>
    <x v="0"/>
    <n v="724"/>
    <n v="33"/>
    <n v="719"/>
    <n v="32"/>
    <n v="5"/>
    <n v="1"/>
    <n v="2100.652"/>
    <n v="1425.08428"/>
    <n v="1862.8869999999999"/>
    <n v="1058.1425999999999"/>
    <n v="5.9009999999999998"/>
  </r>
  <r>
    <x v="4"/>
    <x v="684"/>
    <x v="1"/>
    <n v="6"/>
    <n v="0"/>
    <n v="6"/>
    <n v="0"/>
    <n v="0"/>
    <n v="0"/>
    <n v="30.699000000000002"/>
    <n v="13.00032"/>
    <n v="30.44"/>
    <n v="10.476900000000001"/>
    <n v="0"/>
  </r>
  <r>
    <x v="4"/>
    <x v="391"/>
    <x v="1"/>
    <n v="23"/>
    <n v="0"/>
    <n v="23"/>
    <n v="0"/>
    <n v="0"/>
    <n v="0"/>
    <n v="138.19999999999999"/>
    <n v="72.565860000000001"/>
    <n v="137.15799999999999"/>
    <n v="73.688999999999993"/>
    <n v="0"/>
  </r>
  <r>
    <x v="4"/>
    <x v="44"/>
    <x v="1"/>
    <n v="4"/>
    <n v="0"/>
    <n v="4"/>
    <n v="0"/>
    <n v="0"/>
    <n v="0"/>
    <n v="46.08"/>
    <n v="26.1661"/>
    <n v="46.08"/>
    <n v="24.248799999999999"/>
    <n v="0"/>
  </r>
  <r>
    <x v="4"/>
    <x v="47"/>
    <x v="1"/>
    <n v="5"/>
    <n v="1"/>
    <n v="5"/>
    <n v="1"/>
    <n v="0"/>
    <n v="0"/>
    <n v="18.25"/>
    <n v="7.2414399999999999"/>
    <n v="18.170999999999999"/>
    <n v="8.0380000000000003"/>
    <n v="0"/>
  </r>
  <r>
    <x v="4"/>
    <x v="394"/>
    <x v="2"/>
    <n v="19"/>
    <n v="24"/>
    <n v="17"/>
    <n v="6"/>
    <n v="2"/>
    <n v="18"/>
    <n v="137.91499999999999"/>
    <n v="184.52296000000001"/>
    <n v="130.554"/>
    <n v="118.99039999999999"/>
    <n v="3.492"/>
  </r>
  <r>
    <x v="4"/>
    <x v="50"/>
    <x v="0"/>
    <n v="496"/>
    <n v="9"/>
    <n v="496"/>
    <n v="9"/>
    <n v="0"/>
    <n v="0"/>
    <n v="1580.7139999999999"/>
    <n v="754.27233999999999"/>
    <n v="1521.6949999999999"/>
    <n v="671.83399999999995"/>
    <n v="0"/>
  </r>
  <r>
    <x v="4"/>
    <x v="396"/>
    <x v="1"/>
    <n v="8"/>
    <n v="0"/>
    <n v="8"/>
    <n v="0"/>
    <n v="0"/>
    <n v="0"/>
    <n v="32.895000000000003"/>
    <n v="14.984590000000001"/>
    <n v="31.893000000000001"/>
    <n v="15.0084"/>
    <n v="0"/>
  </r>
  <r>
    <x v="5"/>
    <x v="398"/>
    <x v="1"/>
    <n v="7"/>
    <n v="0"/>
    <n v="7"/>
    <n v="0"/>
    <n v="0"/>
    <n v="0"/>
    <n v="90.31"/>
    <n v="57.607199999999999"/>
    <n v="88.072000000000003"/>
    <n v="44.234299999999998"/>
    <n v="0"/>
  </r>
  <r>
    <x v="5"/>
    <x v="398"/>
    <x v="2"/>
    <n v="18"/>
    <n v="5"/>
    <n v="18"/>
    <n v="1"/>
    <n v="0"/>
    <n v="4"/>
    <n v="187.49"/>
    <n v="136.68489"/>
    <n v="186"/>
    <n v="101.68"/>
    <n v="0"/>
  </r>
  <r>
    <x v="5"/>
    <x v="399"/>
    <x v="2"/>
    <n v="17"/>
    <n v="2"/>
    <n v="17"/>
    <n v="2"/>
    <n v="0"/>
    <n v="0"/>
    <n v="188.595"/>
    <n v="94.097830000000002"/>
    <n v="187.60499999999999"/>
    <n v="76.990099999999998"/>
    <n v="0"/>
  </r>
  <r>
    <x v="5"/>
    <x v="51"/>
    <x v="0"/>
    <n v="426"/>
    <n v="16"/>
    <n v="426"/>
    <n v="16"/>
    <n v="0"/>
    <n v="0"/>
    <n v="1993.5050000000001"/>
    <n v="671.0231"/>
    <n v="1928.808"/>
    <n v="725.01790000000005"/>
    <n v="0"/>
  </r>
  <r>
    <x v="5"/>
    <x v="129"/>
    <x v="2"/>
    <n v="5"/>
    <n v="0"/>
    <n v="5"/>
    <n v="0"/>
    <n v="0"/>
    <n v="0"/>
    <n v="28.8"/>
    <n v="14.4354"/>
    <n v="28.8"/>
    <n v="13.793200000000001"/>
    <n v="0"/>
  </r>
  <r>
    <x v="5"/>
    <x v="53"/>
    <x v="1"/>
    <n v="9"/>
    <n v="0"/>
    <n v="9"/>
    <n v="0"/>
    <n v="0"/>
    <n v="0"/>
    <n v="123.6"/>
    <n v="70.3733"/>
    <n v="123.72499999999999"/>
    <n v="72.631100000000004"/>
    <n v="0"/>
  </r>
  <r>
    <x v="5"/>
    <x v="401"/>
    <x v="1"/>
    <n v="5"/>
    <n v="0"/>
    <n v="5"/>
    <n v="0"/>
    <n v="0"/>
    <n v="0"/>
    <n v="77.09"/>
    <n v="46.560899999999997"/>
    <n v="76.314999999999998"/>
    <n v="49.313200000000002"/>
    <n v="0"/>
  </r>
  <r>
    <x v="5"/>
    <x v="402"/>
    <x v="1"/>
    <n v="5"/>
    <n v="0"/>
    <n v="5"/>
    <n v="0"/>
    <n v="0"/>
    <n v="0"/>
    <n v="65.614999999999995"/>
    <n v="46.60519"/>
    <n v="66.12"/>
    <n v="46.514800000000001"/>
    <n v="0"/>
  </r>
  <r>
    <x v="5"/>
    <x v="403"/>
    <x v="0"/>
    <n v="369"/>
    <n v="0"/>
    <n v="369"/>
    <n v="0"/>
    <n v="0"/>
    <n v="0"/>
    <n v="1345.73"/>
    <n v="348.94639999999998"/>
    <n v="1294.9970000000001"/>
    <n v="315.51600000000002"/>
    <n v="0"/>
  </r>
  <r>
    <x v="5"/>
    <x v="55"/>
    <x v="1"/>
    <n v="8"/>
    <n v="0"/>
    <n v="8"/>
    <n v="0"/>
    <n v="0"/>
    <n v="0"/>
    <n v="100.56"/>
    <n v="68.710899999999995"/>
    <n v="100.26"/>
    <n v="62.573900000000002"/>
    <n v="0"/>
  </r>
  <r>
    <x v="5"/>
    <x v="56"/>
    <x v="3"/>
    <n v="124"/>
    <n v="36"/>
    <n v="96"/>
    <n v="19"/>
    <n v="28"/>
    <n v="17"/>
    <n v="690.72500000000002"/>
    <n v="512.91633999999999"/>
    <n v="542.11900000000003"/>
    <n v="338.99450000000002"/>
    <n v="142.715"/>
  </r>
  <r>
    <x v="5"/>
    <x v="404"/>
    <x v="2"/>
    <n v="27"/>
    <n v="0"/>
    <n v="27"/>
    <n v="0"/>
    <n v="0"/>
    <n v="0"/>
    <n v="282.10199999999998"/>
    <n v="171.06871000000001"/>
    <n v="279.84199999999998"/>
    <n v="138.8372"/>
    <n v="0"/>
  </r>
  <r>
    <x v="5"/>
    <x v="406"/>
    <x v="1"/>
    <n v="9"/>
    <n v="0"/>
    <n v="9"/>
    <n v="0"/>
    <n v="0"/>
    <n v="0"/>
    <n v="113.93"/>
    <n v="79.164990000000003"/>
    <n v="113.43"/>
    <n v="68.913700000000006"/>
    <n v="0"/>
  </r>
  <r>
    <x v="5"/>
    <x v="407"/>
    <x v="2"/>
    <n v="21"/>
    <n v="14"/>
    <n v="21"/>
    <n v="9"/>
    <n v="0"/>
    <n v="5"/>
    <n v="303.27"/>
    <n v="237.54105999999999"/>
    <n v="295.14999999999998"/>
    <n v="209.34280000000001"/>
    <n v="0"/>
  </r>
  <r>
    <x v="5"/>
    <x v="57"/>
    <x v="1"/>
    <n v="6"/>
    <n v="0"/>
    <n v="6"/>
    <n v="0"/>
    <n v="0"/>
    <n v="0"/>
    <n v="90.57"/>
    <n v="54.091299999999997"/>
    <n v="87.656999999999996"/>
    <n v="50.977699999999999"/>
    <n v="0"/>
  </r>
  <r>
    <x v="5"/>
    <x v="58"/>
    <x v="1"/>
    <n v="6"/>
    <n v="0"/>
    <n v="6"/>
    <n v="0"/>
    <n v="0"/>
    <n v="0"/>
    <n v="65.62"/>
    <n v="53.475700000000003"/>
    <n v="65.62"/>
    <n v="47.663899999999998"/>
    <n v="0"/>
  </r>
  <r>
    <x v="5"/>
    <x v="59"/>
    <x v="2"/>
    <n v="1"/>
    <n v="0"/>
    <n v="1"/>
    <n v="0"/>
    <n v="0"/>
    <n v="0"/>
    <n v="10"/>
    <n v="10.1972"/>
    <n v="10"/>
    <n v="9.4707000000000008"/>
    <n v="0"/>
  </r>
  <r>
    <x v="5"/>
    <x v="59"/>
    <x v="4"/>
    <n v="22"/>
    <n v="0"/>
    <n v="0"/>
    <n v="0"/>
    <n v="22"/>
    <n v="0"/>
    <n v="144.036"/>
    <n v="117.80412"/>
    <n v="2.6"/>
    <n v="0"/>
    <n v="141.43600000000001"/>
  </r>
  <r>
    <x v="5"/>
    <x v="60"/>
    <x v="4"/>
    <n v="12"/>
    <n v="0"/>
    <n v="5"/>
    <n v="0"/>
    <n v="7"/>
    <n v="0"/>
    <n v="21.73"/>
    <n v="15.045640000000001"/>
    <n v="6.79"/>
    <n v="0"/>
    <n v="14.85"/>
  </r>
  <r>
    <x v="5"/>
    <x v="62"/>
    <x v="3"/>
    <n v="54"/>
    <n v="22"/>
    <n v="50"/>
    <n v="5"/>
    <n v="4"/>
    <n v="17"/>
    <n v="415.82499999999999"/>
    <n v="308.05882000000003"/>
    <n v="379.47399999999999"/>
    <n v="232.79079999999999"/>
    <n v="26.8"/>
  </r>
  <r>
    <x v="5"/>
    <x v="408"/>
    <x v="2"/>
    <n v="21"/>
    <n v="11"/>
    <n v="21"/>
    <n v="10"/>
    <n v="0"/>
    <n v="1"/>
    <n v="293.33"/>
    <n v="207.60848999999999"/>
    <n v="293.12"/>
    <n v="184.78980000000001"/>
    <n v="0"/>
  </r>
  <r>
    <x v="6"/>
    <x v="599"/>
    <x v="2"/>
    <n v="4"/>
    <n v="3"/>
    <n v="4"/>
    <n v="0"/>
    <n v="0"/>
    <n v="3"/>
    <n v="39.145000000000003"/>
    <n v="54.862850000000002"/>
    <n v="37.845999999999997"/>
    <n v="18.330400000000001"/>
    <n v="0"/>
  </r>
  <r>
    <x v="6"/>
    <x v="412"/>
    <x v="0"/>
    <n v="69"/>
    <n v="0"/>
    <n v="69"/>
    <n v="0"/>
    <n v="0"/>
    <n v="0"/>
    <n v="252.19"/>
    <n v="29.7638"/>
    <n v="247.64"/>
    <n v="31.463999999999999"/>
    <n v="0"/>
  </r>
  <r>
    <x v="6"/>
    <x v="66"/>
    <x v="0"/>
    <n v="744"/>
    <n v="0"/>
    <n v="744"/>
    <n v="0"/>
    <n v="0"/>
    <n v="0"/>
    <n v="1541"/>
    <n v="418.91829999999999"/>
    <n v="1517.585"/>
    <n v="426.56849999999997"/>
    <n v="0"/>
  </r>
  <r>
    <x v="6"/>
    <x v="70"/>
    <x v="0"/>
    <n v="16"/>
    <n v="0"/>
    <n v="16"/>
    <n v="0"/>
    <n v="0"/>
    <n v="0"/>
    <n v="59.95"/>
    <n v="6.9858000000000002"/>
    <n v="55.95"/>
    <n v="7.3528000000000002"/>
    <n v="0"/>
  </r>
  <r>
    <x v="6"/>
    <x v="416"/>
    <x v="1"/>
    <n v="2"/>
    <n v="0"/>
    <n v="2"/>
    <n v="0"/>
    <n v="0"/>
    <n v="0"/>
    <n v="18.100000000000001"/>
    <n v="7.4664999999999999"/>
    <n v="18.100000000000001"/>
    <n v="5.7157"/>
    <n v="0"/>
  </r>
  <r>
    <x v="6"/>
    <x v="73"/>
    <x v="2"/>
    <n v="9"/>
    <n v="2"/>
    <n v="9"/>
    <n v="0"/>
    <n v="0"/>
    <n v="2"/>
    <n v="86.278000000000006"/>
    <n v="55.815089999999998"/>
    <n v="86.27"/>
    <n v="39.477699999999999"/>
    <n v="0"/>
  </r>
  <r>
    <x v="6"/>
    <x v="601"/>
    <x v="1"/>
    <n v="2"/>
    <n v="0"/>
    <n v="2"/>
    <n v="0"/>
    <n v="0"/>
    <n v="0"/>
    <n v="12.3"/>
    <n v="3.9310999999999998"/>
    <n v="12.3"/>
    <n v="3.7854000000000001"/>
    <n v="0"/>
  </r>
  <r>
    <x v="6"/>
    <x v="77"/>
    <x v="2"/>
    <n v="11"/>
    <n v="4"/>
    <n v="11"/>
    <n v="4"/>
    <n v="0"/>
    <n v="0"/>
    <n v="122.718"/>
    <n v="85.354590000000002"/>
    <n v="121.905"/>
    <n v="69.874099999999999"/>
    <n v="0"/>
  </r>
  <r>
    <x v="6"/>
    <x v="422"/>
    <x v="0"/>
    <n v="155"/>
    <n v="0"/>
    <n v="155"/>
    <n v="0"/>
    <n v="0"/>
    <n v="0"/>
    <n v="443.89"/>
    <n v="103.6383"/>
    <n v="436.02"/>
    <n v="106.1618"/>
    <n v="0"/>
  </r>
  <r>
    <x v="6"/>
    <x v="423"/>
    <x v="1"/>
    <n v="4"/>
    <n v="0"/>
    <n v="4"/>
    <n v="0"/>
    <n v="0"/>
    <n v="0"/>
    <n v="48.55"/>
    <n v="15.004200000000001"/>
    <n v="48.65"/>
    <n v="12.7691"/>
    <n v="0"/>
  </r>
  <r>
    <x v="6"/>
    <x v="79"/>
    <x v="0"/>
    <n v="33"/>
    <n v="0"/>
    <n v="33"/>
    <n v="0"/>
    <n v="0"/>
    <n v="0"/>
    <n v="88.325000000000003"/>
    <n v="12.366400000000001"/>
    <n v="88.12"/>
    <n v="13.524100000000001"/>
    <n v="0"/>
  </r>
  <r>
    <x v="7"/>
    <x v="81"/>
    <x v="2"/>
    <n v="11"/>
    <n v="0"/>
    <n v="11"/>
    <n v="0"/>
    <n v="0"/>
    <n v="0"/>
    <n v="91.81"/>
    <n v="36.011600000000001"/>
    <n v="90.573999999999998"/>
    <n v="32.123100000000001"/>
    <n v="0"/>
  </r>
  <r>
    <x v="7"/>
    <x v="602"/>
    <x v="2"/>
    <n v="19"/>
    <n v="0"/>
    <n v="19"/>
    <n v="0"/>
    <n v="0"/>
    <n v="0"/>
    <n v="216.161"/>
    <n v="80.126829999999998"/>
    <n v="214.03299999999999"/>
    <n v="78.614400000000003"/>
    <n v="0"/>
  </r>
  <r>
    <x v="7"/>
    <x v="84"/>
    <x v="0"/>
    <n v="18"/>
    <n v="0"/>
    <n v="18"/>
    <n v="0"/>
    <n v="0"/>
    <n v="0"/>
    <n v="205.46"/>
    <n v="67.710800000000006"/>
    <n v="205.34200000000001"/>
    <n v="59.350999999999999"/>
    <n v="0"/>
  </r>
  <r>
    <x v="7"/>
    <x v="85"/>
    <x v="1"/>
    <n v="3"/>
    <n v="0"/>
    <n v="3"/>
    <n v="0"/>
    <n v="0"/>
    <n v="0"/>
    <n v="28.45"/>
    <n v="24.186499999999999"/>
    <n v="28.45"/>
    <n v="18.710999999999999"/>
    <n v="0"/>
  </r>
  <r>
    <x v="7"/>
    <x v="604"/>
    <x v="1"/>
    <n v="9"/>
    <n v="3"/>
    <n v="9"/>
    <n v="3"/>
    <n v="0"/>
    <n v="0"/>
    <n v="122.325"/>
    <n v="120.5317"/>
    <n v="121.94499999999999"/>
    <n v="104.57429999999999"/>
    <n v="0"/>
  </r>
  <r>
    <x v="7"/>
    <x v="605"/>
    <x v="0"/>
    <n v="21"/>
    <n v="0"/>
    <n v="21"/>
    <n v="0"/>
    <n v="0"/>
    <n v="0"/>
    <n v="185.7"/>
    <n v="68.953699999999998"/>
    <n v="185.5"/>
    <n v="62.407200000000003"/>
    <n v="0"/>
  </r>
  <r>
    <x v="7"/>
    <x v="605"/>
    <x v="2"/>
    <n v="10"/>
    <n v="0"/>
    <n v="10"/>
    <n v="0"/>
    <n v="0"/>
    <n v="0"/>
    <n v="63.88"/>
    <n v="34.533079999999998"/>
    <n v="61.405999999999999"/>
    <n v="28.726299999999998"/>
    <n v="0"/>
  </r>
  <r>
    <x v="7"/>
    <x v="88"/>
    <x v="0"/>
    <n v="27"/>
    <n v="0"/>
    <n v="27"/>
    <n v="0"/>
    <n v="0"/>
    <n v="0"/>
    <n v="262.52"/>
    <n v="83.864699999999999"/>
    <n v="261.36200000000002"/>
    <n v="81.839600000000004"/>
    <n v="0"/>
  </r>
  <r>
    <x v="7"/>
    <x v="425"/>
    <x v="1"/>
    <n v="1"/>
    <n v="0"/>
    <n v="1"/>
    <n v="0"/>
    <n v="0"/>
    <n v="0"/>
    <n v="6.4"/>
    <n v="4.1955999999999998"/>
    <n v="6.4"/>
    <n v="3.9211999999999998"/>
    <n v="0"/>
  </r>
  <r>
    <x v="7"/>
    <x v="92"/>
    <x v="0"/>
    <n v="22"/>
    <n v="0"/>
    <n v="22"/>
    <n v="0"/>
    <n v="0"/>
    <n v="0"/>
    <n v="238.40600000000001"/>
    <n v="84.186599999999999"/>
    <n v="238.31800000000001"/>
    <n v="70.496499999999997"/>
    <n v="0"/>
  </r>
  <r>
    <x v="7"/>
    <x v="427"/>
    <x v="1"/>
    <n v="5"/>
    <n v="0"/>
    <n v="5"/>
    <n v="0"/>
    <n v="0"/>
    <n v="0"/>
    <n v="53.24"/>
    <n v="56.881599999999999"/>
    <n v="53.24"/>
    <n v="47.2958"/>
    <n v="0"/>
  </r>
  <r>
    <x v="7"/>
    <x v="427"/>
    <x v="2"/>
    <n v="8"/>
    <n v="0"/>
    <n v="8"/>
    <n v="0"/>
    <n v="0"/>
    <n v="0"/>
    <n v="56.51"/>
    <n v="20.90174"/>
    <n v="55.210999999999999"/>
    <n v="18.5746"/>
    <n v="0"/>
  </r>
  <r>
    <x v="8"/>
    <x v="96"/>
    <x v="2"/>
    <n v="23"/>
    <n v="1"/>
    <n v="4"/>
    <n v="0"/>
    <n v="19"/>
    <n v="1"/>
    <n v="222.726"/>
    <n v="247.27610999999999"/>
    <n v="63.27"/>
    <n v="103.69840000000001"/>
    <n v="159.45599999999999"/>
  </r>
  <r>
    <x v="8"/>
    <x v="606"/>
    <x v="0"/>
    <n v="151"/>
    <n v="6"/>
    <n v="151"/>
    <n v="6"/>
    <n v="0"/>
    <n v="0"/>
    <n v="759.03800000000001"/>
    <n v="227.89359999999999"/>
    <n v="753.12400000000002"/>
    <n v="219.0402"/>
    <n v="0"/>
  </r>
  <r>
    <x v="8"/>
    <x v="97"/>
    <x v="0"/>
    <n v="779"/>
    <n v="18"/>
    <n v="778"/>
    <n v="17"/>
    <n v="1"/>
    <n v="1"/>
    <n v="3190.634"/>
    <n v="949.49645999999996"/>
    <n v="3135.6849999999999"/>
    <n v="838.49270000000001"/>
    <n v="14.4"/>
  </r>
  <r>
    <x v="8"/>
    <x v="98"/>
    <x v="0"/>
    <n v="59"/>
    <n v="1"/>
    <n v="57"/>
    <n v="1"/>
    <n v="2"/>
    <n v="0"/>
    <n v="503.72"/>
    <n v="172.70948000000001"/>
    <n v="473.7"/>
    <n v="163.32839999999999"/>
    <n v="7.2350000000000003"/>
  </r>
  <r>
    <x v="8"/>
    <x v="101"/>
    <x v="2"/>
    <n v="23"/>
    <n v="0"/>
    <n v="3"/>
    <n v="0"/>
    <n v="20"/>
    <n v="0"/>
    <n v="292.27999999999997"/>
    <n v="246.77044000000001"/>
    <n v="58.935000000000002"/>
    <n v="88.840699999999998"/>
    <n v="233.345"/>
  </r>
  <r>
    <x v="8"/>
    <x v="686"/>
    <x v="1"/>
    <n v="9"/>
    <n v="1"/>
    <n v="9"/>
    <n v="1"/>
    <n v="0"/>
    <n v="0"/>
    <n v="85.344999999999999"/>
    <n v="75.988"/>
    <n v="83.728999999999999"/>
    <n v="77.945400000000006"/>
    <n v="0"/>
  </r>
  <r>
    <x v="8"/>
    <x v="686"/>
    <x v="2"/>
    <n v="19"/>
    <n v="11"/>
    <n v="0"/>
    <n v="0"/>
    <n v="19"/>
    <n v="11"/>
    <n v="159.19"/>
    <n v="243.631"/>
    <n v="27.51"/>
    <n v="41.573700000000002"/>
    <n v="131.68"/>
  </r>
  <r>
    <x v="9"/>
    <x v="430"/>
    <x v="1"/>
    <n v="3"/>
    <n v="0"/>
    <n v="3"/>
    <n v="0"/>
    <n v="0"/>
    <n v="0"/>
    <n v="18.25"/>
    <n v="22.093299999999999"/>
    <n v="18.350000000000001"/>
    <n v="18.6631"/>
    <n v="0"/>
  </r>
  <r>
    <x v="9"/>
    <x v="431"/>
    <x v="0"/>
    <n v="198"/>
    <n v="0"/>
    <n v="192"/>
    <n v="0"/>
    <n v="6"/>
    <n v="0"/>
    <n v="863.91499999999996"/>
    <n v="550.27940000000001"/>
    <n v="796.99699999999996"/>
    <n v="468.49959999999999"/>
    <n v="6.5"/>
  </r>
  <r>
    <x v="9"/>
    <x v="432"/>
    <x v="1"/>
    <n v="6"/>
    <n v="0"/>
    <n v="6"/>
    <n v="0"/>
    <n v="0"/>
    <n v="0"/>
    <n v="45.1"/>
    <n v="51.6965"/>
    <n v="42.25"/>
    <n v="36.351399999999998"/>
    <n v="0"/>
  </r>
  <r>
    <x v="9"/>
    <x v="608"/>
    <x v="1"/>
    <n v="6"/>
    <n v="0"/>
    <n v="5"/>
    <n v="0"/>
    <n v="1"/>
    <n v="0"/>
    <n v="41.5"/>
    <n v="38.3902"/>
    <n v="38.9"/>
    <n v="32.198999999999998"/>
    <n v="1.9"/>
  </r>
  <r>
    <x v="9"/>
    <x v="609"/>
    <x v="1"/>
    <n v="3"/>
    <n v="0"/>
    <n v="3"/>
    <n v="0"/>
    <n v="0"/>
    <n v="0"/>
    <n v="14"/>
    <n v="12.9513"/>
    <n v="13.33"/>
    <n v="8.3172999999999995"/>
    <n v="0"/>
  </r>
  <r>
    <x v="9"/>
    <x v="103"/>
    <x v="1"/>
    <n v="15"/>
    <n v="4"/>
    <n v="15"/>
    <n v="4"/>
    <n v="0"/>
    <n v="0"/>
    <n v="57.05"/>
    <n v="55.0959"/>
    <n v="57"/>
    <n v="43.197400000000002"/>
    <n v="0"/>
  </r>
  <r>
    <x v="9"/>
    <x v="611"/>
    <x v="0"/>
    <n v="281"/>
    <n v="29"/>
    <n v="279"/>
    <n v="29"/>
    <n v="2"/>
    <n v="0"/>
    <n v="1936.8050000000001"/>
    <n v="1167.5271"/>
    <n v="1933.712"/>
    <n v="1169.3177000000001"/>
    <n v="0.4"/>
  </r>
  <r>
    <x v="9"/>
    <x v="611"/>
    <x v="1"/>
    <n v="9"/>
    <n v="0"/>
    <n v="8"/>
    <n v="0"/>
    <n v="1"/>
    <n v="0"/>
    <n v="49.95"/>
    <n v="50.367400000000004"/>
    <n v="49.95"/>
    <n v="44.538400000000003"/>
    <n v="0"/>
  </r>
  <r>
    <x v="9"/>
    <x v="107"/>
    <x v="2"/>
    <n v="9"/>
    <n v="0"/>
    <n v="7"/>
    <n v="0"/>
    <n v="2"/>
    <n v="0"/>
    <n v="72.358000000000004"/>
    <n v="74.825829999999996"/>
    <n v="65.305000000000007"/>
    <n v="60.232799999999997"/>
    <n v="7.05"/>
  </r>
  <r>
    <x v="9"/>
    <x v="712"/>
    <x v="0"/>
    <n v="154"/>
    <n v="22"/>
    <n v="141"/>
    <n v="15"/>
    <n v="13"/>
    <n v="7"/>
    <n v="1505.0050000000001"/>
    <n v="1033.30034"/>
    <n v="1416.528"/>
    <n v="819.5027"/>
    <n v="69.655000000000001"/>
  </r>
  <r>
    <x v="9"/>
    <x v="712"/>
    <x v="1"/>
    <n v="5"/>
    <n v="0"/>
    <n v="5"/>
    <n v="0"/>
    <n v="0"/>
    <n v="0"/>
    <n v="36.950000000000003"/>
    <n v="47.283299999999997"/>
    <n v="36.024999999999999"/>
    <n v="35.241799999999998"/>
    <n v="0"/>
  </r>
  <r>
    <x v="9"/>
    <x v="712"/>
    <x v="2"/>
    <n v="7"/>
    <n v="5"/>
    <n v="3"/>
    <n v="1"/>
    <n v="4"/>
    <n v="4"/>
    <n v="68.64"/>
    <n v="104.01261"/>
    <n v="29.75"/>
    <n v="64.8476"/>
    <n v="38.89"/>
  </r>
  <r>
    <x v="9"/>
    <x v="612"/>
    <x v="0"/>
    <n v="65"/>
    <n v="4"/>
    <n v="65"/>
    <n v="4"/>
    <n v="0"/>
    <n v="0"/>
    <n v="256.779"/>
    <n v="143.4863"/>
    <n v="250.06399999999999"/>
    <n v="125.0254"/>
    <n v="0"/>
  </r>
  <r>
    <x v="9"/>
    <x v="108"/>
    <x v="2"/>
    <n v="12"/>
    <n v="1"/>
    <n v="9"/>
    <n v="0"/>
    <n v="3"/>
    <n v="1"/>
    <n v="84.853999999999999"/>
    <n v="101.90697"/>
    <n v="81.957999999999998"/>
    <n v="91.167500000000004"/>
    <n v="2.37"/>
  </r>
  <r>
    <x v="10"/>
    <x v="109"/>
    <x v="2"/>
    <n v="15"/>
    <n v="9"/>
    <n v="14"/>
    <n v="8"/>
    <n v="1"/>
    <n v="1"/>
    <n v="162.52699999999999"/>
    <n v="118.8933"/>
    <n v="157.44900000000001"/>
    <n v="109.56910000000001"/>
    <n v="3.96"/>
  </r>
  <r>
    <x v="10"/>
    <x v="110"/>
    <x v="0"/>
    <n v="376"/>
    <n v="36"/>
    <n v="376"/>
    <n v="35"/>
    <n v="0"/>
    <n v="1"/>
    <n v="1302.21"/>
    <n v="568.75223000000005"/>
    <n v="1284.7449999999999"/>
    <n v="516.88739999999996"/>
    <n v="0"/>
  </r>
  <r>
    <x v="10"/>
    <x v="616"/>
    <x v="0"/>
    <n v="101"/>
    <n v="0"/>
    <n v="101"/>
    <n v="0"/>
    <n v="0"/>
    <n v="0"/>
    <n v="289.44499999999999"/>
    <n v="80.879199999999997"/>
    <n v="285.709"/>
    <n v="76.293599999999998"/>
    <n v="0"/>
  </r>
  <r>
    <x v="10"/>
    <x v="616"/>
    <x v="3"/>
    <n v="16"/>
    <n v="0"/>
    <n v="14"/>
    <n v="0"/>
    <n v="2"/>
    <n v="0"/>
    <n v="31.401"/>
    <n v="24.431999999999999"/>
    <n v="30.943000000000001"/>
    <n v="21.7258"/>
    <n v="0.45800000000000002"/>
  </r>
  <r>
    <x v="10"/>
    <x v="111"/>
    <x v="3"/>
    <n v="9"/>
    <n v="2"/>
    <n v="9"/>
    <n v="2"/>
    <n v="0"/>
    <n v="0"/>
    <n v="57.802999999999997"/>
    <n v="48.7926"/>
    <n v="57.802999999999997"/>
    <n v="43.309199999999997"/>
    <n v="0"/>
  </r>
  <r>
    <x v="10"/>
    <x v="111"/>
    <x v="2"/>
    <n v="23"/>
    <n v="3"/>
    <n v="15"/>
    <n v="0"/>
    <n v="8"/>
    <n v="3"/>
    <n v="224.1"/>
    <n v="166.30369999999999"/>
    <n v="156.93"/>
    <n v="101.0241"/>
    <n v="67.08"/>
  </r>
  <r>
    <x v="10"/>
    <x v="111"/>
    <x v="4"/>
    <n v="2"/>
    <n v="0"/>
    <n v="0"/>
    <n v="0"/>
    <n v="2"/>
    <n v="0"/>
    <n v="3.26"/>
    <n v="3.8435999999999999"/>
    <n v="1.61"/>
    <n v="0"/>
    <n v="1.65"/>
  </r>
  <r>
    <x v="10"/>
    <x v="113"/>
    <x v="0"/>
    <n v="529"/>
    <n v="50"/>
    <n v="529"/>
    <n v="48"/>
    <n v="0"/>
    <n v="2"/>
    <n v="1817.6110000000001"/>
    <n v="849.84965"/>
    <n v="1792.28"/>
    <n v="722.73889999999994"/>
    <n v="0"/>
  </r>
  <r>
    <x v="10"/>
    <x v="113"/>
    <x v="3"/>
    <n v="27"/>
    <n v="15"/>
    <n v="22"/>
    <n v="13"/>
    <n v="5"/>
    <n v="2"/>
    <n v="137.608"/>
    <n v="130.42187999999999"/>
    <n v="108.7"/>
    <n v="109.0027"/>
    <n v="28.605"/>
  </r>
  <r>
    <x v="10"/>
    <x v="115"/>
    <x v="0"/>
    <n v="546"/>
    <n v="36"/>
    <n v="544"/>
    <n v="36"/>
    <n v="2"/>
    <n v="0"/>
    <n v="1865.5319999999999"/>
    <n v="627.57925"/>
    <n v="1834.769"/>
    <n v="597.04240000000004"/>
    <n v="0.1"/>
  </r>
  <r>
    <x v="10"/>
    <x v="115"/>
    <x v="4"/>
    <n v="23"/>
    <n v="0"/>
    <n v="0"/>
    <n v="0"/>
    <n v="23"/>
    <n v="0"/>
    <n v="76.75"/>
    <n v="69.700699999999998"/>
    <n v="5.38"/>
    <n v="0"/>
    <n v="71.37"/>
  </r>
  <r>
    <x v="10"/>
    <x v="116"/>
    <x v="3"/>
    <n v="14"/>
    <n v="6"/>
    <n v="14"/>
    <n v="6"/>
    <n v="0"/>
    <n v="0"/>
    <n v="123.328"/>
    <n v="108.07187999999999"/>
    <n v="123.328"/>
    <n v="93.956900000000005"/>
    <n v="0"/>
  </r>
  <r>
    <x v="10"/>
    <x v="435"/>
    <x v="0"/>
    <n v="329"/>
    <n v="14"/>
    <n v="329"/>
    <n v="14"/>
    <n v="0"/>
    <n v="0"/>
    <n v="1049.6130000000001"/>
    <n v="427.59383000000003"/>
    <n v="1023.256"/>
    <n v="403.75619999999998"/>
    <n v="0"/>
  </r>
  <r>
    <x v="10"/>
    <x v="118"/>
    <x v="0"/>
    <n v="78"/>
    <n v="6"/>
    <n v="78"/>
    <n v="6"/>
    <n v="0"/>
    <n v="0"/>
    <n v="398.911"/>
    <n v="143.08113"/>
    <n v="380.06599999999997"/>
    <n v="121.5654"/>
    <n v="0"/>
  </r>
  <r>
    <x v="10"/>
    <x v="118"/>
    <x v="1"/>
    <n v="4"/>
    <n v="0"/>
    <n v="4"/>
    <n v="0"/>
    <n v="0"/>
    <n v="0"/>
    <n v="41.951000000000001"/>
    <n v="21.10256"/>
    <n v="41.951000000000001"/>
    <n v="16.066800000000001"/>
    <n v="0"/>
  </r>
  <r>
    <x v="10"/>
    <x v="687"/>
    <x v="1"/>
    <n v="9"/>
    <n v="0"/>
    <n v="9"/>
    <n v="0"/>
    <n v="0"/>
    <n v="0"/>
    <n v="92.99"/>
    <n v="67.276499999999999"/>
    <n v="93.32"/>
    <n v="60.9392"/>
    <n v="0"/>
  </r>
  <r>
    <x v="10"/>
    <x v="436"/>
    <x v="3"/>
    <n v="31"/>
    <n v="22"/>
    <n v="24"/>
    <n v="11"/>
    <n v="7"/>
    <n v="11"/>
    <n v="302.71499999999997"/>
    <n v="305.34460999999999"/>
    <n v="249.095"/>
    <n v="258.03870000000001"/>
    <n v="51.929000000000002"/>
  </r>
  <r>
    <x v="10"/>
    <x v="122"/>
    <x v="3"/>
    <n v="6"/>
    <n v="4"/>
    <n v="6"/>
    <n v="3"/>
    <n v="0"/>
    <n v="1"/>
    <n v="18.829999999999998"/>
    <n v="33.04645"/>
    <n v="18.417000000000002"/>
    <n v="31.2974"/>
    <n v="0"/>
  </r>
  <r>
    <x v="10"/>
    <x v="438"/>
    <x v="1"/>
    <n v="8"/>
    <n v="0"/>
    <n v="8"/>
    <n v="0"/>
    <n v="0"/>
    <n v="0"/>
    <n v="56.4"/>
    <n v="38.090200000000003"/>
    <n v="56.4"/>
    <n v="34.185499999999998"/>
    <n v="0"/>
  </r>
  <r>
    <x v="10"/>
    <x v="124"/>
    <x v="1"/>
    <n v="7"/>
    <n v="0"/>
    <n v="7"/>
    <n v="0"/>
    <n v="0"/>
    <n v="0"/>
    <n v="52.16"/>
    <n v="30.798549999999999"/>
    <n v="52.045000000000002"/>
    <n v="28.774999999999999"/>
    <n v="0"/>
  </r>
  <r>
    <x v="10"/>
    <x v="125"/>
    <x v="3"/>
    <n v="5"/>
    <n v="5"/>
    <n v="4"/>
    <n v="3"/>
    <n v="1"/>
    <n v="2"/>
    <n v="34.700000000000003"/>
    <n v="49.002200000000002"/>
    <n v="18.2"/>
    <n v="34.110199999999999"/>
    <n v="16.5"/>
  </r>
  <r>
    <x v="11"/>
    <x v="126"/>
    <x v="0"/>
    <n v="99"/>
    <n v="1"/>
    <n v="99"/>
    <n v="1"/>
    <n v="0"/>
    <n v="0"/>
    <n v="456.97"/>
    <n v="83.132000000000005"/>
    <n v="456.82"/>
    <n v="85.367099999999994"/>
    <n v="0"/>
  </r>
  <r>
    <x v="11"/>
    <x v="617"/>
    <x v="1"/>
    <n v="10"/>
    <n v="0"/>
    <n v="10"/>
    <n v="0"/>
    <n v="0"/>
    <n v="0"/>
    <n v="54.67"/>
    <n v="18.7393"/>
    <n v="52.415999999999997"/>
    <n v="17.9575"/>
    <n v="0"/>
  </r>
  <r>
    <x v="11"/>
    <x v="128"/>
    <x v="2"/>
    <n v="52"/>
    <n v="1"/>
    <n v="49"/>
    <n v="1"/>
    <n v="3"/>
    <n v="0"/>
    <n v="360.327"/>
    <n v="219.20854"/>
    <n v="339.29700000000003"/>
    <n v="200.3098"/>
    <n v="10.307"/>
  </r>
  <r>
    <x v="11"/>
    <x v="440"/>
    <x v="2"/>
    <n v="35"/>
    <n v="0"/>
    <n v="34"/>
    <n v="0"/>
    <n v="1"/>
    <n v="0"/>
    <n v="189.06"/>
    <n v="102.67988"/>
    <n v="181.36099999999999"/>
    <n v="94.013400000000004"/>
    <n v="5"/>
  </r>
  <r>
    <x v="11"/>
    <x v="618"/>
    <x v="0"/>
    <n v="138"/>
    <n v="2"/>
    <n v="138"/>
    <n v="2"/>
    <n v="0"/>
    <n v="0"/>
    <n v="534.92999999999995"/>
    <n v="163.3416"/>
    <n v="534.92999999999995"/>
    <n v="208.7448"/>
    <n v="0"/>
  </r>
  <r>
    <x v="11"/>
    <x v="619"/>
    <x v="1"/>
    <n v="10"/>
    <n v="0"/>
    <n v="10"/>
    <n v="0"/>
    <n v="0"/>
    <n v="0"/>
    <n v="69.28"/>
    <n v="33.320599999999999"/>
    <n v="67.03"/>
    <n v="33.669199999999996"/>
    <n v="0"/>
  </r>
  <r>
    <x v="11"/>
    <x v="133"/>
    <x v="0"/>
    <n v="65"/>
    <n v="1"/>
    <n v="65"/>
    <n v="1"/>
    <n v="0"/>
    <n v="0"/>
    <n v="438.49"/>
    <n v="91.2239"/>
    <n v="438.29500000000002"/>
    <n v="103.9181"/>
    <n v="0"/>
  </r>
  <r>
    <x v="11"/>
    <x v="134"/>
    <x v="1"/>
    <n v="12"/>
    <n v="0"/>
    <n v="12"/>
    <n v="0"/>
    <n v="0"/>
    <n v="0"/>
    <n v="89.75"/>
    <n v="41.844000000000001"/>
    <n v="76.655000000000001"/>
    <n v="39.680300000000003"/>
    <n v="0"/>
  </r>
  <r>
    <x v="11"/>
    <x v="442"/>
    <x v="0"/>
    <n v="103"/>
    <n v="2"/>
    <n v="103"/>
    <n v="2"/>
    <n v="0"/>
    <n v="0"/>
    <n v="535.45000000000005"/>
    <n v="115.1323"/>
    <n v="535.45000000000005"/>
    <n v="115.97"/>
    <n v="0"/>
  </r>
  <r>
    <x v="11"/>
    <x v="621"/>
    <x v="1"/>
    <n v="11"/>
    <n v="0"/>
    <n v="11"/>
    <n v="0"/>
    <n v="0"/>
    <n v="0"/>
    <n v="70.27"/>
    <n v="24.532399999999999"/>
    <n v="70.27"/>
    <n v="25.314800000000002"/>
    <n v="0"/>
  </r>
  <r>
    <x v="11"/>
    <x v="141"/>
    <x v="2"/>
    <n v="31"/>
    <n v="6"/>
    <n v="30"/>
    <n v="6"/>
    <n v="1"/>
    <n v="0"/>
    <n v="190.02500000000001"/>
    <n v="133.15624"/>
    <n v="175.221"/>
    <n v="122.8463"/>
    <n v="1.18"/>
  </r>
  <r>
    <x v="11"/>
    <x v="444"/>
    <x v="4"/>
    <n v="5"/>
    <n v="0"/>
    <n v="0"/>
    <n v="0"/>
    <n v="5"/>
    <n v="0"/>
    <n v="5.8310000000000004"/>
    <n v="5.3238000000000003"/>
    <n v="0"/>
    <n v="0"/>
    <n v="5.8310000000000004"/>
  </r>
  <r>
    <x v="11"/>
    <x v="622"/>
    <x v="0"/>
    <n v="105"/>
    <n v="2"/>
    <n v="105"/>
    <n v="2"/>
    <n v="0"/>
    <n v="0"/>
    <n v="604.202"/>
    <n v="140.7259"/>
    <n v="604.202"/>
    <n v="171.0855"/>
    <n v="0"/>
  </r>
  <r>
    <x v="11"/>
    <x v="622"/>
    <x v="2"/>
    <n v="47"/>
    <n v="13"/>
    <n v="44"/>
    <n v="12"/>
    <n v="3"/>
    <n v="1"/>
    <n v="300.7"/>
    <n v="217.79293000000001"/>
    <n v="286.738"/>
    <n v="231.9365"/>
    <n v="7.5"/>
  </r>
  <r>
    <x v="11"/>
    <x v="143"/>
    <x v="0"/>
    <n v="36"/>
    <n v="1"/>
    <n v="36"/>
    <n v="1"/>
    <n v="0"/>
    <n v="0"/>
    <n v="240.49"/>
    <n v="48.272399999999998"/>
    <n v="240.49"/>
    <n v="52.938299999999998"/>
    <n v="0"/>
  </r>
  <r>
    <x v="12"/>
    <x v="688"/>
    <x v="2"/>
    <n v="19"/>
    <n v="0"/>
    <n v="6"/>
    <n v="0"/>
    <n v="13"/>
    <n v="0"/>
    <n v="109.849"/>
    <n v="107.30278"/>
    <n v="48.261000000000003"/>
    <n v="34.939700000000002"/>
    <n v="61.606999999999999"/>
  </r>
  <r>
    <x v="12"/>
    <x v="445"/>
    <x v="2"/>
    <n v="13"/>
    <n v="0"/>
    <n v="4"/>
    <n v="0"/>
    <n v="9"/>
    <n v="0"/>
    <n v="70.906999999999996"/>
    <n v="55.631419999999999"/>
    <n v="38.828000000000003"/>
    <n v="23.559000000000001"/>
    <n v="31.742000000000001"/>
  </r>
  <r>
    <x v="12"/>
    <x v="149"/>
    <x v="2"/>
    <n v="31"/>
    <n v="1"/>
    <n v="16"/>
    <n v="0"/>
    <n v="15"/>
    <n v="1"/>
    <n v="136.268"/>
    <n v="128.70604"/>
    <n v="64.272999999999996"/>
    <n v="62.627800000000001"/>
    <n v="71.963999999999999"/>
  </r>
  <r>
    <x v="12"/>
    <x v="624"/>
    <x v="1"/>
    <n v="10"/>
    <n v="0"/>
    <n v="10"/>
    <n v="0"/>
    <n v="0"/>
    <n v="0"/>
    <n v="28.111999999999998"/>
    <n v="21.7898"/>
    <n v="28.001999999999999"/>
    <n v="18.126100000000001"/>
    <n v="0"/>
  </r>
  <r>
    <x v="12"/>
    <x v="150"/>
    <x v="0"/>
    <n v="175"/>
    <n v="0"/>
    <n v="174"/>
    <n v="0"/>
    <n v="1"/>
    <n v="0"/>
    <n v="282.96300000000002"/>
    <n v="127.69970000000001"/>
    <n v="280.46699999999998"/>
    <n v="141.34200000000001"/>
    <n v="2.31"/>
  </r>
  <r>
    <x v="12"/>
    <x v="150"/>
    <x v="2"/>
    <n v="23"/>
    <n v="1"/>
    <n v="10"/>
    <n v="0"/>
    <n v="13"/>
    <n v="1"/>
    <n v="114.005"/>
    <n v="94.072630000000004"/>
    <n v="53.046999999999997"/>
    <n v="43.907200000000003"/>
    <n v="59.646000000000001"/>
  </r>
  <r>
    <x v="14"/>
    <x v="625"/>
    <x v="0"/>
    <n v="269"/>
    <n v="6"/>
    <n v="269"/>
    <n v="6"/>
    <n v="0"/>
    <n v="0"/>
    <n v="1093.9749999999999"/>
    <n v="308.07740000000001"/>
    <n v="1065.674"/>
    <n v="294.28489999999999"/>
    <n v="0"/>
  </r>
  <r>
    <x v="14"/>
    <x v="156"/>
    <x v="4"/>
    <n v="41"/>
    <n v="0"/>
    <n v="1"/>
    <n v="0"/>
    <n v="40"/>
    <n v="0"/>
    <n v="77.855000000000004"/>
    <n v="61.171950000000002"/>
    <n v="0.52200000000000002"/>
    <n v="0"/>
    <n v="77.275000000000006"/>
  </r>
  <r>
    <x v="14"/>
    <x v="626"/>
    <x v="2"/>
    <n v="35"/>
    <n v="26"/>
    <n v="26"/>
    <n v="9"/>
    <n v="9"/>
    <n v="17"/>
    <n v="378.41300000000001"/>
    <n v="351.13862"/>
    <n v="361.48700000000002"/>
    <n v="225.81460000000001"/>
    <n v="8.8379999999999992"/>
  </r>
  <r>
    <x v="14"/>
    <x v="160"/>
    <x v="1"/>
    <n v="6"/>
    <n v="1"/>
    <n v="6"/>
    <n v="1"/>
    <n v="0"/>
    <n v="0"/>
    <n v="28.95"/>
    <n v="20.288900000000002"/>
    <n v="28.88"/>
    <n v="16.6051"/>
    <n v="0"/>
  </r>
  <r>
    <x v="14"/>
    <x v="449"/>
    <x v="4"/>
    <n v="44"/>
    <n v="0"/>
    <n v="0"/>
    <n v="0"/>
    <n v="44"/>
    <n v="0"/>
    <n v="156.04499999999999"/>
    <n v="118.32171"/>
    <n v="0"/>
    <n v="0"/>
    <n v="156.04499999999999"/>
  </r>
  <r>
    <x v="14"/>
    <x v="450"/>
    <x v="1"/>
    <n v="6"/>
    <n v="4"/>
    <n v="5"/>
    <n v="4"/>
    <n v="1"/>
    <n v="0"/>
    <n v="138.571"/>
    <n v="79.732399999999998"/>
    <n v="136.31"/>
    <n v="71.523899999999998"/>
    <n v="2.2000000000000002"/>
  </r>
  <r>
    <x v="14"/>
    <x v="450"/>
    <x v="2"/>
    <n v="19"/>
    <n v="19"/>
    <n v="19"/>
    <n v="15"/>
    <n v="0"/>
    <n v="4"/>
    <n v="283.77499999999998"/>
    <n v="229.04375999999999"/>
    <n v="275.94"/>
    <n v="182.22130000000001"/>
    <n v="0"/>
  </r>
  <r>
    <x v="14"/>
    <x v="162"/>
    <x v="0"/>
    <n v="222"/>
    <n v="2"/>
    <n v="222"/>
    <n v="2"/>
    <n v="0"/>
    <n v="0"/>
    <n v="813.45500000000004"/>
    <n v="235.85813999999999"/>
    <n v="798.66300000000001"/>
    <n v="198.1627"/>
    <n v="0"/>
  </r>
  <r>
    <x v="14"/>
    <x v="162"/>
    <x v="2"/>
    <n v="12"/>
    <n v="2"/>
    <n v="12"/>
    <n v="1"/>
    <n v="0"/>
    <n v="1"/>
    <n v="110.343"/>
    <n v="98.052890000000005"/>
    <n v="108.806"/>
    <n v="76.023700000000005"/>
    <n v="0"/>
  </r>
  <r>
    <x v="14"/>
    <x v="165"/>
    <x v="1"/>
    <n v="6"/>
    <n v="3"/>
    <n v="6"/>
    <n v="3"/>
    <n v="0"/>
    <n v="0"/>
    <n v="82.38"/>
    <n v="64.375209999999996"/>
    <n v="80.09"/>
    <n v="57.459000000000003"/>
    <n v="0"/>
  </r>
  <r>
    <x v="14"/>
    <x v="165"/>
    <x v="2"/>
    <n v="18"/>
    <n v="12"/>
    <n v="17"/>
    <n v="9"/>
    <n v="1"/>
    <n v="3"/>
    <n v="253.30500000000001"/>
    <n v="219.01579000000001"/>
    <n v="250.291"/>
    <n v="167.08920000000001"/>
    <n v="0"/>
  </r>
  <r>
    <x v="14"/>
    <x v="452"/>
    <x v="1"/>
    <n v="11"/>
    <n v="2"/>
    <n v="11"/>
    <n v="2"/>
    <n v="0"/>
    <n v="0"/>
    <n v="82.775000000000006"/>
    <n v="61.2194"/>
    <n v="83.531000000000006"/>
    <n v="53.241"/>
    <n v="0"/>
  </r>
  <r>
    <x v="14"/>
    <x v="452"/>
    <x v="4"/>
    <n v="28"/>
    <n v="0"/>
    <n v="0"/>
    <n v="0"/>
    <n v="28"/>
    <n v="0"/>
    <n v="36.71"/>
    <n v="26.780139999999999"/>
    <n v="3.4"/>
    <n v="0"/>
    <n v="33.31"/>
  </r>
  <r>
    <x v="14"/>
    <x v="627"/>
    <x v="1"/>
    <n v="3"/>
    <n v="1"/>
    <n v="3"/>
    <n v="1"/>
    <n v="0"/>
    <n v="0"/>
    <n v="59.86"/>
    <n v="38.313380000000002"/>
    <n v="57.5"/>
    <n v="36.4251"/>
    <n v="0"/>
  </r>
  <r>
    <x v="14"/>
    <x v="168"/>
    <x v="1"/>
    <n v="12"/>
    <n v="1"/>
    <n v="12"/>
    <n v="1"/>
    <n v="0"/>
    <n v="0"/>
    <n v="88.569000000000003"/>
    <n v="55.164279999999998"/>
    <n v="88.128"/>
    <n v="48.669899999999998"/>
    <n v="0"/>
  </r>
  <r>
    <x v="14"/>
    <x v="170"/>
    <x v="2"/>
    <n v="25"/>
    <n v="3"/>
    <n v="23"/>
    <n v="1"/>
    <n v="2"/>
    <n v="2"/>
    <n v="229.589"/>
    <n v="155.29346000000001"/>
    <n v="222.435"/>
    <n v="122.0508"/>
    <n v="1.6120000000000001"/>
  </r>
  <r>
    <x v="14"/>
    <x v="171"/>
    <x v="0"/>
    <n v="323"/>
    <n v="34"/>
    <n v="323"/>
    <n v="34"/>
    <n v="0"/>
    <n v="0"/>
    <n v="1300.5519999999999"/>
    <n v="455.78852000000001"/>
    <n v="1185.0830000000001"/>
    <n v="409.74130000000002"/>
    <n v="0"/>
  </r>
  <r>
    <x v="14"/>
    <x v="455"/>
    <x v="4"/>
    <n v="2"/>
    <n v="0"/>
    <n v="1"/>
    <n v="0"/>
    <n v="1"/>
    <n v="0"/>
    <n v="3.6"/>
    <n v="2.6993299999999998"/>
    <n v="1.982"/>
    <n v="0"/>
    <n v="1.5"/>
  </r>
  <r>
    <x v="14"/>
    <x v="456"/>
    <x v="1"/>
    <n v="5"/>
    <n v="2"/>
    <n v="5"/>
    <n v="2"/>
    <n v="0"/>
    <n v="0"/>
    <n v="57.4"/>
    <n v="44.712800000000001"/>
    <n v="55.680999999999997"/>
    <n v="40.1113"/>
    <n v="0"/>
  </r>
  <r>
    <x v="14"/>
    <x v="689"/>
    <x v="1"/>
    <n v="9"/>
    <n v="2"/>
    <n v="9"/>
    <n v="2"/>
    <n v="0"/>
    <n v="0"/>
    <n v="144.68"/>
    <n v="93.104699999999994"/>
    <n v="141.69999999999999"/>
    <n v="83.7119"/>
    <n v="0"/>
  </r>
  <r>
    <x v="14"/>
    <x v="689"/>
    <x v="2"/>
    <n v="32"/>
    <n v="5"/>
    <n v="30"/>
    <n v="5"/>
    <n v="2"/>
    <n v="0"/>
    <n v="332.59500000000003"/>
    <n v="206.99358000000001"/>
    <n v="324.28500000000003"/>
    <n v="149.7724"/>
    <n v="3.3"/>
  </r>
  <r>
    <x v="14"/>
    <x v="177"/>
    <x v="4"/>
    <n v="1"/>
    <n v="0"/>
    <n v="0"/>
    <n v="0"/>
    <n v="1"/>
    <n v="0"/>
    <n v="2.85"/>
    <n v="2.4382600000000001"/>
    <n v="0"/>
    <n v="0"/>
    <n v="2.85"/>
  </r>
  <r>
    <x v="14"/>
    <x v="459"/>
    <x v="2"/>
    <n v="20"/>
    <n v="3"/>
    <n v="17"/>
    <n v="2"/>
    <n v="3"/>
    <n v="1"/>
    <n v="196.28"/>
    <n v="120.32510000000001"/>
    <n v="181.07599999999999"/>
    <n v="72.389799999999994"/>
    <n v="15.09"/>
  </r>
  <r>
    <x v="14"/>
    <x v="461"/>
    <x v="2"/>
    <n v="15"/>
    <n v="18"/>
    <n v="13"/>
    <n v="16"/>
    <n v="2"/>
    <n v="2"/>
    <n v="162.54"/>
    <n v="159.64219"/>
    <n v="154.46899999999999"/>
    <n v="120.9684"/>
    <n v="6.19"/>
  </r>
  <r>
    <x v="14"/>
    <x v="461"/>
    <x v="4"/>
    <n v="30"/>
    <n v="0"/>
    <n v="0"/>
    <n v="0"/>
    <n v="30"/>
    <n v="0"/>
    <n v="60.83"/>
    <n v="42.978110000000001"/>
    <n v="0"/>
    <n v="0"/>
    <n v="60.83"/>
  </r>
  <r>
    <x v="14"/>
    <x v="181"/>
    <x v="0"/>
    <n v="294"/>
    <n v="4"/>
    <n v="294"/>
    <n v="3"/>
    <n v="0"/>
    <n v="1"/>
    <n v="1925.683"/>
    <n v="526.01679999999999"/>
    <n v="1751.7329999999999"/>
    <n v="470.26639999999998"/>
    <n v="0"/>
  </r>
  <r>
    <x v="14"/>
    <x v="181"/>
    <x v="4"/>
    <n v="77"/>
    <n v="0"/>
    <n v="0"/>
    <n v="0"/>
    <n v="77"/>
    <n v="0"/>
    <n v="218.839"/>
    <n v="159.17080000000001"/>
    <n v="10.724"/>
    <n v="0"/>
    <n v="208.11500000000001"/>
  </r>
  <r>
    <x v="14"/>
    <x v="628"/>
    <x v="4"/>
    <n v="40"/>
    <n v="0"/>
    <n v="0"/>
    <n v="0"/>
    <n v="40"/>
    <n v="0"/>
    <n v="96.11"/>
    <n v="68.618530000000007"/>
    <n v="0"/>
    <n v="0"/>
    <n v="96.11"/>
  </r>
  <r>
    <x v="14"/>
    <x v="462"/>
    <x v="2"/>
    <n v="23"/>
    <n v="4"/>
    <n v="23"/>
    <n v="1"/>
    <n v="0"/>
    <n v="3"/>
    <n v="215.69800000000001"/>
    <n v="159.14234999999999"/>
    <n v="214.14400000000001"/>
    <n v="101.5577"/>
    <n v="0"/>
  </r>
  <r>
    <x v="14"/>
    <x v="463"/>
    <x v="2"/>
    <n v="12"/>
    <n v="6"/>
    <n v="10"/>
    <n v="3"/>
    <n v="2"/>
    <n v="3"/>
    <n v="116.02"/>
    <n v="98.333399999999997"/>
    <n v="112.593"/>
    <n v="62.481200000000001"/>
    <n v="1.65"/>
  </r>
  <r>
    <x v="14"/>
    <x v="183"/>
    <x v="0"/>
    <n v="369"/>
    <n v="4"/>
    <n v="369"/>
    <n v="4"/>
    <n v="0"/>
    <n v="0"/>
    <n v="1416.114"/>
    <n v="443.60989999999998"/>
    <n v="1377.771"/>
    <n v="389.90300000000002"/>
    <n v="0"/>
  </r>
  <r>
    <x v="14"/>
    <x v="183"/>
    <x v="2"/>
    <n v="22"/>
    <n v="18"/>
    <n v="19"/>
    <n v="16"/>
    <n v="3"/>
    <n v="2"/>
    <n v="277.33600000000001"/>
    <n v="236.84603999999999"/>
    <n v="270.61200000000002"/>
    <n v="184.23939999999999"/>
    <n v="0.996"/>
  </r>
  <r>
    <x v="15"/>
    <x v="464"/>
    <x v="2"/>
    <n v="60"/>
    <n v="4"/>
    <n v="22"/>
    <n v="0"/>
    <n v="38"/>
    <n v="4"/>
    <n v="418.75"/>
    <n v="326.1721"/>
    <n v="246.61500000000001"/>
    <n v="210.8398"/>
    <n v="171.55500000000001"/>
  </r>
  <r>
    <x v="15"/>
    <x v="690"/>
    <x v="1"/>
    <n v="8"/>
    <n v="2"/>
    <n v="8"/>
    <n v="2"/>
    <n v="0"/>
    <n v="0"/>
    <n v="66.599999999999994"/>
    <n v="33.8249"/>
    <n v="65.900000000000006"/>
    <n v="30.333200000000001"/>
    <n v="0"/>
  </r>
  <r>
    <x v="15"/>
    <x v="186"/>
    <x v="2"/>
    <n v="19"/>
    <n v="9"/>
    <n v="13"/>
    <n v="0"/>
    <n v="6"/>
    <n v="9"/>
    <n v="100.34"/>
    <n v="94.417159999999996"/>
    <n v="81.47"/>
    <n v="72.304599999999994"/>
    <n v="17.512"/>
  </r>
  <r>
    <x v="15"/>
    <x v="187"/>
    <x v="0"/>
    <n v="108"/>
    <n v="2"/>
    <n v="108"/>
    <n v="2"/>
    <n v="0"/>
    <n v="0"/>
    <n v="642.66"/>
    <n v="177.0111"/>
    <n v="639.25"/>
    <n v="158.5197"/>
    <n v="0"/>
  </r>
  <r>
    <x v="15"/>
    <x v="188"/>
    <x v="2"/>
    <n v="13"/>
    <n v="7"/>
    <n v="3"/>
    <n v="0"/>
    <n v="10"/>
    <n v="7"/>
    <n v="125.075"/>
    <n v="110.2362"/>
    <n v="73.58"/>
    <n v="53.540500000000002"/>
    <n v="45.805"/>
  </r>
  <r>
    <x v="15"/>
    <x v="465"/>
    <x v="1"/>
    <n v="10"/>
    <n v="0"/>
    <n v="10"/>
    <n v="0"/>
    <n v="0"/>
    <n v="0"/>
    <n v="63.85"/>
    <n v="37.100499999999997"/>
    <n v="63.622"/>
    <n v="25.713799999999999"/>
    <n v="0"/>
  </r>
  <r>
    <x v="15"/>
    <x v="691"/>
    <x v="1"/>
    <n v="9"/>
    <n v="4"/>
    <n v="9"/>
    <n v="4"/>
    <n v="0"/>
    <n v="0"/>
    <n v="49.95"/>
    <n v="37.479399999999998"/>
    <n v="49.21"/>
    <n v="29.9556"/>
    <n v="0"/>
  </r>
  <r>
    <x v="15"/>
    <x v="630"/>
    <x v="0"/>
    <n v="140"/>
    <n v="10"/>
    <n v="140"/>
    <n v="9"/>
    <n v="0"/>
    <n v="1"/>
    <n v="584.11"/>
    <n v="172.3683"/>
    <n v="579.25"/>
    <n v="186.74189999999999"/>
    <n v="0"/>
  </r>
  <r>
    <x v="15"/>
    <x v="467"/>
    <x v="1"/>
    <n v="8"/>
    <n v="16"/>
    <n v="8"/>
    <n v="16"/>
    <n v="0"/>
    <n v="0"/>
    <n v="67.27"/>
    <n v="74.405100000000004"/>
    <n v="66.849999999999994"/>
    <n v="65.415700000000001"/>
    <n v="0"/>
  </r>
  <r>
    <x v="15"/>
    <x v="191"/>
    <x v="2"/>
    <n v="32"/>
    <n v="19"/>
    <n v="23"/>
    <n v="0"/>
    <n v="9"/>
    <n v="19"/>
    <n v="222.80500000000001"/>
    <n v="237.02301"/>
    <n v="203.68"/>
    <n v="140.1283"/>
    <n v="18.765000000000001"/>
  </r>
  <r>
    <x v="15"/>
    <x v="192"/>
    <x v="0"/>
    <n v="135"/>
    <n v="44"/>
    <n v="135"/>
    <n v="44"/>
    <n v="0"/>
    <n v="0"/>
    <n v="461.4"/>
    <n v="125.19799999999999"/>
    <n v="461.4"/>
    <n v="120.056"/>
    <n v="0"/>
  </r>
  <r>
    <x v="15"/>
    <x v="195"/>
    <x v="0"/>
    <n v="88"/>
    <n v="2"/>
    <n v="88"/>
    <n v="2"/>
    <n v="0"/>
    <n v="0"/>
    <n v="321.59500000000003"/>
    <n v="115.5063"/>
    <n v="312.29000000000002"/>
    <n v="129.52610000000001"/>
    <n v="0"/>
  </r>
  <r>
    <x v="15"/>
    <x v="196"/>
    <x v="1"/>
    <n v="14"/>
    <n v="7"/>
    <n v="14"/>
    <n v="7"/>
    <n v="0"/>
    <n v="0"/>
    <n v="85.91"/>
    <n v="50.124899999999997"/>
    <n v="85.61"/>
    <n v="47.791200000000003"/>
    <n v="0"/>
  </r>
  <r>
    <x v="15"/>
    <x v="633"/>
    <x v="0"/>
    <n v="207"/>
    <n v="8"/>
    <n v="207"/>
    <n v="8"/>
    <n v="0"/>
    <n v="0"/>
    <n v="692.66200000000003"/>
    <n v="151.3623"/>
    <n v="676.73400000000004"/>
    <n v="153.44370000000001"/>
    <n v="0"/>
  </r>
  <r>
    <x v="15"/>
    <x v="197"/>
    <x v="0"/>
    <n v="137"/>
    <n v="2"/>
    <n v="137"/>
    <n v="2"/>
    <n v="0"/>
    <n v="0"/>
    <n v="823.73500000000001"/>
    <n v="193.4119"/>
    <n v="801.88499999999999"/>
    <n v="180.4212"/>
    <n v="0"/>
  </r>
  <r>
    <x v="15"/>
    <x v="634"/>
    <x v="2"/>
    <n v="39"/>
    <n v="0"/>
    <n v="0"/>
    <n v="0"/>
    <n v="39"/>
    <n v="0"/>
    <n v="168.68799999999999"/>
    <n v="141.41354000000001"/>
    <n v="5.45"/>
    <n v="24.159700000000001"/>
    <n v="163.238"/>
  </r>
  <r>
    <x v="15"/>
    <x v="198"/>
    <x v="1"/>
    <n v="14"/>
    <n v="3"/>
    <n v="14"/>
    <n v="3"/>
    <n v="0"/>
    <n v="0"/>
    <n v="125.65"/>
    <n v="77.455799999999996"/>
    <n v="122.47799999999999"/>
    <n v="73.076999999999998"/>
    <n v="0"/>
  </r>
  <r>
    <x v="15"/>
    <x v="693"/>
    <x v="4"/>
    <n v="1"/>
    <n v="0"/>
    <n v="0"/>
    <n v="0"/>
    <n v="1"/>
    <n v="0"/>
    <n v="1.25"/>
    <n v="1.94269"/>
    <n v="0"/>
    <n v="0"/>
    <n v="1.25"/>
  </r>
  <r>
    <x v="16"/>
    <x v="636"/>
    <x v="0"/>
    <n v="217"/>
    <n v="38"/>
    <n v="178"/>
    <n v="21"/>
    <n v="39"/>
    <n v="17"/>
    <n v="2304.8850000000002"/>
    <n v="1113.4041500000001"/>
    <n v="1911.4359999999999"/>
    <n v="830.51379999999995"/>
    <n v="393.62"/>
  </r>
  <r>
    <x v="16"/>
    <x v="201"/>
    <x v="0"/>
    <n v="276"/>
    <n v="33"/>
    <n v="264"/>
    <n v="30"/>
    <n v="12"/>
    <n v="3"/>
    <n v="2028.13"/>
    <n v="881.77680999999995"/>
    <n v="1970.52"/>
    <n v="821.12909999999999"/>
    <n v="33.21"/>
  </r>
  <r>
    <x v="16"/>
    <x v="473"/>
    <x v="1"/>
    <n v="10"/>
    <n v="0"/>
    <n v="10"/>
    <n v="0"/>
    <n v="0"/>
    <n v="0"/>
    <n v="59.35"/>
    <n v="51.037999999999997"/>
    <n v="59.35"/>
    <n v="42.6755"/>
    <n v="0"/>
  </r>
  <r>
    <x v="17"/>
    <x v="205"/>
    <x v="1"/>
    <n v="22"/>
    <n v="4"/>
    <n v="21"/>
    <n v="4"/>
    <n v="1"/>
    <n v="0"/>
    <n v="98.48"/>
    <n v="98.785539999999997"/>
    <n v="98.53"/>
    <n v="93.291799999999995"/>
    <n v="0"/>
  </r>
  <r>
    <x v="17"/>
    <x v="205"/>
    <x v="2"/>
    <n v="37"/>
    <n v="16"/>
    <n v="5"/>
    <n v="0"/>
    <n v="32"/>
    <n v="16"/>
    <n v="302.90899999999999"/>
    <n v="367.50477000000001"/>
    <n v="55.09"/>
    <n v="45.088099999999997"/>
    <n v="247.82400000000001"/>
  </r>
  <r>
    <x v="18"/>
    <x v="477"/>
    <x v="0"/>
    <n v="64"/>
    <n v="0"/>
    <n v="64"/>
    <n v="0"/>
    <n v="0"/>
    <n v="0"/>
    <n v="759.82"/>
    <n v="355.60419999999999"/>
    <n v="757.82"/>
    <n v="352.19929999999999"/>
    <n v="0"/>
  </r>
  <r>
    <x v="18"/>
    <x v="638"/>
    <x v="1"/>
    <n v="1"/>
    <n v="0"/>
    <n v="1"/>
    <n v="0"/>
    <n v="0"/>
    <n v="0"/>
    <n v="60"/>
    <n v="95.235200000000006"/>
    <n v="60"/>
    <n v="87.888499999999993"/>
    <n v="0"/>
  </r>
  <r>
    <x v="18"/>
    <x v="640"/>
    <x v="0"/>
    <n v="56"/>
    <n v="0"/>
    <n v="55"/>
    <n v="0"/>
    <n v="1"/>
    <n v="0"/>
    <n v="549.6"/>
    <n v="437.44619999999998"/>
    <n v="542.42999999999995"/>
    <n v="407.0727"/>
    <n v="0"/>
  </r>
  <r>
    <x v="18"/>
    <x v="640"/>
    <x v="2"/>
    <n v="1"/>
    <n v="0"/>
    <n v="0"/>
    <n v="0"/>
    <n v="1"/>
    <n v="0"/>
    <n v="29.1"/>
    <n v="43.655000000000001"/>
    <n v="0"/>
    <n v="0"/>
    <n v="29.1"/>
  </r>
  <r>
    <x v="18"/>
    <x v="478"/>
    <x v="2"/>
    <n v="3"/>
    <n v="0"/>
    <n v="0"/>
    <n v="0"/>
    <n v="3"/>
    <n v="0"/>
    <n v="111.31"/>
    <n v="115.49372"/>
    <n v="0"/>
    <n v="0"/>
    <n v="111.31"/>
  </r>
  <r>
    <x v="18"/>
    <x v="479"/>
    <x v="1"/>
    <n v="1"/>
    <n v="0"/>
    <n v="1"/>
    <n v="0"/>
    <n v="0"/>
    <n v="0"/>
    <n v="16"/>
    <n v="14.2014"/>
    <n v="15.5"/>
    <n v="11.0998"/>
    <n v="0"/>
  </r>
  <r>
    <x v="19"/>
    <x v="695"/>
    <x v="1"/>
    <n v="1"/>
    <n v="0"/>
    <n v="1"/>
    <n v="0"/>
    <n v="0"/>
    <n v="0"/>
    <n v="15"/>
    <n v="15.805099999999999"/>
    <n v="15"/>
    <n v="15.817299999999999"/>
    <n v="0"/>
  </r>
  <r>
    <x v="19"/>
    <x v="209"/>
    <x v="0"/>
    <n v="32"/>
    <n v="3"/>
    <n v="32"/>
    <n v="3"/>
    <n v="0"/>
    <n v="0"/>
    <n v="438.9"/>
    <n v="135.0624"/>
    <n v="438.9"/>
    <n v="138.7594"/>
    <n v="0"/>
  </r>
  <r>
    <x v="19"/>
    <x v="643"/>
    <x v="0"/>
    <n v="31"/>
    <n v="8"/>
    <n v="29"/>
    <n v="8"/>
    <n v="2"/>
    <n v="0"/>
    <n v="340.96"/>
    <n v="126.839"/>
    <n v="333.96"/>
    <n v="123.2779"/>
    <n v="7"/>
  </r>
  <r>
    <x v="20"/>
    <x v="484"/>
    <x v="1"/>
    <n v="13"/>
    <n v="0"/>
    <n v="13"/>
    <n v="0"/>
    <n v="0"/>
    <n v="0"/>
    <n v="92.674999999999997"/>
    <n v="41.207500000000003"/>
    <n v="91.715000000000003"/>
    <n v="36.816099999999999"/>
    <n v="0"/>
  </r>
  <r>
    <x v="20"/>
    <x v="484"/>
    <x v="2"/>
    <n v="31"/>
    <n v="2"/>
    <n v="30"/>
    <n v="2"/>
    <n v="1"/>
    <n v="0"/>
    <n v="236.845"/>
    <n v="154.8914"/>
    <n v="227.39500000000001"/>
    <n v="137.6003"/>
    <n v="1.81"/>
  </r>
  <r>
    <x v="20"/>
    <x v="644"/>
    <x v="1"/>
    <n v="15"/>
    <n v="1"/>
    <n v="15"/>
    <n v="1"/>
    <n v="0"/>
    <n v="0"/>
    <n v="93.4"/>
    <n v="41.043909999999997"/>
    <n v="91.984999999999999"/>
    <n v="38.475499999999997"/>
    <n v="0"/>
  </r>
  <r>
    <x v="20"/>
    <x v="216"/>
    <x v="0"/>
    <n v="397"/>
    <n v="4"/>
    <n v="396"/>
    <n v="4"/>
    <n v="1"/>
    <n v="0"/>
    <n v="1718.05"/>
    <n v="755.39607000000001"/>
    <n v="1663.9090000000001"/>
    <n v="877.67089999999996"/>
    <n v="2.5"/>
  </r>
  <r>
    <x v="20"/>
    <x v="488"/>
    <x v="1"/>
    <n v="10"/>
    <n v="0"/>
    <n v="10"/>
    <n v="0"/>
    <n v="0"/>
    <n v="0"/>
    <n v="71.56"/>
    <n v="35.973999999999997"/>
    <n v="71.53"/>
    <n v="28.2318"/>
    <n v="0"/>
  </r>
  <r>
    <x v="20"/>
    <x v="645"/>
    <x v="1"/>
    <n v="5"/>
    <n v="0"/>
    <n v="5"/>
    <n v="0"/>
    <n v="0"/>
    <n v="0"/>
    <n v="48.756999999999998"/>
    <n v="20.2333"/>
    <n v="47.457000000000001"/>
    <n v="17.165700000000001"/>
    <n v="0"/>
  </r>
  <r>
    <x v="20"/>
    <x v="645"/>
    <x v="2"/>
    <n v="30"/>
    <n v="6"/>
    <n v="29"/>
    <n v="5"/>
    <n v="1"/>
    <n v="1"/>
    <n v="147.35900000000001"/>
    <n v="91.130300000000005"/>
    <n v="145.06899999999999"/>
    <n v="78.323099999999997"/>
    <n v="0"/>
  </r>
  <r>
    <x v="20"/>
    <x v="219"/>
    <x v="1"/>
    <n v="33"/>
    <n v="8"/>
    <n v="33"/>
    <n v="8"/>
    <n v="0"/>
    <n v="0"/>
    <n v="152.46199999999999"/>
    <n v="106.41889999999999"/>
    <n v="149.833"/>
    <n v="92.322699999999998"/>
    <n v="0"/>
  </r>
  <r>
    <x v="20"/>
    <x v="219"/>
    <x v="4"/>
    <n v="10"/>
    <n v="2"/>
    <n v="0"/>
    <n v="0"/>
    <n v="10"/>
    <n v="2"/>
    <n v="19.75"/>
    <n v="24.7942"/>
    <n v="0"/>
    <n v="0"/>
    <n v="19.75"/>
  </r>
  <r>
    <x v="20"/>
    <x v="489"/>
    <x v="1"/>
    <n v="27"/>
    <n v="0"/>
    <n v="27"/>
    <n v="0"/>
    <n v="0"/>
    <n v="0"/>
    <n v="144.97399999999999"/>
    <n v="58.308300000000003"/>
    <n v="142.047"/>
    <n v="49.490499999999997"/>
    <n v="0"/>
  </r>
  <r>
    <x v="20"/>
    <x v="646"/>
    <x v="3"/>
    <n v="19"/>
    <n v="2"/>
    <n v="18"/>
    <n v="0"/>
    <n v="1"/>
    <n v="2"/>
    <n v="146.768"/>
    <n v="140.64948999999999"/>
    <n v="140.46899999999999"/>
    <n v="123.5026"/>
    <n v="5.0869999999999997"/>
  </r>
  <r>
    <x v="20"/>
    <x v="223"/>
    <x v="1"/>
    <n v="12"/>
    <n v="0"/>
    <n v="12"/>
    <n v="0"/>
    <n v="0"/>
    <n v="0"/>
    <n v="83.4"/>
    <n v="36.971600000000002"/>
    <n v="83.045000000000002"/>
    <n v="30.555"/>
    <n v="0"/>
  </r>
  <r>
    <x v="20"/>
    <x v="225"/>
    <x v="2"/>
    <n v="46"/>
    <n v="5"/>
    <n v="28"/>
    <n v="0"/>
    <n v="18"/>
    <n v="5"/>
    <n v="301.29599999999999"/>
    <n v="217.75059999999999"/>
    <n v="279.81700000000001"/>
    <n v="159.18559999999999"/>
    <n v="20.332999999999998"/>
  </r>
  <r>
    <x v="20"/>
    <x v="491"/>
    <x v="0"/>
    <n v="307"/>
    <n v="6"/>
    <n v="307"/>
    <n v="6"/>
    <n v="0"/>
    <n v="0"/>
    <n v="1391.95"/>
    <n v="527.44399999999996"/>
    <n v="1369.9739999999999"/>
    <n v="491.5111"/>
    <n v="0"/>
  </r>
  <r>
    <x v="20"/>
    <x v="492"/>
    <x v="1"/>
    <n v="24"/>
    <n v="0"/>
    <n v="24"/>
    <n v="0"/>
    <n v="0"/>
    <n v="0"/>
    <n v="126.72"/>
    <n v="54.52572"/>
    <n v="124.129"/>
    <n v="46.425600000000003"/>
    <n v="0"/>
  </r>
  <r>
    <x v="20"/>
    <x v="226"/>
    <x v="2"/>
    <n v="47"/>
    <n v="5"/>
    <n v="40"/>
    <n v="5"/>
    <n v="7"/>
    <n v="0"/>
    <n v="359.81700000000001"/>
    <n v="257.21699999999998"/>
    <n v="350.11500000000001"/>
    <n v="222.84819999999999"/>
    <n v="11.176"/>
  </r>
  <r>
    <x v="20"/>
    <x v="226"/>
    <x v="4"/>
    <n v="15"/>
    <n v="0"/>
    <n v="0"/>
    <n v="0"/>
    <n v="15"/>
    <n v="0"/>
    <n v="42.17"/>
    <n v="40.503599999999999"/>
    <n v="0"/>
    <n v="0"/>
    <n v="42.17"/>
  </r>
  <r>
    <x v="20"/>
    <x v="227"/>
    <x v="2"/>
    <n v="35"/>
    <n v="10"/>
    <n v="34"/>
    <n v="3"/>
    <n v="1"/>
    <n v="7"/>
    <n v="234.12700000000001"/>
    <n v="193.91589999999999"/>
    <n v="221.72200000000001"/>
    <n v="157.0976"/>
    <n v="4.84"/>
  </r>
  <r>
    <x v="20"/>
    <x v="647"/>
    <x v="2"/>
    <n v="72"/>
    <n v="7"/>
    <n v="69"/>
    <n v="6"/>
    <n v="3"/>
    <n v="1"/>
    <n v="495.05399999999997"/>
    <n v="308.58704"/>
    <n v="469.26400000000001"/>
    <n v="265.12729999999999"/>
    <n v="12.728"/>
  </r>
  <r>
    <x v="20"/>
    <x v="647"/>
    <x v="4"/>
    <n v="3"/>
    <n v="0"/>
    <n v="0"/>
    <n v="0"/>
    <n v="3"/>
    <n v="0"/>
    <n v="3.7"/>
    <n v="3.5727000000000002"/>
    <n v="0"/>
    <n v="0"/>
    <n v="3.7"/>
  </r>
  <r>
    <x v="22"/>
    <x v="229"/>
    <x v="2"/>
    <n v="33"/>
    <n v="7"/>
    <n v="10"/>
    <n v="0"/>
    <n v="23"/>
    <n v="7"/>
    <n v="299.161"/>
    <n v="286.37027"/>
    <n v="149.75"/>
    <n v="110.148"/>
    <n v="149.411"/>
  </r>
  <r>
    <x v="22"/>
    <x v="231"/>
    <x v="2"/>
    <n v="17"/>
    <n v="6"/>
    <n v="5"/>
    <n v="0"/>
    <n v="12"/>
    <n v="6"/>
    <n v="155.73500000000001"/>
    <n v="135.95946000000001"/>
    <n v="57.414999999999999"/>
    <n v="56.770099999999999"/>
    <n v="98.32"/>
  </r>
  <r>
    <x v="22"/>
    <x v="233"/>
    <x v="1"/>
    <n v="10"/>
    <n v="1"/>
    <n v="10"/>
    <n v="1"/>
    <n v="0"/>
    <n v="0"/>
    <n v="96.7"/>
    <n v="66.245249999999999"/>
    <n v="96.6"/>
    <n v="62.360999999999997"/>
    <n v="0"/>
  </r>
  <r>
    <x v="22"/>
    <x v="234"/>
    <x v="1"/>
    <n v="9"/>
    <n v="1"/>
    <n v="9"/>
    <n v="1"/>
    <n v="0"/>
    <n v="0"/>
    <n v="86.16"/>
    <n v="56.718699999999998"/>
    <n v="85.89"/>
    <n v="49.090699999999998"/>
    <n v="0"/>
  </r>
  <r>
    <x v="22"/>
    <x v="235"/>
    <x v="1"/>
    <n v="2"/>
    <n v="0"/>
    <n v="2"/>
    <n v="0"/>
    <n v="0"/>
    <n v="0"/>
    <n v="16.18"/>
    <n v="11.365600000000001"/>
    <n v="16.18"/>
    <n v="8.1923999999999992"/>
    <n v="0"/>
  </r>
  <r>
    <x v="22"/>
    <x v="495"/>
    <x v="2"/>
    <n v="10"/>
    <n v="0"/>
    <n v="4"/>
    <n v="0"/>
    <n v="6"/>
    <n v="0"/>
    <n v="83.46"/>
    <n v="56.04457"/>
    <n v="31.51"/>
    <n v="14.018000000000001"/>
    <n v="51.95"/>
  </r>
  <r>
    <x v="22"/>
    <x v="238"/>
    <x v="0"/>
    <n v="66"/>
    <n v="0"/>
    <n v="66"/>
    <n v="0"/>
    <n v="0"/>
    <n v="0"/>
    <n v="531.99400000000003"/>
    <n v="251.55690000000001"/>
    <n v="531.995"/>
    <n v="241.9727"/>
    <n v="0"/>
  </r>
  <r>
    <x v="22"/>
    <x v="238"/>
    <x v="2"/>
    <n v="29"/>
    <n v="7"/>
    <n v="25"/>
    <n v="1"/>
    <n v="4"/>
    <n v="6"/>
    <n v="346.892"/>
    <n v="335.48779000000002"/>
    <n v="342.70499999999998"/>
    <n v="273.82159999999999"/>
    <n v="4.09"/>
  </r>
  <r>
    <x v="22"/>
    <x v="498"/>
    <x v="2"/>
    <n v="4"/>
    <n v="0"/>
    <n v="3"/>
    <n v="0"/>
    <n v="1"/>
    <n v="0"/>
    <n v="31.94"/>
    <n v="25.615659999999998"/>
    <n v="24.103999999999999"/>
    <n v="16.288"/>
    <n v="7.8"/>
  </r>
  <r>
    <x v="22"/>
    <x v="499"/>
    <x v="1"/>
    <n v="10"/>
    <n v="0"/>
    <n v="10"/>
    <n v="0"/>
    <n v="0"/>
    <n v="0"/>
    <n v="114.86"/>
    <n v="75.105199999999996"/>
    <n v="111.28"/>
    <n v="61.939700000000002"/>
    <n v="0"/>
  </r>
  <r>
    <x v="22"/>
    <x v="239"/>
    <x v="1"/>
    <n v="1"/>
    <n v="0"/>
    <n v="1"/>
    <n v="0"/>
    <n v="0"/>
    <n v="0"/>
    <n v="8.3800000000000008"/>
    <n v="6.1407999999999996"/>
    <n v="5.7"/>
    <n v="2.8513999999999999"/>
    <n v="0"/>
  </r>
  <r>
    <x v="22"/>
    <x v="713"/>
    <x v="0"/>
    <n v="39"/>
    <n v="0"/>
    <n v="39"/>
    <n v="0"/>
    <n v="0"/>
    <n v="0"/>
    <n v="200.02"/>
    <n v="74.2851"/>
    <n v="192.02"/>
    <n v="73.518299999999996"/>
    <n v="0"/>
  </r>
  <r>
    <x v="22"/>
    <x v="650"/>
    <x v="2"/>
    <n v="35"/>
    <n v="10"/>
    <n v="19"/>
    <n v="6"/>
    <n v="16"/>
    <n v="4"/>
    <n v="341.649"/>
    <n v="333.85228999999998"/>
    <n v="212.14500000000001"/>
    <n v="170.23609999999999"/>
    <n v="128.654"/>
  </r>
  <r>
    <x v="23"/>
    <x v="651"/>
    <x v="2"/>
    <n v="8"/>
    <n v="0"/>
    <n v="8"/>
    <n v="0"/>
    <n v="0"/>
    <n v="0"/>
    <n v="104.15"/>
    <n v="63.078000000000003"/>
    <n v="104.15"/>
    <n v="50.154800000000002"/>
    <n v="0"/>
  </r>
  <r>
    <x v="23"/>
    <x v="653"/>
    <x v="1"/>
    <n v="11"/>
    <n v="0"/>
    <n v="11"/>
    <n v="0"/>
    <n v="0"/>
    <n v="0"/>
    <n v="91.55"/>
    <n v="25.5779"/>
    <n v="91.55"/>
    <n v="20.193300000000001"/>
    <n v="0"/>
  </r>
  <r>
    <x v="23"/>
    <x v="653"/>
    <x v="2"/>
    <n v="19"/>
    <n v="0"/>
    <n v="19"/>
    <n v="0"/>
    <n v="0"/>
    <n v="0"/>
    <n v="157.12299999999999"/>
    <n v="91.166719999999998"/>
    <n v="156.607"/>
    <n v="72"/>
    <n v="0"/>
  </r>
  <r>
    <x v="23"/>
    <x v="502"/>
    <x v="2"/>
    <n v="26"/>
    <n v="0"/>
    <n v="25"/>
    <n v="0"/>
    <n v="1"/>
    <n v="0"/>
    <n v="278.86"/>
    <n v="122.69569"/>
    <n v="263.20999999999998"/>
    <n v="90.671999999999997"/>
    <n v="15"/>
  </r>
  <r>
    <x v="23"/>
    <x v="503"/>
    <x v="2"/>
    <n v="23"/>
    <n v="5"/>
    <n v="23"/>
    <n v="2"/>
    <n v="0"/>
    <n v="3"/>
    <n v="177.38300000000001"/>
    <n v="130.08189999999999"/>
    <n v="171.57"/>
    <n v="96.057900000000004"/>
    <n v="0"/>
  </r>
  <r>
    <x v="23"/>
    <x v="696"/>
    <x v="1"/>
    <n v="26"/>
    <n v="0"/>
    <n v="26"/>
    <n v="0"/>
    <n v="0"/>
    <n v="0"/>
    <n v="153.08000000000001"/>
    <n v="60.821300000000001"/>
    <n v="153.08000000000001"/>
    <n v="39.857799999999997"/>
    <n v="0"/>
  </r>
  <r>
    <x v="23"/>
    <x v="696"/>
    <x v="2"/>
    <n v="34"/>
    <n v="2"/>
    <n v="31"/>
    <n v="2"/>
    <n v="3"/>
    <n v="0"/>
    <n v="263.95299999999997"/>
    <n v="166.02474000000001"/>
    <n v="242.50200000000001"/>
    <n v="104.67270000000001"/>
    <n v="18.2"/>
  </r>
  <r>
    <x v="23"/>
    <x v="247"/>
    <x v="2"/>
    <n v="23"/>
    <n v="0"/>
    <n v="22"/>
    <n v="0"/>
    <n v="1"/>
    <n v="0"/>
    <n v="222.74"/>
    <n v="128.83000000000001"/>
    <n v="219.97"/>
    <n v="94.4148"/>
    <n v="4.7"/>
  </r>
  <r>
    <x v="23"/>
    <x v="697"/>
    <x v="1"/>
    <n v="8"/>
    <n v="0"/>
    <n v="8"/>
    <n v="0"/>
    <n v="0"/>
    <n v="0"/>
    <n v="62.8"/>
    <n v="24.440899999999999"/>
    <n v="62.8"/>
    <n v="17.53"/>
    <n v="0"/>
  </r>
  <r>
    <x v="23"/>
    <x v="697"/>
    <x v="2"/>
    <n v="28"/>
    <n v="0"/>
    <n v="28"/>
    <n v="0"/>
    <n v="0"/>
    <n v="0"/>
    <n v="235.75"/>
    <n v="121.2039"/>
    <n v="233.11699999999999"/>
    <n v="87.124899999999997"/>
    <n v="0"/>
  </r>
  <r>
    <x v="23"/>
    <x v="654"/>
    <x v="1"/>
    <n v="4"/>
    <n v="0"/>
    <n v="4"/>
    <n v="0"/>
    <n v="0"/>
    <n v="0"/>
    <n v="47.8"/>
    <n v="23.900749999999999"/>
    <n v="47.8"/>
    <n v="19.357500000000002"/>
    <n v="0"/>
  </r>
  <r>
    <x v="23"/>
    <x v="654"/>
    <x v="2"/>
    <n v="13"/>
    <n v="0"/>
    <n v="13"/>
    <n v="0"/>
    <n v="0"/>
    <n v="0"/>
    <n v="100.57"/>
    <n v="74.124489999999994"/>
    <n v="99.87"/>
    <n v="64.645399999999995"/>
    <n v="0"/>
  </r>
  <r>
    <x v="23"/>
    <x v="248"/>
    <x v="0"/>
    <n v="253"/>
    <n v="0"/>
    <n v="253"/>
    <n v="0"/>
    <n v="0"/>
    <n v="0"/>
    <n v="854.78"/>
    <n v="141.0214"/>
    <n v="767.14"/>
    <n v="148.44290000000001"/>
    <n v="0"/>
  </r>
  <r>
    <x v="23"/>
    <x v="250"/>
    <x v="1"/>
    <n v="2"/>
    <n v="0"/>
    <n v="2"/>
    <n v="0"/>
    <n v="0"/>
    <n v="0"/>
    <n v="13.3"/>
    <n v="4.8628"/>
    <n v="13.3"/>
    <n v="3.4693999999999998"/>
    <n v="0"/>
  </r>
  <r>
    <x v="23"/>
    <x v="255"/>
    <x v="2"/>
    <n v="13"/>
    <n v="0"/>
    <n v="13"/>
    <n v="0"/>
    <n v="0"/>
    <n v="0"/>
    <n v="104.398"/>
    <n v="48.5854"/>
    <n v="103.98"/>
    <n v="42.024900000000002"/>
    <n v="0"/>
  </r>
  <r>
    <x v="23"/>
    <x v="256"/>
    <x v="0"/>
    <n v="596"/>
    <n v="0"/>
    <n v="596"/>
    <n v="0"/>
    <n v="0"/>
    <n v="0"/>
    <n v="2374.8000000000002"/>
    <n v="402.29059999999998"/>
    <n v="2321.837"/>
    <n v="327.51150000000001"/>
    <n v="0"/>
  </r>
  <r>
    <x v="23"/>
    <x v="258"/>
    <x v="2"/>
    <n v="10"/>
    <n v="3"/>
    <n v="10"/>
    <n v="0"/>
    <n v="0"/>
    <n v="3"/>
    <n v="107.06100000000001"/>
    <n v="88.090810000000005"/>
    <n v="107.06"/>
    <n v="72.575900000000004"/>
    <n v="0"/>
  </r>
  <r>
    <x v="23"/>
    <x v="260"/>
    <x v="0"/>
    <n v="235"/>
    <n v="0"/>
    <n v="235"/>
    <n v="0"/>
    <n v="0"/>
    <n v="0"/>
    <n v="664.85"/>
    <n v="153.64789999999999"/>
    <n v="646.38599999999997"/>
    <n v="135.4385"/>
    <n v="0"/>
  </r>
  <r>
    <x v="23"/>
    <x v="506"/>
    <x v="2"/>
    <n v="26"/>
    <n v="0"/>
    <n v="21"/>
    <n v="0"/>
    <n v="5"/>
    <n v="0"/>
    <n v="355.7"/>
    <n v="215.01900000000001"/>
    <n v="341.94"/>
    <n v="129.99950000000001"/>
    <n v="13.5"/>
  </r>
  <r>
    <x v="23"/>
    <x v="508"/>
    <x v="2"/>
    <n v="12"/>
    <n v="2"/>
    <n v="9"/>
    <n v="2"/>
    <n v="3"/>
    <n v="0"/>
    <n v="114.78"/>
    <n v="76.984880000000004"/>
    <n v="104.68899999999999"/>
    <n v="52.665399999999998"/>
    <n v="10"/>
  </r>
  <r>
    <x v="23"/>
    <x v="266"/>
    <x v="0"/>
    <n v="87"/>
    <n v="1"/>
    <n v="87"/>
    <n v="1"/>
    <n v="0"/>
    <n v="0"/>
    <n v="558.70000000000005"/>
    <n v="126.8969"/>
    <n v="539.20000000000005"/>
    <n v="107.31870000000001"/>
    <n v="0"/>
  </r>
  <r>
    <x v="23"/>
    <x v="266"/>
    <x v="1"/>
    <n v="8"/>
    <n v="0"/>
    <n v="8"/>
    <n v="0"/>
    <n v="0"/>
    <n v="0"/>
    <n v="75.5"/>
    <n v="26.0761"/>
    <n v="75.5"/>
    <n v="18.880800000000001"/>
    <n v="0"/>
  </r>
  <r>
    <x v="23"/>
    <x v="699"/>
    <x v="0"/>
    <n v="267"/>
    <n v="0"/>
    <n v="267"/>
    <n v="0"/>
    <n v="0"/>
    <n v="0"/>
    <n v="1190.8699999999999"/>
    <n v="225.05340000000001"/>
    <n v="1135.9690000000001"/>
    <n v="211.1968"/>
    <n v="0"/>
  </r>
  <r>
    <x v="23"/>
    <x v="699"/>
    <x v="2"/>
    <n v="32"/>
    <n v="0"/>
    <n v="30"/>
    <n v="0"/>
    <n v="2"/>
    <n v="0"/>
    <n v="239.34299999999999"/>
    <n v="139.19612000000001"/>
    <n v="241.1"/>
    <n v="101.25530000000001"/>
    <n v="-5.0000000000000001E-3"/>
  </r>
  <r>
    <x v="24"/>
    <x v="700"/>
    <x v="0"/>
    <n v="175"/>
    <n v="21"/>
    <n v="168"/>
    <n v="19"/>
    <n v="7"/>
    <n v="2"/>
    <n v="705.09900000000005"/>
    <n v="355.36919999999998"/>
    <n v="672.64300000000003"/>
    <n v="338.86840000000001"/>
    <n v="15.717000000000001"/>
  </r>
  <r>
    <x v="24"/>
    <x v="700"/>
    <x v="1"/>
    <n v="3"/>
    <n v="0"/>
    <n v="3"/>
    <n v="0"/>
    <n v="0"/>
    <n v="0"/>
    <n v="7.8"/>
    <n v="6.7633000000000001"/>
    <n v="6.92"/>
    <n v="5.6222000000000003"/>
    <n v="0"/>
  </r>
  <r>
    <x v="24"/>
    <x v="656"/>
    <x v="0"/>
    <n v="171"/>
    <n v="10"/>
    <n v="166"/>
    <n v="10"/>
    <n v="5"/>
    <n v="0"/>
    <n v="753.75599999999997"/>
    <n v="359.65550000000002"/>
    <n v="740.06399999999996"/>
    <n v="358.12009999999998"/>
    <n v="4.375"/>
  </r>
  <r>
    <x v="24"/>
    <x v="657"/>
    <x v="1"/>
    <n v="10"/>
    <n v="0"/>
    <n v="10"/>
    <n v="0"/>
    <n v="0"/>
    <n v="0"/>
    <n v="41.781999999999996"/>
    <n v="36.077399999999997"/>
    <n v="41.78"/>
    <n v="33.130200000000002"/>
    <n v="0"/>
  </r>
  <r>
    <x v="25"/>
    <x v="270"/>
    <x v="1"/>
    <n v="27"/>
    <n v="0"/>
    <n v="27"/>
    <n v="0"/>
    <n v="0"/>
    <n v="0"/>
    <n v="87.289000000000001"/>
    <n v="37.934399999999997"/>
    <n v="87.289000000000001"/>
    <n v="38.671900000000001"/>
    <n v="0"/>
  </r>
  <r>
    <x v="25"/>
    <x v="516"/>
    <x v="2"/>
    <n v="66"/>
    <n v="3"/>
    <n v="42"/>
    <n v="1"/>
    <n v="24"/>
    <n v="2"/>
    <n v="287.09100000000001"/>
    <n v="175.52903000000001"/>
    <n v="225.11"/>
    <n v="136.76859999999999"/>
    <n v="61.975000000000001"/>
  </r>
  <r>
    <x v="25"/>
    <x v="271"/>
    <x v="2"/>
    <n v="60"/>
    <n v="2"/>
    <n v="48"/>
    <n v="2"/>
    <n v="12"/>
    <n v="0"/>
    <n v="243.94"/>
    <n v="142.40797000000001"/>
    <n v="228.22"/>
    <n v="128.65039999999999"/>
    <n v="12.065"/>
  </r>
  <r>
    <x v="25"/>
    <x v="660"/>
    <x v="2"/>
    <n v="42"/>
    <n v="4"/>
    <n v="23"/>
    <n v="1"/>
    <n v="19"/>
    <n v="3"/>
    <n v="158.214"/>
    <n v="112.13844"/>
    <n v="129.80000000000001"/>
    <n v="79.002499999999998"/>
    <n v="28.434999999999999"/>
  </r>
  <r>
    <x v="25"/>
    <x v="517"/>
    <x v="1"/>
    <n v="14"/>
    <n v="5"/>
    <n v="14"/>
    <n v="5"/>
    <n v="0"/>
    <n v="0"/>
    <n v="49.11"/>
    <n v="25.489799999999999"/>
    <n v="49.29"/>
    <n v="26.898299999999999"/>
    <n v="0"/>
  </r>
  <r>
    <x v="25"/>
    <x v="518"/>
    <x v="2"/>
    <n v="74"/>
    <n v="0"/>
    <n v="51"/>
    <n v="0"/>
    <n v="23"/>
    <n v="0"/>
    <n v="268.51600000000002"/>
    <n v="138.02791999999999"/>
    <n v="231.71600000000001"/>
    <n v="108.2307"/>
    <n v="26.85"/>
  </r>
  <r>
    <x v="25"/>
    <x v="273"/>
    <x v="1"/>
    <n v="40"/>
    <n v="2"/>
    <n v="40"/>
    <n v="2"/>
    <n v="0"/>
    <n v="0"/>
    <n v="118.23"/>
    <n v="56.269289999999998"/>
    <n v="118.23"/>
    <n v="59.197400000000002"/>
    <n v="0"/>
  </r>
  <r>
    <x v="25"/>
    <x v="519"/>
    <x v="2"/>
    <n v="18"/>
    <n v="0"/>
    <n v="15"/>
    <n v="0"/>
    <n v="3"/>
    <n v="0"/>
    <n v="62.41"/>
    <n v="39.608530000000002"/>
    <n v="49.09"/>
    <n v="34.373100000000001"/>
    <n v="13.164999999999999"/>
  </r>
  <r>
    <x v="25"/>
    <x v="274"/>
    <x v="0"/>
    <n v="193"/>
    <n v="8"/>
    <n v="193"/>
    <n v="8"/>
    <n v="0"/>
    <n v="0"/>
    <n v="438.1"/>
    <n v="262.27357999999998"/>
    <n v="435.94900000000001"/>
    <n v="244.69710000000001"/>
    <n v="0"/>
  </r>
  <r>
    <x v="25"/>
    <x v="522"/>
    <x v="1"/>
    <n v="4"/>
    <n v="1"/>
    <n v="4"/>
    <n v="1"/>
    <n v="0"/>
    <n v="0"/>
    <n v="11.955"/>
    <n v="7.4730600000000003"/>
    <n v="11.955"/>
    <n v="7.9755000000000003"/>
    <n v="0"/>
  </r>
  <r>
    <x v="25"/>
    <x v="281"/>
    <x v="2"/>
    <n v="29"/>
    <n v="1"/>
    <n v="19"/>
    <n v="1"/>
    <n v="10"/>
    <n v="0"/>
    <n v="109.82599999999999"/>
    <n v="65.786950000000004"/>
    <n v="71.271000000000001"/>
    <n v="41.3904"/>
    <n v="38.555"/>
  </r>
  <r>
    <x v="25"/>
    <x v="661"/>
    <x v="2"/>
    <n v="17"/>
    <n v="0"/>
    <n v="2"/>
    <n v="0"/>
    <n v="15"/>
    <n v="0"/>
    <n v="68.004999999999995"/>
    <n v="70.588700000000003"/>
    <n v="28.462"/>
    <n v="28.516500000000001"/>
    <n v="39.542999999999999"/>
  </r>
  <r>
    <x v="25"/>
    <x v="282"/>
    <x v="0"/>
    <n v="268"/>
    <n v="1"/>
    <n v="268"/>
    <n v="1"/>
    <n v="0"/>
    <n v="0"/>
    <n v="552.95500000000004"/>
    <n v="140.1259"/>
    <n v="545.51400000000001"/>
    <n v="123.8914"/>
    <n v="0"/>
  </r>
  <r>
    <x v="25"/>
    <x v="285"/>
    <x v="0"/>
    <n v="294"/>
    <n v="28"/>
    <n v="294"/>
    <n v="28"/>
    <n v="0"/>
    <n v="0"/>
    <n v="615.12699999999995"/>
    <n v="367.29118"/>
    <n v="604.05799999999999"/>
    <n v="337.57780000000002"/>
    <n v="0"/>
  </r>
  <r>
    <x v="25"/>
    <x v="287"/>
    <x v="0"/>
    <n v="117"/>
    <n v="0"/>
    <n v="117"/>
    <n v="0"/>
    <n v="0"/>
    <n v="0"/>
    <n v="349.74200000000002"/>
    <n v="74.253919999999994"/>
    <n v="349.68299999999999"/>
    <n v="61.477400000000003"/>
    <n v="0"/>
  </r>
  <r>
    <x v="25"/>
    <x v="288"/>
    <x v="2"/>
    <n v="36"/>
    <n v="1"/>
    <n v="28"/>
    <n v="1"/>
    <n v="8"/>
    <n v="0"/>
    <n v="122.502"/>
    <n v="71.824219999999997"/>
    <n v="95.79"/>
    <n v="54.4131"/>
    <n v="26.727"/>
  </r>
  <r>
    <x v="25"/>
    <x v="527"/>
    <x v="2"/>
    <n v="22"/>
    <n v="2"/>
    <n v="16"/>
    <n v="0"/>
    <n v="6"/>
    <n v="2"/>
    <n v="71.444999999999993"/>
    <n v="63.207380000000001"/>
    <n v="51.685000000000002"/>
    <n v="25.335699999999999"/>
    <n v="19.760000000000002"/>
  </r>
  <r>
    <x v="26"/>
    <x v="529"/>
    <x v="0"/>
    <n v="168"/>
    <n v="24"/>
    <n v="167"/>
    <n v="24"/>
    <n v="1"/>
    <n v="0"/>
    <n v="712.02"/>
    <n v="251.44569999999999"/>
    <n v="675.95699999999999"/>
    <n v="135.5522"/>
    <n v="4.3499999999999996"/>
  </r>
  <r>
    <x v="26"/>
    <x v="530"/>
    <x v="0"/>
    <n v="88"/>
    <n v="8"/>
    <n v="88"/>
    <n v="8"/>
    <n v="0"/>
    <n v="0"/>
    <n v="280.49"/>
    <n v="93.599450000000004"/>
    <n v="277.92599999999999"/>
    <n v="15.474500000000001"/>
    <n v="0"/>
  </r>
  <r>
    <x v="26"/>
    <x v="530"/>
    <x v="2"/>
    <n v="13"/>
    <n v="0"/>
    <n v="9"/>
    <n v="0"/>
    <n v="4"/>
    <n v="0"/>
    <n v="137.12799999999999"/>
    <n v="98.541629999999998"/>
    <n v="110.917"/>
    <n v="100.6272"/>
    <n v="23.713999999999999"/>
  </r>
  <r>
    <x v="26"/>
    <x v="290"/>
    <x v="2"/>
    <n v="3"/>
    <n v="0"/>
    <n v="0"/>
    <n v="0"/>
    <n v="3"/>
    <n v="0"/>
    <n v="26.067"/>
    <n v="19.117999999999999"/>
    <n v="2.6"/>
    <n v="12.2217"/>
    <n v="23.466999999999999"/>
  </r>
  <r>
    <x v="26"/>
    <x v="662"/>
    <x v="0"/>
    <n v="25"/>
    <n v="1"/>
    <n v="25"/>
    <n v="1"/>
    <n v="0"/>
    <n v="0"/>
    <n v="151.92500000000001"/>
    <n v="31.8538"/>
    <n v="146.47499999999999"/>
    <n v="60.656700000000001"/>
    <n v="0"/>
  </r>
  <r>
    <x v="26"/>
    <x v="663"/>
    <x v="0"/>
    <n v="162"/>
    <n v="8"/>
    <n v="162"/>
    <n v="8"/>
    <n v="0"/>
    <n v="0"/>
    <n v="417.72"/>
    <n v="78.325599999999994"/>
    <n v="415.72"/>
    <n v="14.664899999999999"/>
    <n v="0"/>
  </r>
  <r>
    <x v="26"/>
    <x v="531"/>
    <x v="1"/>
    <n v="3"/>
    <n v="0"/>
    <n v="3"/>
    <n v="0"/>
    <n v="0"/>
    <n v="0"/>
    <n v="27.18"/>
    <n v="13.8392"/>
    <n v="26.431000000000001"/>
    <n v="13.344200000000001"/>
    <n v="0"/>
  </r>
  <r>
    <x v="26"/>
    <x v="292"/>
    <x v="1"/>
    <n v="1"/>
    <n v="0"/>
    <n v="1"/>
    <n v="0"/>
    <n v="0"/>
    <n v="0"/>
    <n v="5.35"/>
    <n v="2.645"/>
    <n v="5.35"/>
    <n v="1.9849000000000001"/>
    <n v="0"/>
  </r>
  <r>
    <x v="26"/>
    <x v="292"/>
    <x v="3"/>
    <n v="21"/>
    <n v="21"/>
    <n v="3"/>
    <n v="6"/>
    <n v="18"/>
    <n v="15"/>
    <n v="144.886"/>
    <n v="220.61340000000001"/>
    <n v="69.664000000000001"/>
    <n v="108.0583"/>
    <n v="74.872"/>
  </r>
  <r>
    <x v="26"/>
    <x v="701"/>
    <x v="1"/>
    <n v="4"/>
    <n v="0"/>
    <n v="4"/>
    <n v="0"/>
    <n v="0"/>
    <n v="0"/>
    <n v="32.799999999999997"/>
    <n v="17.625499999999999"/>
    <n v="31.111999999999998"/>
    <n v="14.8315"/>
    <n v="0"/>
  </r>
  <r>
    <x v="26"/>
    <x v="701"/>
    <x v="2"/>
    <n v="9"/>
    <n v="0"/>
    <n v="4"/>
    <n v="0"/>
    <n v="5"/>
    <n v="0"/>
    <n v="64.266000000000005"/>
    <n v="34.616250000000001"/>
    <n v="44.720999999999997"/>
    <n v="28.582599999999999"/>
    <n v="17.888000000000002"/>
  </r>
  <r>
    <x v="26"/>
    <x v="665"/>
    <x v="1"/>
    <n v="2"/>
    <n v="1"/>
    <n v="2"/>
    <n v="1"/>
    <n v="0"/>
    <n v="0"/>
    <n v="15.59"/>
    <n v="14.310700000000001"/>
    <n v="12.282"/>
    <n v="10.2042"/>
    <n v="0"/>
  </r>
  <r>
    <x v="26"/>
    <x v="293"/>
    <x v="2"/>
    <n v="2"/>
    <n v="0"/>
    <n v="0"/>
    <n v="0"/>
    <n v="2"/>
    <n v="0"/>
    <n v="13.55"/>
    <n v="8.8049999999999997"/>
    <n v="0.1"/>
    <n v="10.0687"/>
    <n v="13.45"/>
  </r>
  <r>
    <x v="26"/>
    <x v="294"/>
    <x v="0"/>
    <n v="47"/>
    <n v="3"/>
    <n v="47"/>
    <n v="3"/>
    <n v="0"/>
    <n v="0"/>
    <n v="246.22"/>
    <n v="53.806399999999996"/>
    <n v="240.37"/>
    <n v="95.960400000000007"/>
    <n v="0"/>
  </r>
  <r>
    <x v="26"/>
    <x v="666"/>
    <x v="2"/>
    <n v="15"/>
    <n v="4"/>
    <n v="10"/>
    <n v="0"/>
    <n v="5"/>
    <n v="4"/>
    <n v="104.393"/>
    <n v="66.566400000000002"/>
    <n v="82.727000000000004"/>
    <n v="50.888199999999998"/>
    <n v="19.965"/>
  </r>
  <r>
    <x v="26"/>
    <x v="702"/>
    <x v="0"/>
    <n v="63"/>
    <n v="0"/>
    <n v="63"/>
    <n v="0"/>
    <n v="0"/>
    <n v="0"/>
    <n v="159.708"/>
    <n v="22.723199999999999"/>
    <n v="157.155"/>
    <n v="40.030999999999999"/>
    <n v="0"/>
  </r>
  <r>
    <x v="26"/>
    <x v="702"/>
    <x v="1"/>
    <n v="3"/>
    <n v="1"/>
    <n v="3"/>
    <n v="1"/>
    <n v="0"/>
    <n v="0"/>
    <n v="22.95"/>
    <n v="13.7895"/>
    <n v="20.073"/>
    <n v="12.121600000000001"/>
    <n v="0"/>
  </r>
  <r>
    <x v="26"/>
    <x v="714"/>
    <x v="0"/>
    <n v="49"/>
    <n v="4"/>
    <n v="49"/>
    <n v="4"/>
    <n v="0"/>
    <n v="0"/>
    <n v="151.22499999999999"/>
    <n v="28.758099999999999"/>
    <n v="143.79499999999999"/>
    <n v="53.374299999999998"/>
    <n v="0"/>
  </r>
  <r>
    <x v="26"/>
    <x v="714"/>
    <x v="1"/>
    <n v="2"/>
    <n v="0"/>
    <n v="2"/>
    <n v="0"/>
    <n v="0"/>
    <n v="0"/>
    <n v="23.18"/>
    <n v="14.2471"/>
    <n v="21.224"/>
    <n v="12.9352"/>
    <n v="0"/>
  </r>
  <r>
    <x v="26"/>
    <x v="714"/>
    <x v="2"/>
    <n v="12"/>
    <n v="4"/>
    <n v="0"/>
    <n v="1"/>
    <n v="12"/>
    <n v="3"/>
    <n v="80.698999999999998"/>
    <n v="58.180979999999998"/>
    <n v="31.167000000000002"/>
    <n v="25.879000000000001"/>
    <n v="49.531999999999996"/>
  </r>
  <r>
    <x v="26"/>
    <x v="298"/>
    <x v="1"/>
    <n v="5"/>
    <n v="0"/>
    <n v="5"/>
    <n v="0"/>
    <n v="0"/>
    <n v="0"/>
    <n v="35.75"/>
    <n v="22.3813"/>
    <n v="34.781999999999996"/>
    <n v="18.014299999999999"/>
    <n v="0"/>
  </r>
  <r>
    <x v="26"/>
    <x v="537"/>
    <x v="2"/>
    <n v="11"/>
    <n v="4"/>
    <n v="5"/>
    <n v="3"/>
    <n v="6"/>
    <n v="1"/>
    <n v="49.94"/>
    <n v="37.415939999999999"/>
    <n v="21.096"/>
    <n v="18.7578"/>
    <n v="26.92"/>
  </r>
  <r>
    <x v="26"/>
    <x v="667"/>
    <x v="1"/>
    <n v="4"/>
    <n v="1"/>
    <n v="4"/>
    <n v="1"/>
    <n v="0"/>
    <n v="0"/>
    <n v="27.51"/>
    <n v="16.386199999999999"/>
    <n v="23.9"/>
    <n v="13.4793"/>
    <n v="0"/>
  </r>
  <r>
    <x v="26"/>
    <x v="703"/>
    <x v="0"/>
    <n v="34"/>
    <n v="0"/>
    <n v="34"/>
    <n v="0"/>
    <n v="0"/>
    <n v="0"/>
    <n v="86.149000000000001"/>
    <n v="11.662599999999999"/>
    <n v="85.905000000000001"/>
    <n v="23.1814"/>
    <n v="0"/>
  </r>
  <r>
    <x v="26"/>
    <x v="538"/>
    <x v="1"/>
    <n v="6"/>
    <n v="1"/>
    <n v="6"/>
    <n v="1"/>
    <n v="0"/>
    <n v="0"/>
    <n v="34"/>
    <n v="16.2395"/>
    <n v="31.98"/>
    <n v="14.414999999999999"/>
    <n v="0"/>
  </r>
  <r>
    <x v="27"/>
    <x v="539"/>
    <x v="2"/>
    <n v="12"/>
    <n v="3"/>
    <n v="0"/>
    <n v="0"/>
    <n v="12"/>
    <n v="3"/>
    <n v="106.886"/>
    <n v="104.16121"/>
    <n v="0"/>
    <n v="0"/>
    <n v="106.886"/>
  </r>
  <r>
    <x v="27"/>
    <x v="540"/>
    <x v="0"/>
    <n v="186"/>
    <n v="11"/>
    <n v="186"/>
    <n v="11"/>
    <n v="0"/>
    <n v="0"/>
    <n v="796.53399999999999"/>
    <n v="498.79430000000002"/>
    <n v="765.91600000000005"/>
    <n v="482.1345"/>
    <n v="0"/>
  </r>
  <r>
    <x v="27"/>
    <x v="540"/>
    <x v="2"/>
    <n v="20"/>
    <n v="1"/>
    <n v="1"/>
    <n v="0"/>
    <n v="19"/>
    <n v="1"/>
    <n v="148.47499999999999"/>
    <n v="144.96540999999999"/>
    <n v="10.103"/>
    <n v="8.8670000000000009"/>
    <n v="138.37200000000001"/>
  </r>
  <r>
    <x v="27"/>
    <x v="301"/>
    <x v="0"/>
    <n v="121"/>
    <n v="8"/>
    <n v="110"/>
    <n v="5"/>
    <n v="11"/>
    <n v="3"/>
    <n v="485.81099999999998"/>
    <n v="323.13040000000001"/>
    <n v="438.30799999999999"/>
    <n v="276.32139999999998"/>
    <n v="43.497"/>
  </r>
  <r>
    <x v="27"/>
    <x v="541"/>
    <x v="0"/>
    <n v="281"/>
    <n v="15"/>
    <n v="281"/>
    <n v="14"/>
    <n v="0"/>
    <n v="1"/>
    <n v="1007.773"/>
    <n v="671.57439999999997"/>
    <n v="992.17899999999997"/>
    <n v="648.27449999999999"/>
    <n v="0"/>
  </r>
  <r>
    <x v="27"/>
    <x v="541"/>
    <x v="1"/>
    <n v="6"/>
    <n v="0"/>
    <n v="6"/>
    <n v="0"/>
    <n v="0"/>
    <n v="0"/>
    <n v="60.36"/>
    <n v="65.099140000000006"/>
    <n v="59.165999999999997"/>
    <n v="70.519300000000001"/>
    <n v="0"/>
  </r>
  <r>
    <x v="27"/>
    <x v="541"/>
    <x v="4"/>
    <n v="6"/>
    <n v="0"/>
    <n v="0"/>
    <n v="0"/>
    <n v="6"/>
    <n v="0"/>
    <n v="11.237"/>
    <n v="10.84625"/>
    <n v="0"/>
    <n v="0"/>
    <n v="11.237"/>
  </r>
  <r>
    <x v="27"/>
    <x v="668"/>
    <x v="0"/>
    <n v="82"/>
    <n v="7"/>
    <n v="80"/>
    <n v="6"/>
    <n v="2"/>
    <n v="1"/>
    <n v="276.20600000000002"/>
    <n v="187.76862"/>
    <n v="263.80900000000003"/>
    <n v="172.0437"/>
    <n v="3.9510000000000001"/>
  </r>
  <r>
    <x v="27"/>
    <x v="668"/>
    <x v="1"/>
    <n v="3"/>
    <n v="0"/>
    <n v="3"/>
    <n v="0"/>
    <n v="0"/>
    <n v="0"/>
    <n v="17.488"/>
    <n v="16.973299999999998"/>
    <n v="17.488"/>
    <n v="18.531300000000002"/>
    <n v="0"/>
  </r>
  <r>
    <x v="28"/>
    <x v="669"/>
    <x v="2"/>
    <n v="39"/>
    <n v="0"/>
    <n v="39"/>
    <n v="0"/>
    <n v="0"/>
    <n v="0"/>
    <n v="278.57499999999999"/>
    <n v="197.32259999999999"/>
    <n v="277.43"/>
    <n v="165.274"/>
    <n v="0"/>
  </r>
  <r>
    <x v="28"/>
    <x v="704"/>
    <x v="0"/>
    <n v="370"/>
    <n v="0"/>
    <n v="370"/>
    <n v="0"/>
    <n v="0"/>
    <n v="0"/>
    <n v="1023.18"/>
    <n v="281.23480000000001"/>
    <n v="1011.782"/>
    <n v="262.81650000000002"/>
    <n v="0"/>
  </r>
  <r>
    <x v="28"/>
    <x v="704"/>
    <x v="2"/>
    <n v="81"/>
    <n v="0"/>
    <n v="60"/>
    <n v="0"/>
    <n v="21"/>
    <n v="0"/>
    <n v="561.83000000000004"/>
    <n v="449.77695"/>
    <n v="491.42500000000001"/>
    <n v="299.08150000000001"/>
    <n v="62.66"/>
  </r>
  <r>
    <x v="28"/>
    <x v="544"/>
    <x v="2"/>
    <n v="12"/>
    <n v="0"/>
    <n v="12"/>
    <n v="0"/>
    <n v="0"/>
    <n v="0"/>
    <n v="72.715000000000003"/>
    <n v="31.088090000000001"/>
    <n v="72.635000000000005"/>
    <n v="29.53"/>
    <n v="0"/>
  </r>
  <r>
    <x v="28"/>
    <x v="705"/>
    <x v="1"/>
    <n v="12"/>
    <n v="1"/>
    <n v="12"/>
    <n v="1"/>
    <n v="0"/>
    <n v="0"/>
    <n v="101.075"/>
    <n v="64.548400000000001"/>
    <n v="98.849000000000004"/>
    <n v="60.668300000000002"/>
    <n v="0"/>
  </r>
  <r>
    <x v="28"/>
    <x v="545"/>
    <x v="1"/>
    <n v="12"/>
    <n v="0"/>
    <n v="12"/>
    <n v="0"/>
    <n v="0"/>
    <n v="0"/>
    <n v="97.62"/>
    <n v="56.123699999999999"/>
    <n v="96.65"/>
    <n v="52.816099999999999"/>
    <n v="0"/>
  </r>
  <r>
    <x v="28"/>
    <x v="312"/>
    <x v="2"/>
    <n v="19"/>
    <n v="0"/>
    <n v="19"/>
    <n v="0"/>
    <n v="0"/>
    <n v="0"/>
    <n v="135.03800000000001"/>
    <n v="90.126499999999993"/>
    <n v="135.03800000000001"/>
    <n v="74.955500000000001"/>
    <n v="0"/>
  </r>
  <r>
    <x v="28"/>
    <x v="314"/>
    <x v="2"/>
    <n v="18"/>
    <n v="0"/>
    <n v="18"/>
    <n v="0"/>
    <n v="0"/>
    <n v="0"/>
    <n v="135.42500000000001"/>
    <n v="55.762509999999999"/>
    <n v="132.61000000000001"/>
    <n v="44.544400000000003"/>
    <n v="0"/>
  </r>
  <r>
    <x v="28"/>
    <x v="546"/>
    <x v="1"/>
    <n v="14"/>
    <n v="0"/>
    <n v="14"/>
    <n v="0"/>
    <n v="0"/>
    <n v="0"/>
    <n v="105.27"/>
    <n v="59.27319"/>
    <n v="105.27"/>
    <n v="48.2012"/>
    <n v="0"/>
  </r>
  <r>
    <x v="28"/>
    <x v="671"/>
    <x v="0"/>
    <n v="252"/>
    <n v="0"/>
    <n v="252"/>
    <n v="0"/>
    <n v="0"/>
    <n v="0"/>
    <n v="717.53200000000004"/>
    <n v="206.87639999999999"/>
    <n v="710.80700000000002"/>
    <n v="196.5916"/>
    <n v="0"/>
  </r>
  <r>
    <x v="28"/>
    <x v="715"/>
    <x v="0"/>
    <n v="232"/>
    <n v="0"/>
    <n v="232"/>
    <n v="0"/>
    <n v="0"/>
    <n v="0"/>
    <n v="683.49"/>
    <n v="218.8356"/>
    <n v="679.89599999999996"/>
    <n v="209.68780000000001"/>
    <n v="0"/>
  </r>
  <r>
    <x v="28"/>
    <x v="715"/>
    <x v="1"/>
    <n v="16"/>
    <n v="0"/>
    <n v="16"/>
    <n v="0"/>
    <n v="0"/>
    <n v="0"/>
    <n v="101.14"/>
    <n v="63.7346"/>
    <n v="100.89"/>
    <n v="61.843000000000004"/>
    <n v="0"/>
  </r>
  <r>
    <x v="28"/>
    <x v="715"/>
    <x v="2"/>
    <n v="66"/>
    <n v="0"/>
    <n v="66"/>
    <n v="0"/>
    <n v="0"/>
    <n v="0"/>
    <n v="460.48500000000001"/>
    <n v="334.92295999999999"/>
    <n v="459.02"/>
    <n v="336.47320000000002"/>
    <n v="0"/>
  </r>
  <r>
    <x v="28"/>
    <x v="606"/>
    <x v="2"/>
    <n v="19"/>
    <n v="0"/>
    <n v="18"/>
    <n v="0"/>
    <n v="1"/>
    <n v="0"/>
    <n v="157"/>
    <n v="110.99850000000001"/>
    <n v="145.61099999999999"/>
    <n v="88.466800000000006"/>
    <n v="9.85"/>
  </r>
  <r>
    <x v="28"/>
    <x v="553"/>
    <x v="0"/>
    <n v="187"/>
    <n v="0"/>
    <n v="187"/>
    <n v="0"/>
    <n v="0"/>
    <n v="0"/>
    <n v="512.96"/>
    <n v="120.0831"/>
    <n v="505.11700000000002"/>
    <n v="112.9559"/>
    <n v="0"/>
  </r>
  <r>
    <x v="28"/>
    <x v="706"/>
    <x v="0"/>
    <n v="178"/>
    <n v="0"/>
    <n v="178"/>
    <n v="0"/>
    <n v="0"/>
    <n v="0"/>
    <n v="548.53"/>
    <n v="139.047"/>
    <n v="533.75699999999995"/>
    <n v="134.3715"/>
    <n v="0"/>
  </r>
  <r>
    <x v="28"/>
    <x v="672"/>
    <x v="0"/>
    <n v="272"/>
    <n v="0"/>
    <n v="272"/>
    <n v="0"/>
    <n v="0"/>
    <n v="0"/>
    <n v="574.447"/>
    <n v="128.88679999999999"/>
    <n v="570.63599999999997"/>
    <n v="124.1542"/>
    <n v="0"/>
  </r>
  <r>
    <x v="28"/>
    <x v="672"/>
    <x v="2"/>
    <n v="35"/>
    <n v="0"/>
    <n v="28"/>
    <n v="0"/>
    <n v="7"/>
    <n v="0"/>
    <n v="263.995"/>
    <n v="211.71503000000001"/>
    <n v="213.20500000000001"/>
    <n v="124.4813"/>
    <n v="47.15"/>
  </r>
  <r>
    <x v="28"/>
    <x v="325"/>
    <x v="2"/>
    <n v="40"/>
    <n v="1"/>
    <n v="39"/>
    <n v="0"/>
    <n v="1"/>
    <n v="1"/>
    <n v="385.83300000000003"/>
    <n v="331.25322"/>
    <n v="366.90800000000002"/>
    <n v="294.42340000000002"/>
    <n v="13.99"/>
  </r>
  <r>
    <x v="28"/>
    <x v="326"/>
    <x v="0"/>
    <n v="139"/>
    <n v="0"/>
    <n v="139"/>
    <n v="0"/>
    <n v="0"/>
    <n v="0"/>
    <n v="603.97"/>
    <n v="176.035"/>
    <n v="603.11400000000003"/>
    <n v="181.26249999999999"/>
    <n v="0"/>
  </r>
  <r>
    <x v="28"/>
    <x v="707"/>
    <x v="0"/>
    <n v="286"/>
    <n v="0"/>
    <n v="286"/>
    <n v="0"/>
    <n v="0"/>
    <n v="0"/>
    <n v="704.29499999999996"/>
    <n v="173.87"/>
    <n v="690.08100000000002"/>
    <n v="161.0642"/>
    <n v="0"/>
  </r>
  <r>
    <x v="28"/>
    <x v="556"/>
    <x v="2"/>
    <n v="14"/>
    <n v="0"/>
    <n v="10"/>
    <n v="0"/>
    <n v="4"/>
    <n v="0"/>
    <n v="115.82"/>
    <n v="78.489590000000007"/>
    <n v="99.36"/>
    <n v="60.668300000000002"/>
    <n v="16.010000000000002"/>
  </r>
  <r>
    <x v="28"/>
    <x v="329"/>
    <x v="0"/>
    <n v="287"/>
    <n v="0"/>
    <n v="287"/>
    <n v="0"/>
    <n v="0"/>
    <n v="0"/>
    <n v="834.62699999999995"/>
    <n v="217.1968"/>
    <n v="800.673"/>
    <n v="188.58539999999999"/>
    <n v="0"/>
  </r>
  <r>
    <x v="28"/>
    <x v="674"/>
    <x v="0"/>
    <n v="223"/>
    <n v="0"/>
    <n v="223"/>
    <n v="0"/>
    <n v="0"/>
    <n v="0"/>
    <n v="598.5"/>
    <n v="161.72290000000001"/>
    <n v="582.11699999999996"/>
    <n v="157.3699"/>
    <n v="0"/>
  </r>
  <r>
    <x v="28"/>
    <x v="674"/>
    <x v="1"/>
    <n v="13"/>
    <n v="0"/>
    <n v="13"/>
    <n v="0"/>
    <n v="0"/>
    <n v="0"/>
    <n v="98.259"/>
    <n v="48.214449999999999"/>
    <n v="95.168999999999997"/>
    <n v="43.803600000000003"/>
    <n v="0"/>
  </r>
  <r>
    <x v="28"/>
    <x v="708"/>
    <x v="1"/>
    <n v="11"/>
    <n v="1"/>
    <n v="11"/>
    <n v="1"/>
    <n v="0"/>
    <n v="0"/>
    <n v="77.75"/>
    <n v="40.984529999999999"/>
    <n v="75.760000000000005"/>
    <n v="40.1661"/>
    <n v="0"/>
  </r>
  <r>
    <x v="28"/>
    <x v="708"/>
    <x v="2"/>
    <n v="31"/>
    <n v="1"/>
    <n v="31"/>
    <n v="1"/>
    <n v="0"/>
    <n v="0"/>
    <n v="251.34"/>
    <n v="158.50595999999999"/>
    <n v="248.035"/>
    <n v="131.49780000000001"/>
    <n v="0"/>
  </r>
  <r>
    <x v="28"/>
    <x v="331"/>
    <x v="2"/>
    <n v="66"/>
    <n v="0"/>
    <n v="52"/>
    <n v="0"/>
    <n v="14"/>
    <n v="0"/>
    <n v="478.54199999999997"/>
    <n v="436.48761999999999"/>
    <n v="392.57600000000002"/>
    <n v="311.97809999999998"/>
    <n v="80.665000000000006"/>
  </r>
  <r>
    <x v="28"/>
    <x v="559"/>
    <x v="0"/>
    <n v="259"/>
    <n v="0"/>
    <n v="259"/>
    <n v="0"/>
    <n v="0"/>
    <n v="0"/>
    <n v="860.47699999999998"/>
    <n v="259.32889999999998"/>
    <n v="842.45500000000004"/>
    <n v="258.1429"/>
    <n v="0"/>
  </r>
  <r>
    <x v="28"/>
    <x v="559"/>
    <x v="2"/>
    <n v="67"/>
    <n v="0"/>
    <n v="56"/>
    <n v="0"/>
    <n v="11"/>
    <n v="0"/>
    <n v="493.58"/>
    <n v="414.98824999999999"/>
    <n v="431.11900000000003"/>
    <n v="302.56990000000002"/>
    <n v="58.524999999999999"/>
  </r>
  <r>
    <x v="28"/>
    <x v="333"/>
    <x v="0"/>
    <n v="236"/>
    <n v="0"/>
    <n v="236"/>
    <n v="0"/>
    <n v="0"/>
    <n v="0"/>
    <n v="598.98"/>
    <n v="162.27860000000001"/>
    <n v="584.13599999999997"/>
    <n v="148.86840000000001"/>
    <n v="0"/>
  </r>
  <r>
    <x v="28"/>
    <x v="334"/>
    <x v="2"/>
    <n v="38"/>
    <n v="0"/>
    <n v="36"/>
    <n v="0"/>
    <n v="2"/>
    <n v="0"/>
    <n v="280.52"/>
    <n v="167.3443"/>
    <n v="269.839"/>
    <n v="134.8604"/>
    <n v="2.2250000000000001"/>
  </r>
  <r>
    <x v="28"/>
    <x v="675"/>
    <x v="2"/>
    <n v="52"/>
    <n v="0"/>
    <n v="49"/>
    <n v="0"/>
    <n v="3"/>
    <n v="0"/>
    <n v="373.55"/>
    <n v="272.22879"/>
    <n v="365.041"/>
    <n v="230.20599999999999"/>
    <n v="5.03"/>
  </r>
  <r>
    <x v="28"/>
    <x v="562"/>
    <x v="1"/>
    <n v="17"/>
    <n v="0"/>
    <n v="17"/>
    <n v="0"/>
    <n v="0"/>
    <n v="0"/>
    <n v="110.4"/>
    <n v="74.097399999999993"/>
    <n v="110.3"/>
    <n v="63.383800000000001"/>
    <n v="0"/>
  </r>
  <r>
    <x v="28"/>
    <x v="563"/>
    <x v="1"/>
    <n v="11"/>
    <n v="0"/>
    <n v="11"/>
    <n v="0"/>
    <n v="0"/>
    <n v="0"/>
    <n v="92.775000000000006"/>
    <n v="77.923400000000001"/>
    <n v="90.918000000000006"/>
    <n v="66.069199999999995"/>
    <n v="0"/>
  </r>
  <r>
    <x v="28"/>
    <x v="563"/>
    <x v="2"/>
    <n v="64"/>
    <n v="0"/>
    <n v="63"/>
    <n v="0"/>
    <n v="1"/>
    <n v="0"/>
    <n v="509.36200000000002"/>
    <n v="488.41827999999998"/>
    <n v="508.31799999999998"/>
    <n v="455.11750000000001"/>
    <n v="0.77200000000000002"/>
  </r>
  <r>
    <x v="28"/>
    <x v="564"/>
    <x v="0"/>
    <n v="170"/>
    <n v="0"/>
    <n v="170"/>
    <n v="0"/>
    <n v="0"/>
    <n v="0"/>
    <n v="896.93"/>
    <n v="257.47519999999997"/>
    <n v="870.42200000000003"/>
    <n v="230.53149999999999"/>
    <n v="0"/>
  </r>
  <r>
    <x v="28"/>
    <x v="564"/>
    <x v="3"/>
    <n v="18"/>
    <n v="11"/>
    <n v="13"/>
    <n v="11"/>
    <n v="5"/>
    <n v="0"/>
    <n v="460.375"/>
    <n v="363.03480000000002"/>
    <n v="395.77499999999998"/>
    <n v="304.49779999999998"/>
    <n v="64.5"/>
  </r>
  <r>
    <x v="28"/>
    <x v="564"/>
    <x v="2"/>
    <n v="28"/>
    <n v="0"/>
    <n v="26"/>
    <n v="0"/>
    <n v="2"/>
    <n v="0"/>
    <n v="237.15"/>
    <n v="177.62324000000001"/>
    <n v="221.9"/>
    <n v="133.97659999999999"/>
    <n v="14.75"/>
  </r>
  <r>
    <x v="28"/>
    <x v="565"/>
    <x v="0"/>
    <n v="296"/>
    <n v="0"/>
    <n v="296"/>
    <n v="0"/>
    <n v="0"/>
    <n v="0"/>
    <n v="912.88"/>
    <n v="284.10449999999997"/>
    <n v="899.85400000000004"/>
    <n v="279.0367"/>
    <n v="0"/>
  </r>
  <r>
    <x v="28"/>
    <x v="565"/>
    <x v="2"/>
    <n v="40"/>
    <n v="0"/>
    <n v="33"/>
    <n v="0"/>
    <n v="7"/>
    <n v="0"/>
    <n v="261.28500000000003"/>
    <n v="209.16105999999999"/>
    <n v="224.10300000000001"/>
    <n v="164.08240000000001"/>
    <n v="36.57"/>
  </r>
  <r>
    <x v="28"/>
    <x v="566"/>
    <x v="0"/>
    <n v="282"/>
    <n v="0"/>
    <n v="282"/>
    <n v="0"/>
    <n v="0"/>
    <n v="0"/>
    <n v="658.58799999999997"/>
    <n v="129.20441"/>
    <n v="635.72799999999995"/>
    <n v="114.0043"/>
    <n v="0"/>
  </r>
  <r>
    <x v="28"/>
    <x v="566"/>
    <x v="1"/>
    <n v="16"/>
    <n v="0"/>
    <n v="16"/>
    <n v="0"/>
    <n v="0"/>
    <n v="0"/>
    <n v="98"/>
    <n v="40.378430000000002"/>
    <n v="96.605000000000004"/>
    <n v="35.727400000000003"/>
    <n v="0"/>
  </r>
  <r>
    <x v="29"/>
    <x v="338"/>
    <x v="2"/>
    <n v="20"/>
    <n v="0"/>
    <n v="0"/>
    <n v="0"/>
    <n v="20"/>
    <n v="0"/>
    <n v="238.672"/>
    <n v="169.98509000000001"/>
    <n v="104.965"/>
    <n v="51.308599999999998"/>
    <n v="133.70699999999999"/>
  </r>
  <r>
    <x v="29"/>
    <x v="676"/>
    <x v="1"/>
    <n v="4"/>
    <n v="0"/>
    <n v="4"/>
    <n v="0"/>
    <n v="0"/>
    <n v="0"/>
    <n v="42"/>
    <n v="26.0547"/>
    <n v="42"/>
    <n v="25.7562"/>
    <n v="0"/>
  </r>
  <r>
    <x v="29"/>
    <x v="676"/>
    <x v="2"/>
    <n v="8"/>
    <n v="0"/>
    <n v="0"/>
    <n v="0"/>
    <n v="8"/>
    <n v="0"/>
    <n v="85.361999999999995"/>
    <n v="67.917540000000002"/>
    <n v="20.5"/>
    <n v="16.304300000000001"/>
    <n v="64.861999999999995"/>
  </r>
  <r>
    <x v="29"/>
    <x v="568"/>
    <x v="1"/>
    <n v="10"/>
    <n v="0"/>
    <n v="10"/>
    <n v="0"/>
    <n v="0"/>
    <n v="0"/>
    <n v="51.747"/>
    <n v="29.360399999999998"/>
    <n v="51.497"/>
    <n v="29.1708"/>
    <n v="0"/>
  </r>
  <r>
    <x v="29"/>
    <x v="569"/>
    <x v="0"/>
    <n v="68"/>
    <n v="0"/>
    <n v="68"/>
    <n v="0"/>
    <n v="0"/>
    <n v="0"/>
    <n v="181.71100000000001"/>
    <n v="33.402200000000001"/>
    <n v="181.71"/>
    <n v="28.388500000000001"/>
    <n v="0"/>
  </r>
  <r>
    <x v="29"/>
    <x v="341"/>
    <x v="2"/>
    <n v="26"/>
    <n v="5"/>
    <n v="0"/>
    <n v="0"/>
    <n v="26"/>
    <n v="5"/>
    <n v="375.50200000000001"/>
    <n v="343.16935000000001"/>
    <n v="44.8"/>
    <n v="117.1724"/>
    <n v="330.702"/>
  </r>
  <r>
    <x v="29"/>
    <x v="571"/>
    <x v="0"/>
    <n v="135"/>
    <n v="26"/>
    <n v="129"/>
    <n v="21"/>
    <n v="6"/>
    <n v="5"/>
    <n v="1292.8900000000001"/>
    <n v="675.7518"/>
    <n v="1262.473"/>
    <n v="682.03030000000001"/>
    <n v="11.65"/>
  </r>
  <r>
    <x v="30"/>
    <x v="678"/>
    <x v="0"/>
    <n v="127"/>
    <n v="1"/>
    <n v="127"/>
    <n v="1"/>
    <n v="0"/>
    <n v="0"/>
    <n v="679.88800000000003"/>
    <n v="265.03636999999998"/>
    <n v="675.66499999999996"/>
    <n v="238.0762"/>
    <n v="0"/>
  </r>
  <r>
    <x v="30"/>
    <x v="678"/>
    <x v="1"/>
    <n v="11"/>
    <n v="2"/>
    <n v="11"/>
    <n v="2"/>
    <n v="0"/>
    <n v="0"/>
    <n v="135.36000000000001"/>
    <n v="113.9922"/>
    <n v="135.16"/>
    <n v="101.2693"/>
    <n v="0"/>
  </r>
  <r>
    <x v="30"/>
    <x v="345"/>
    <x v="0"/>
    <n v="344"/>
    <n v="2"/>
    <n v="344"/>
    <n v="2"/>
    <n v="0"/>
    <n v="0"/>
    <n v="2244.6109999999999"/>
    <n v="895.89926000000003"/>
    <n v="2221.1849999999999"/>
    <n v="824.47590000000002"/>
    <n v="0"/>
  </r>
  <r>
    <x v="30"/>
    <x v="345"/>
    <x v="1"/>
    <n v="7"/>
    <n v="0"/>
    <n v="7"/>
    <n v="0"/>
    <n v="0"/>
    <n v="0"/>
    <n v="76.75"/>
    <n v="61.973050000000001"/>
    <n v="76.221000000000004"/>
    <n v="59.709400000000002"/>
    <n v="0"/>
  </r>
  <r>
    <x v="30"/>
    <x v="572"/>
    <x v="1"/>
    <n v="6"/>
    <n v="4"/>
    <n v="6"/>
    <n v="4"/>
    <n v="0"/>
    <n v="0"/>
    <n v="76.575000000000003"/>
    <n v="84.532250000000005"/>
    <n v="76.113"/>
    <n v="76.267200000000003"/>
    <n v="0"/>
  </r>
  <r>
    <x v="30"/>
    <x v="346"/>
    <x v="2"/>
    <n v="16"/>
    <n v="0"/>
    <n v="0"/>
    <n v="0"/>
    <n v="16"/>
    <n v="0"/>
    <n v="140.08500000000001"/>
    <n v="79.932239999999993"/>
    <n v="2.625"/>
    <n v="4.5160999999999998"/>
    <n v="137.46"/>
  </r>
  <r>
    <x v="30"/>
    <x v="574"/>
    <x v="2"/>
    <n v="19"/>
    <n v="2"/>
    <n v="6"/>
    <n v="0"/>
    <n v="13"/>
    <n v="2"/>
    <n v="117.163"/>
    <n v="97.103610000000003"/>
    <n v="31.748000000000001"/>
    <n v="22.8048"/>
    <n v="84.947999999999993"/>
  </r>
  <r>
    <x v="30"/>
    <x v="349"/>
    <x v="0"/>
    <n v="342"/>
    <n v="1"/>
    <n v="342"/>
    <n v="1"/>
    <n v="0"/>
    <n v="0"/>
    <n v="1682.2260000000001"/>
    <n v="867.33016999999995"/>
    <n v="1673.0129999999999"/>
    <n v="797.67819999999995"/>
    <n v="0"/>
  </r>
  <r>
    <x v="30"/>
    <x v="349"/>
    <x v="1"/>
    <n v="5"/>
    <n v="0"/>
    <n v="5"/>
    <n v="0"/>
    <n v="0"/>
    <n v="0"/>
    <n v="68.099000000000004"/>
    <n v="59.261299999999999"/>
    <n v="68.099000000000004"/>
    <n v="46.319000000000003"/>
    <n v="0"/>
  </r>
  <r>
    <x v="30"/>
    <x v="575"/>
    <x v="1"/>
    <n v="20"/>
    <n v="0"/>
    <n v="20"/>
    <n v="0"/>
    <n v="0"/>
    <n v="0"/>
    <n v="174.297"/>
    <n v="141.17537999999999"/>
    <n v="172.70500000000001"/>
    <n v="117.3991"/>
    <n v="0"/>
  </r>
  <r>
    <x v="30"/>
    <x v="351"/>
    <x v="0"/>
    <n v="410"/>
    <n v="4"/>
    <n v="410"/>
    <n v="4"/>
    <n v="0"/>
    <n v="0"/>
    <n v="2053.3670000000002"/>
    <n v="922.56231000000002"/>
    <n v="2032.7249999999999"/>
    <n v="841.82259999999997"/>
    <n v="0"/>
  </r>
  <r>
    <x v="30"/>
    <x v="352"/>
    <x v="1"/>
    <n v="14"/>
    <n v="0"/>
    <n v="14"/>
    <n v="0"/>
    <n v="0"/>
    <n v="0"/>
    <n v="132.95500000000001"/>
    <n v="121.22049"/>
    <n v="132.69300000000001"/>
    <n v="97.356200000000001"/>
    <n v="0"/>
  </r>
  <r>
    <x v="30"/>
    <x v="578"/>
    <x v="1"/>
    <n v="11"/>
    <n v="2"/>
    <n v="11"/>
    <n v="2"/>
    <n v="0"/>
    <n v="0"/>
    <n v="101.85"/>
    <n v="82.462890000000002"/>
    <n v="101.408"/>
    <n v="77.818600000000004"/>
    <n v="0"/>
  </r>
  <r>
    <x v="30"/>
    <x v="580"/>
    <x v="1"/>
    <n v="29"/>
    <n v="0"/>
    <n v="29"/>
    <n v="0"/>
    <n v="0"/>
    <n v="0"/>
    <n v="171.76400000000001"/>
    <n v="148.82442"/>
    <n v="171.51499999999999"/>
    <n v="138.2227"/>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4214C9-F70C-4E10-BE25-B4FE71F9CA63}"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2">
  <location ref="A157:B190" firstHeaderRow="1" firstDataRow="1" firstDataCol="1"/>
  <pivotFields count="17">
    <pivotField axis="axisRow" showAll="0">
      <items count="33">
        <item x="0"/>
        <item x="1"/>
        <item x="2"/>
        <item x="3"/>
        <item x="4"/>
        <item x="5"/>
        <item x="31"/>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Average of LENGTH_OF_ROAD_WORK_SANCTIONED_KM" fld="9" subtotal="average" baseField="0" baseItem="0" numFmtId="1"/>
  </dataFields>
  <chartFormats count="7">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9F181A-FE76-4330-A368-83E2FF4A0B69}"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A119:B152" firstHeaderRow="1" firstDataRow="1" firstDataCol="1"/>
  <pivotFields count="17">
    <pivotField axis="axisRow" showAll="0">
      <items count="33">
        <item x="0"/>
        <item x="1"/>
        <item x="2"/>
        <item x="3"/>
        <item x="4"/>
        <item x="5"/>
        <item x="31"/>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Sum of COST_OF_WORKS_SANCTIONED_LAKHS" fld="10" baseField="0" baseItem="0"/>
  </dataFields>
  <chartFormats count="99">
    <chartFormat chart="3" format="0" series="1">
      <pivotArea type="data" outline="0" fieldPosition="0">
        <references count="1">
          <reference field="4294967294" count="1" selected="0">
            <x v="0"/>
          </reference>
        </references>
      </pivotArea>
    </chartFormat>
    <chartFormat chart="15" format="34" series="1">
      <pivotArea type="data" outline="0" fieldPosition="0">
        <references count="1">
          <reference field="4294967294" count="1" selected="0">
            <x v="0"/>
          </reference>
        </references>
      </pivotArea>
    </chartFormat>
    <chartFormat chart="15" format="35">
      <pivotArea type="data" outline="0" fieldPosition="0">
        <references count="2">
          <reference field="4294967294" count="1" selected="0">
            <x v="0"/>
          </reference>
          <reference field="0" count="1" selected="0">
            <x v="0"/>
          </reference>
        </references>
      </pivotArea>
    </chartFormat>
    <chartFormat chart="15" format="36">
      <pivotArea type="data" outline="0" fieldPosition="0">
        <references count="2">
          <reference field="4294967294" count="1" selected="0">
            <x v="0"/>
          </reference>
          <reference field="0" count="1" selected="0">
            <x v="1"/>
          </reference>
        </references>
      </pivotArea>
    </chartFormat>
    <chartFormat chart="15" format="37">
      <pivotArea type="data" outline="0" fieldPosition="0">
        <references count="2">
          <reference field="4294967294" count="1" selected="0">
            <x v="0"/>
          </reference>
          <reference field="0" count="1" selected="0">
            <x v="2"/>
          </reference>
        </references>
      </pivotArea>
    </chartFormat>
    <chartFormat chart="15" format="38">
      <pivotArea type="data" outline="0" fieldPosition="0">
        <references count="2">
          <reference field="4294967294" count="1" selected="0">
            <x v="0"/>
          </reference>
          <reference field="0" count="1" selected="0">
            <x v="3"/>
          </reference>
        </references>
      </pivotArea>
    </chartFormat>
    <chartFormat chart="15" format="39">
      <pivotArea type="data" outline="0" fieldPosition="0">
        <references count="2">
          <reference field="4294967294" count="1" selected="0">
            <x v="0"/>
          </reference>
          <reference field="0" count="1" selected="0">
            <x v="4"/>
          </reference>
        </references>
      </pivotArea>
    </chartFormat>
    <chartFormat chart="15" format="40">
      <pivotArea type="data" outline="0" fieldPosition="0">
        <references count="2">
          <reference field="4294967294" count="1" selected="0">
            <x v="0"/>
          </reference>
          <reference field="0" count="1" selected="0">
            <x v="5"/>
          </reference>
        </references>
      </pivotArea>
    </chartFormat>
    <chartFormat chart="15" format="41">
      <pivotArea type="data" outline="0" fieldPosition="0">
        <references count="2">
          <reference field="4294967294" count="1" selected="0">
            <x v="0"/>
          </reference>
          <reference field="0" count="1" selected="0">
            <x v="6"/>
          </reference>
        </references>
      </pivotArea>
    </chartFormat>
    <chartFormat chart="15" format="42">
      <pivotArea type="data" outline="0" fieldPosition="0">
        <references count="2">
          <reference field="4294967294" count="1" selected="0">
            <x v="0"/>
          </reference>
          <reference field="0" count="1" selected="0">
            <x v="7"/>
          </reference>
        </references>
      </pivotArea>
    </chartFormat>
    <chartFormat chart="15" format="43">
      <pivotArea type="data" outline="0" fieldPosition="0">
        <references count="2">
          <reference field="4294967294" count="1" selected="0">
            <x v="0"/>
          </reference>
          <reference field="0" count="1" selected="0">
            <x v="8"/>
          </reference>
        </references>
      </pivotArea>
    </chartFormat>
    <chartFormat chart="15" format="44">
      <pivotArea type="data" outline="0" fieldPosition="0">
        <references count="2">
          <reference field="4294967294" count="1" selected="0">
            <x v="0"/>
          </reference>
          <reference field="0" count="1" selected="0">
            <x v="9"/>
          </reference>
        </references>
      </pivotArea>
    </chartFormat>
    <chartFormat chart="15" format="45">
      <pivotArea type="data" outline="0" fieldPosition="0">
        <references count="2">
          <reference field="4294967294" count="1" selected="0">
            <x v="0"/>
          </reference>
          <reference field="0" count="1" selected="0">
            <x v="10"/>
          </reference>
        </references>
      </pivotArea>
    </chartFormat>
    <chartFormat chart="15" format="46">
      <pivotArea type="data" outline="0" fieldPosition="0">
        <references count="2">
          <reference field="4294967294" count="1" selected="0">
            <x v="0"/>
          </reference>
          <reference field="0" count="1" selected="0">
            <x v="11"/>
          </reference>
        </references>
      </pivotArea>
    </chartFormat>
    <chartFormat chart="15" format="47">
      <pivotArea type="data" outline="0" fieldPosition="0">
        <references count="2">
          <reference field="4294967294" count="1" selected="0">
            <x v="0"/>
          </reference>
          <reference field="0" count="1" selected="0">
            <x v="12"/>
          </reference>
        </references>
      </pivotArea>
    </chartFormat>
    <chartFormat chart="15" format="48">
      <pivotArea type="data" outline="0" fieldPosition="0">
        <references count="2">
          <reference field="4294967294" count="1" selected="0">
            <x v="0"/>
          </reference>
          <reference field="0" count="1" selected="0">
            <x v="13"/>
          </reference>
        </references>
      </pivotArea>
    </chartFormat>
    <chartFormat chart="15" format="49">
      <pivotArea type="data" outline="0" fieldPosition="0">
        <references count="2">
          <reference field="4294967294" count="1" selected="0">
            <x v="0"/>
          </reference>
          <reference field="0" count="1" selected="0">
            <x v="14"/>
          </reference>
        </references>
      </pivotArea>
    </chartFormat>
    <chartFormat chart="15" format="50">
      <pivotArea type="data" outline="0" fieldPosition="0">
        <references count="2">
          <reference field="4294967294" count="1" selected="0">
            <x v="0"/>
          </reference>
          <reference field="0" count="1" selected="0">
            <x v="15"/>
          </reference>
        </references>
      </pivotArea>
    </chartFormat>
    <chartFormat chart="15" format="51">
      <pivotArea type="data" outline="0" fieldPosition="0">
        <references count="2">
          <reference field="4294967294" count="1" selected="0">
            <x v="0"/>
          </reference>
          <reference field="0" count="1" selected="0">
            <x v="16"/>
          </reference>
        </references>
      </pivotArea>
    </chartFormat>
    <chartFormat chart="15" format="52">
      <pivotArea type="data" outline="0" fieldPosition="0">
        <references count="2">
          <reference field="4294967294" count="1" selected="0">
            <x v="0"/>
          </reference>
          <reference field="0" count="1" selected="0">
            <x v="17"/>
          </reference>
        </references>
      </pivotArea>
    </chartFormat>
    <chartFormat chart="15" format="53">
      <pivotArea type="data" outline="0" fieldPosition="0">
        <references count="2">
          <reference field="4294967294" count="1" selected="0">
            <x v="0"/>
          </reference>
          <reference field="0" count="1" selected="0">
            <x v="18"/>
          </reference>
        </references>
      </pivotArea>
    </chartFormat>
    <chartFormat chart="15" format="54">
      <pivotArea type="data" outline="0" fieldPosition="0">
        <references count="2">
          <reference field="4294967294" count="1" selected="0">
            <x v="0"/>
          </reference>
          <reference field="0" count="1" selected="0">
            <x v="19"/>
          </reference>
        </references>
      </pivotArea>
    </chartFormat>
    <chartFormat chart="15" format="55">
      <pivotArea type="data" outline="0" fieldPosition="0">
        <references count="2">
          <reference field="4294967294" count="1" selected="0">
            <x v="0"/>
          </reference>
          <reference field="0" count="1" selected="0">
            <x v="20"/>
          </reference>
        </references>
      </pivotArea>
    </chartFormat>
    <chartFormat chart="15" format="56">
      <pivotArea type="data" outline="0" fieldPosition="0">
        <references count="2">
          <reference field="4294967294" count="1" selected="0">
            <x v="0"/>
          </reference>
          <reference field="0" count="1" selected="0">
            <x v="21"/>
          </reference>
        </references>
      </pivotArea>
    </chartFormat>
    <chartFormat chart="15" format="57">
      <pivotArea type="data" outline="0" fieldPosition="0">
        <references count="2">
          <reference field="4294967294" count="1" selected="0">
            <x v="0"/>
          </reference>
          <reference field="0" count="1" selected="0">
            <x v="22"/>
          </reference>
        </references>
      </pivotArea>
    </chartFormat>
    <chartFormat chart="15" format="58">
      <pivotArea type="data" outline="0" fieldPosition="0">
        <references count="2">
          <reference field="4294967294" count="1" selected="0">
            <x v="0"/>
          </reference>
          <reference field="0" count="1" selected="0">
            <x v="23"/>
          </reference>
        </references>
      </pivotArea>
    </chartFormat>
    <chartFormat chart="15" format="59">
      <pivotArea type="data" outline="0" fieldPosition="0">
        <references count="2">
          <reference field="4294967294" count="1" selected="0">
            <x v="0"/>
          </reference>
          <reference field="0" count="1" selected="0">
            <x v="24"/>
          </reference>
        </references>
      </pivotArea>
    </chartFormat>
    <chartFormat chart="15" format="60">
      <pivotArea type="data" outline="0" fieldPosition="0">
        <references count="2">
          <reference field="4294967294" count="1" selected="0">
            <x v="0"/>
          </reference>
          <reference field="0" count="1" selected="0">
            <x v="25"/>
          </reference>
        </references>
      </pivotArea>
    </chartFormat>
    <chartFormat chart="15" format="61">
      <pivotArea type="data" outline="0" fieldPosition="0">
        <references count="2">
          <reference field="4294967294" count="1" selected="0">
            <x v="0"/>
          </reference>
          <reference field="0" count="1" selected="0">
            <x v="26"/>
          </reference>
        </references>
      </pivotArea>
    </chartFormat>
    <chartFormat chart="15" format="62">
      <pivotArea type="data" outline="0" fieldPosition="0">
        <references count="2">
          <reference field="4294967294" count="1" selected="0">
            <x v="0"/>
          </reference>
          <reference field="0" count="1" selected="0">
            <x v="27"/>
          </reference>
        </references>
      </pivotArea>
    </chartFormat>
    <chartFormat chart="15" format="63">
      <pivotArea type="data" outline="0" fieldPosition="0">
        <references count="2">
          <reference field="4294967294" count="1" selected="0">
            <x v="0"/>
          </reference>
          <reference field="0" count="1" selected="0">
            <x v="28"/>
          </reference>
        </references>
      </pivotArea>
    </chartFormat>
    <chartFormat chart="15" format="64">
      <pivotArea type="data" outline="0" fieldPosition="0">
        <references count="2">
          <reference field="4294967294" count="1" selected="0">
            <x v="0"/>
          </reference>
          <reference field="0" count="1" selected="0">
            <x v="29"/>
          </reference>
        </references>
      </pivotArea>
    </chartFormat>
    <chartFormat chart="15" format="65">
      <pivotArea type="data" outline="0" fieldPosition="0">
        <references count="2">
          <reference field="4294967294" count="1" selected="0">
            <x v="0"/>
          </reference>
          <reference field="0" count="1" selected="0">
            <x v="30"/>
          </reference>
        </references>
      </pivotArea>
    </chartFormat>
    <chartFormat chart="15" format="66">
      <pivotArea type="data" outline="0" fieldPosition="0">
        <references count="2">
          <reference field="4294967294" count="1" selected="0">
            <x v="0"/>
          </reference>
          <reference field="0" count="1" selected="0">
            <x v="31"/>
          </reference>
        </references>
      </pivotArea>
    </chartFormat>
    <chartFormat chart="19" format="100" series="1">
      <pivotArea type="data" outline="0" fieldPosition="0">
        <references count="1">
          <reference field="4294967294" count="1" selected="0">
            <x v="0"/>
          </reference>
        </references>
      </pivotArea>
    </chartFormat>
    <chartFormat chart="19" format="101">
      <pivotArea type="data" outline="0" fieldPosition="0">
        <references count="2">
          <reference field="4294967294" count="1" selected="0">
            <x v="0"/>
          </reference>
          <reference field="0" count="1" selected="0">
            <x v="0"/>
          </reference>
        </references>
      </pivotArea>
    </chartFormat>
    <chartFormat chart="19" format="102">
      <pivotArea type="data" outline="0" fieldPosition="0">
        <references count="2">
          <reference field="4294967294" count="1" selected="0">
            <x v="0"/>
          </reference>
          <reference field="0" count="1" selected="0">
            <x v="1"/>
          </reference>
        </references>
      </pivotArea>
    </chartFormat>
    <chartFormat chart="19" format="103">
      <pivotArea type="data" outline="0" fieldPosition="0">
        <references count="2">
          <reference field="4294967294" count="1" selected="0">
            <x v="0"/>
          </reference>
          <reference field="0" count="1" selected="0">
            <x v="2"/>
          </reference>
        </references>
      </pivotArea>
    </chartFormat>
    <chartFormat chart="19" format="104">
      <pivotArea type="data" outline="0" fieldPosition="0">
        <references count="2">
          <reference field="4294967294" count="1" selected="0">
            <x v="0"/>
          </reference>
          <reference field="0" count="1" selected="0">
            <x v="3"/>
          </reference>
        </references>
      </pivotArea>
    </chartFormat>
    <chartFormat chart="19" format="105">
      <pivotArea type="data" outline="0" fieldPosition="0">
        <references count="2">
          <reference field="4294967294" count="1" selected="0">
            <x v="0"/>
          </reference>
          <reference field="0" count="1" selected="0">
            <x v="4"/>
          </reference>
        </references>
      </pivotArea>
    </chartFormat>
    <chartFormat chart="19" format="106">
      <pivotArea type="data" outline="0" fieldPosition="0">
        <references count="2">
          <reference field="4294967294" count="1" selected="0">
            <x v="0"/>
          </reference>
          <reference field="0" count="1" selected="0">
            <x v="5"/>
          </reference>
        </references>
      </pivotArea>
    </chartFormat>
    <chartFormat chart="19" format="107">
      <pivotArea type="data" outline="0" fieldPosition="0">
        <references count="2">
          <reference field="4294967294" count="1" selected="0">
            <x v="0"/>
          </reference>
          <reference field="0" count="1" selected="0">
            <x v="6"/>
          </reference>
        </references>
      </pivotArea>
    </chartFormat>
    <chartFormat chart="19" format="108">
      <pivotArea type="data" outline="0" fieldPosition="0">
        <references count="2">
          <reference field="4294967294" count="1" selected="0">
            <x v="0"/>
          </reference>
          <reference field="0" count="1" selected="0">
            <x v="7"/>
          </reference>
        </references>
      </pivotArea>
    </chartFormat>
    <chartFormat chart="19" format="109">
      <pivotArea type="data" outline="0" fieldPosition="0">
        <references count="2">
          <reference field="4294967294" count="1" selected="0">
            <x v="0"/>
          </reference>
          <reference field="0" count="1" selected="0">
            <x v="8"/>
          </reference>
        </references>
      </pivotArea>
    </chartFormat>
    <chartFormat chart="19" format="110">
      <pivotArea type="data" outline="0" fieldPosition="0">
        <references count="2">
          <reference field="4294967294" count="1" selected="0">
            <x v="0"/>
          </reference>
          <reference field="0" count="1" selected="0">
            <x v="9"/>
          </reference>
        </references>
      </pivotArea>
    </chartFormat>
    <chartFormat chart="19" format="111">
      <pivotArea type="data" outline="0" fieldPosition="0">
        <references count="2">
          <reference field="4294967294" count="1" selected="0">
            <x v="0"/>
          </reference>
          <reference field="0" count="1" selected="0">
            <x v="10"/>
          </reference>
        </references>
      </pivotArea>
    </chartFormat>
    <chartFormat chart="19" format="112">
      <pivotArea type="data" outline="0" fieldPosition="0">
        <references count="2">
          <reference field="4294967294" count="1" selected="0">
            <x v="0"/>
          </reference>
          <reference field="0" count="1" selected="0">
            <x v="11"/>
          </reference>
        </references>
      </pivotArea>
    </chartFormat>
    <chartFormat chart="19" format="113">
      <pivotArea type="data" outline="0" fieldPosition="0">
        <references count="2">
          <reference field="4294967294" count="1" selected="0">
            <x v="0"/>
          </reference>
          <reference field="0" count="1" selected="0">
            <x v="12"/>
          </reference>
        </references>
      </pivotArea>
    </chartFormat>
    <chartFormat chart="19" format="114">
      <pivotArea type="data" outline="0" fieldPosition="0">
        <references count="2">
          <reference field="4294967294" count="1" selected="0">
            <x v="0"/>
          </reference>
          <reference field="0" count="1" selected="0">
            <x v="13"/>
          </reference>
        </references>
      </pivotArea>
    </chartFormat>
    <chartFormat chart="19" format="115">
      <pivotArea type="data" outline="0" fieldPosition="0">
        <references count="2">
          <reference field="4294967294" count="1" selected="0">
            <x v="0"/>
          </reference>
          <reference field="0" count="1" selected="0">
            <x v="14"/>
          </reference>
        </references>
      </pivotArea>
    </chartFormat>
    <chartFormat chart="19" format="116">
      <pivotArea type="data" outline="0" fieldPosition="0">
        <references count="2">
          <reference field="4294967294" count="1" selected="0">
            <x v="0"/>
          </reference>
          <reference field="0" count="1" selected="0">
            <x v="15"/>
          </reference>
        </references>
      </pivotArea>
    </chartFormat>
    <chartFormat chart="19" format="117">
      <pivotArea type="data" outline="0" fieldPosition="0">
        <references count="2">
          <reference field="4294967294" count="1" selected="0">
            <x v="0"/>
          </reference>
          <reference field="0" count="1" selected="0">
            <x v="16"/>
          </reference>
        </references>
      </pivotArea>
    </chartFormat>
    <chartFormat chart="19" format="118">
      <pivotArea type="data" outline="0" fieldPosition="0">
        <references count="2">
          <reference field="4294967294" count="1" selected="0">
            <x v="0"/>
          </reference>
          <reference field="0" count="1" selected="0">
            <x v="17"/>
          </reference>
        </references>
      </pivotArea>
    </chartFormat>
    <chartFormat chart="19" format="119">
      <pivotArea type="data" outline="0" fieldPosition="0">
        <references count="2">
          <reference field="4294967294" count="1" selected="0">
            <x v="0"/>
          </reference>
          <reference field="0" count="1" selected="0">
            <x v="18"/>
          </reference>
        </references>
      </pivotArea>
    </chartFormat>
    <chartFormat chart="19" format="120">
      <pivotArea type="data" outline="0" fieldPosition="0">
        <references count="2">
          <reference field="4294967294" count="1" selected="0">
            <x v="0"/>
          </reference>
          <reference field="0" count="1" selected="0">
            <x v="19"/>
          </reference>
        </references>
      </pivotArea>
    </chartFormat>
    <chartFormat chart="19" format="121">
      <pivotArea type="data" outline="0" fieldPosition="0">
        <references count="2">
          <reference field="4294967294" count="1" selected="0">
            <x v="0"/>
          </reference>
          <reference field="0" count="1" selected="0">
            <x v="20"/>
          </reference>
        </references>
      </pivotArea>
    </chartFormat>
    <chartFormat chart="19" format="122">
      <pivotArea type="data" outline="0" fieldPosition="0">
        <references count="2">
          <reference field="4294967294" count="1" selected="0">
            <x v="0"/>
          </reference>
          <reference field="0" count="1" selected="0">
            <x v="21"/>
          </reference>
        </references>
      </pivotArea>
    </chartFormat>
    <chartFormat chart="19" format="123">
      <pivotArea type="data" outline="0" fieldPosition="0">
        <references count="2">
          <reference field="4294967294" count="1" selected="0">
            <x v="0"/>
          </reference>
          <reference field="0" count="1" selected="0">
            <x v="22"/>
          </reference>
        </references>
      </pivotArea>
    </chartFormat>
    <chartFormat chart="19" format="124">
      <pivotArea type="data" outline="0" fieldPosition="0">
        <references count="2">
          <reference field="4294967294" count="1" selected="0">
            <x v="0"/>
          </reference>
          <reference field="0" count="1" selected="0">
            <x v="23"/>
          </reference>
        </references>
      </pivotArea>
    </chartFormat>
    <chartFormat chart="19" format="125">
      <pivotArea type="data" outline="0" fieldPosition="0">
        <references count="2">
          <reference field="4294967294" count="1" selected="0">
            <x v="0"/>
          </reference>
          <reference field="0" count="1" selected="0">
            <x v="24"/>
          </reference>
        </references>
      </pivotArea>
    </chartFormat>
    <chartFormat chart="19" format="126">
      <pivotArea type="data" outline="0" fieldPosition="0">
        <references count="2">
          <reference field="4294967294" count="1" selected="0">
            <x v="0"/>
          </reference>
          <reference field="0" count="1" selected="0">
            <x v="25"/>
          </reference>
        </references>
      </pivotArea>
    </chartFormat>
    <chartFormat chart="19" format="127">
      <pivotArea type="data" outline="0" fieldPosition="0">
        <references count="2">
          <reference field="4294967294" count="1" selected="0">
            <x v="0"/>
          </reference>
          <reference field="0" count="1" selected="0">
            <x v="26"/>
          </reference>
        </references>
      </pivotArea>
    </chartFormat>
    <chartFormat chart="19" format="128">
      <pivotArea type="data" outline="0" fieldPosition="0">
        <references count="2">
          <reference field="4294967294" count="1" selected="0">
            <x v="0"/>
          </reference>
          <reference field="0" count="1" selected="0">
            <x v="27"/>
          </reference>
        </references>
      </pivotArea>
    </chartFormat>
    <chartFormat chart="19" format="129">
      <pivotArea type="data" outline="0" fieldPosition="0">
        <references count="2">
          <reference field="4294967294" count="1" selected="0">
            <x v="0"/>
          </reference>
          <reference field="0" count="1" selected="0">
            <x v="28"/>
          </reference>
        </references>
      </pivotArea>
    </chartFormat>
    <chartFormat chart="19" format="130">
      <pivotArea type="data" outline="0" fieldPosition="0">
        <references count="2">
          <reference field="4294967294" count="1" selected="0">
            <x v="0"/>
          </reference>
          <reference field="0" count="1" selected="0">
            <x v="29"/>
          </reference>
        </references>
      </pivotArea>
    </chartFormat>
    <chartFormat chart="19" format="131">
      <pivotArea type="data" outline="0" fieldPosition="0">
        <references count="2">
          <reference field="4294967294" count="1" selected="0">
            <x v="0"/>
          </reference>
          <reference field="0" count="1" selected="0">
            <x v="30"/>
          </reference>
        </references>
      </pivotArea>
    </chartFormat>
    <chartFormat chart="19" format="132">
      <pivotArea type="data" outline="0" fieldPosition="0">
        <references count="2">
          <reference field="4294967294" count="1" selected="0">
            <x v="0"/>
          </reference>
          <reference field="0" count="1" selected="0">
            <x v="31"/>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1"/>
          </reference>
        </references>
      </pivotArea>
    </chartFormat>
    <chartFormat chart="3" format="3">
      <pivotArea type="data" outline="0" fieldPosition="0">
        <references count="2">
          <reference field="4294967294" count="1" selected="0">
            <x v="0"/>
          </reference>
          <reference field="0" count="1" selected="0">
            <x v="2"/>
          </reference>
        </references>
      </pivotArea>
    </chartFormat>
    <chartFormat chart="3" format="4">
      <pivotArea type="data" outline="0" fieldPosition="0">
        <references count="2">
          <reference field="4294967294" count="1" selected="0">
            <x v="0"/>
          </reference>
          <reference field="0" count="1" selected="0">
            <x v="3"/>
          </reference>
        </references>
      </pivotArea>
    </chartFormat>
    <chartFormat chart="3" format="5">
      <pivotArea type="data" outline="0" fieldPosition="0">
        <references count="2">
          <reference field="4294967294" count="1" selected="0">
            <x v="0"/>
          </reference>
          <reference field="0" count="1" selected="0">
            <x v="4"/>
          </reference>
        </references>
      </pivotArea>
    </chartFormat>
    <chartFormat chart="3" format="6">
      <pivotArea type="data" outline="0" fieldPosition="0">
        <references count="2">
          <reference field="4294967294" count="1" selected="0">
            <x v="0"/>
          </reference>
          <reference field="0" count="1" selected="0">
            <x v="5"/>
          </reference>
        </references>
      </pivotArea>
    </chartFormat>
    <chartFormat chart="3" format="7">
      <pivotArea type="data" outline="0" fieldPosition="0">
        <references count="2">
          <reference field="4294967294" count="1" selected="0">
            <x v="0"/>
          </reference>
          <reference field="0" count="1" selected="0">
            <x v="6"/>
          </reference>
        </references>
      </pivotArea>
    </chartFormat>
    <chartFormat chart="3" format="8">
      <pivotArea type="data" outline="0" fieldPosition="0">
        <references count="2">
          <reference field="4294967294" count="1" selected="0">
            <x v="0"/>
          </reference>
          <reference field="0" count="1" selected="0">
            <x v="7"/>
          </reference>
        </references>
      </pivotArea>
    </chartFormat>
    <chartFormat chart="3" format="9">
      <pivotArea type="data" outline="0" fieldPosition="0">
        <references count="2">
          <reference field="4294967294" count="1" selected="0">
            <x v="0"/>
          </reference>
          <reference field="0" count="1" selected="0">
            <x v="8"/>
          </reference>
        </references>
      </pivotArea>
    </chartFormat>
    <chartFormat chart="3" format="10">
      <pivotArea type="data" outline="0" fieldPosition="0">
        <references count="2">
          <reference field="4294967294" count="1" selected="0">
            <x v="0"/>
          </reference>
          <reference field="0" count="1" selected="0">
            <x v="9"/>
          </reference>
        </references>
      </pivotArea>
    </chartFormat>
    <chartFormat chart="3" format="11">
      <pivotArea type="data" outline="0" fieldPosition="0">
        <references count="2">
          <reference field="4294967294" count="1" selected="0">
            <x v="0"/>
          </reference>
          <reference field="0" count="1" selected="0">
            <x v="10"/>
          </reference>
        </references>
      </pivotArea>
    </chartFormat>
    <chartFormat chart="3" format="12">
      <pivotArea type="data" outline="0" fieldPosition="0">
        <references count="2">
          <reference field="4294967294" count="1" selected="0">
            <x v="0"/>
          </reference>
          <reference field="0" count="1" selected="0">
            <x v="11"/>
          </reference>
        </references>
      </pivotArea>
    </chartFormat>
    <chartFormat chart="3" format="13">
      <pivotArea type="data" outline="0" fieldPosition="0">
        <references count="2">
          <reference field="4294967294" count="1" selected="0">
            <x v="0"/>
          </reference>
          <reference field="0" count="1" selected="0">
            <x v="12"/>
          </reference>
        </references>
      </pivotArea>
    </chartFormat>
    <chartFormat chart="3" format="14">
      <pivotArea type="data" outline="0" fieldPosition="0">
        <references count="2">
          <reference field="4294967294" count="1" selected="0">
            <x v="0"/>
          </reference>
          <reference field="0" count="1" selected="0">
            <x v="13"/>
          </reference>
        </references>
      </pivotArea>
    </chartFormat>
    <chartFormat chart="3" format="15">
      <pivotArea type="data" outline="0" fieldPosition="0">
        <references count="2">
          <reference field="4294967294" count="1" selected="0">
            <x v="0"/>
          </reference>
          <reference field="0" count="1" selected="0">
            <x v="14"/>
          </reference>
        </references>
      </pivotArea>
    </chartFormat>
    <chartFormat chart="3" format="16">
      <pivotArea type="data" outline="0" fieldPosition="0">
        <references count="2">
          <reference field="4294967294" count="1" selected="0">
            <x v="0"/>
          </reference>
          <reference field="0" count="1" selected="0">
            <x v="15"/>
          </reference>
        </references>
      </pivotArea>
    </chartFormat>
    <chartFormat chart="3" format="17">
      <pivotArea type="data" outline="0" fieldPosition="0">
        <references count="2">
          <reference field="4294967294" count="1" selected="0">
            <x v="0"/>
          </reference>
          <reference field="0" count="1" selected="0">
            <x v="16"/>
          </reference>
        </references>
      </pivotArea>
    </chartFormat>
    <chartFormat chart="3" format="18">
      <pivotArea type="data" outline="0" fieldPosition="0">
        <references count="2">
          <reference field="4294967294" count="1" selected="0">
            <x v="0"/>
          </reference>
          <reference field="0" count="1" selected="0">
            <x v="17"/>
          </reference>
        </references>
      </pivotArea>
    </chartFormat>
    <chartFormat chart="3" format="19">
      <pivotArea type="data" outline="0" fieldPosition="0">
        <references count="2">
          <reference field="4294967294" count="1" selected="0">
            <x v="0"/>
          </reference>
          <reference field="0" count="1" selected="0">
            <x v="18"/>
          </reference>
        </references>
      </pivotArea>
    </chartFormat>
    <chartFormat chart="3" format="20">
      <pivotArea type="data" outline="0" fieldPosition="0">
        <references count="2">
          <reference field="4294967294" count="1" selected="0">
            <x v="0"/>
          </reference>
          <reference field="0" count="1" selected="0">
            <x v="19"/>
          </reference>
        </references>
      </pivotArea>
    </chartFormat>
    <chartFormat chart="3" format="21">
      <pivotArea type="data" outline="0" fieldPosition="0">
        <references count="2">
          <reference field="4294967294" count="1" selected="0">
            <x v="0"/>
          </reference>
          <reference field="0" count="1" selected="0">
            <x v="20"/>
          </reference>
        </references>
      </pivotArea>
    </chartFormat>
    <chartFormat chart="3" format="22">
      <pivotArea type="data" outline="0" fieldPosition="0">
        <references count="2">
          <reference field="4294967294" count="1" selected="0">
            <x v="0"/>
          </reference>
          <reference field="0" count="1" selected="0">
            <x v="21"/>
          </reference>
        </references>
      </pivotArea>
    </chartFormat>
    <chartFormat chart="3" format="23">
      <pivotArea type="data" outline="0" fieldPosition="0">
        <references count="2">
          <reference field="4294967294" count="1" selected="0">
            <x v="0"/>
          </reference>
          <reference field="0" count="1" selected="0">
            <x v="22"/>
          </reference>
        </references>
      </pivotArea>
    </chartFormat>
    <chartFormat chart="3" format="24">
      <pivotArea type="data" outline="0" fieldPosition="0">
        <references count="2">
          <reference field="4294967294" count="1" selected="0">
            <x v="0"/>
          </reference>
          <reference field="0" count="1" selected="0">
            <x v="23"/>
          </reference>
        </references>
      </pivotArea>
    </chartFormat>
    <chartFormat chart="3" format="25">
      <pivotArea type="data" outline="0" fieldPosition="0">
        <references count="2">
          <reference field="4294967294" count="1" selected="0">
            <x v="0"/>
          </reference>
          <reference field="0" count="1" selected="0">
            <x v="24"/>
          </reference>
        </references>
      </pivotArea>
    </chartFormat>
    <chartFormat chart="3" format="26">
      <pivotArea type="data" outline="0" fieldPosition="0">
        <references count="2">
          <reference field="4294967294" count="1" selected="0">
            <x v="0"/>
          </reference>
          <reference field="0" count="1" selected="0">
            <x v="25"/>
          </reference>
        </references>
      </pivotArea>
    </chartFormat>
    <chartFormat chart="3" format="27">
      <pivotArea type="data" outline="0" fieldPosition="0">
        <references count="2">
          <reference field="4294967294" count="1" selected="0">
            <x v="0"/>
          </reference>
          <reference field="0" count="1" selected="0">
            <x v="26"/>
          </reference>
        </references>
      </pivotArea>
    </chartFormat>
    <chartFormat chart="3" format="28">
      <pivotArea type="data" outline="0" fieldPosition="0">
        <references count="2">
          <reference field="4294967294" count="1" selected="0">
            <x v="0"/>
          </reference>
          <reference field="0" count="1" selected="0">
            <x v="27"/>
          </reference>
        </references>
      </pivotArea>
    </chartFormat>
    <chartFormat chart="3" format="29">
      <pivotArea type="data" outline="0" fieldPosition="0">
        <references count="2">
          <reference field="4294967294" count="1" selected="0">
            <x v="0"/>
          </reference>
          <reference field="0" count="1" selected="0">
            <x v="28"/>
          </reference>
        </references>
      </pivotArea>
    </chartFormat>
    <chartFormat chart="3" format="30">
      <pivotArea type="data" outline="0" fieldPosition="0">
        <references count="2">
          <reference field="4294967294" count="1" selected="0">
            <x v="0"/>
          </reference>
          <reference field="0" count="1" selected="0">
            <x v="29"/>
          </reference>
        </references>
      </pivotArea>
    </chartFormat>
    <chartFormat chart="3" format="31">
      <pivotArea type="data" outline="0" fieldPosition="0">
        <references count="2">
          <reference field="4294967294" count="1" selected="0">
            <x v="0"/>
          </reference>
          <reference field="0" count="1" selected="0">
            <x v="30"/>
          </reference>
        </references>
      </pivotArea>
    </chartFormat>
    <chartFormat chart="3" format="32">
      <pivotArea type="data" outline="0" fieldPosition="0">
        <references count="2">
          <reference field="4294967294" count="1" selected="0">
            <x v="0"/>
          </reference>
          <reference field="0"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15E008-3029-4657-BA49-37BFB7D441D0}"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A81:D114" firstHeaderRow="0" firstDataRow="1" firstDataCol="1"/>
  <pivotFields count="17">
    <pivotField axis="axisRow" showAll="0">
      <items count="33">
        <item x="0"/>
        <item x="1"/>
        <item x="2"/>
        <item x="3"/>
        <item x="4"/>
        <item x="5"/>
        <item x="31"/>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dataField="1" showAll="0"/>
    <pivotField showAll="0"/>
    <pivotField dataField="1" showAll="0"/>
    <pivotField showAll="0"/>
    <pivotField dataField="1"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3">
    <i>
      <x/>
    </i>
    <i i="1">
      <x v="1"/>
    </i>
    <i i="2">
      <x v="2"/>
    </i>
  </colItems>
  <dataFields count="3">
    <dataField name="Sum of NO_OF_BRIDGES_SANCTIONED" fld="4" baseField="0" baseItem="0"/>
    <dataField name="Sum of NO_OF_BRIDGES_COMPLETED" fld="6" baseField="0" baseItem="0"/>
    <dataField name="Sum of NO_OF_BRIDGES_BALANCE" fld="8" baseField="0" baseItem="0"/>
  </dataFields>
  <chartFormats count="6">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2"/>
          </reference>
        </references>
      </pivotArea>
    </chartFormat>
    <chartFormat chart="15" format="6"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1"/>
          </reference>
        </references>
      </pivotArea>
    </chartFormat>
    <chartFormat chart="1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C2D8D-8E9F-449C-AFD9-21F6F080EEF5}"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1">
  <location ref="A219:B252" firstHeaderRow="1" firstDataRow="1" firstDataCol="1"/>
  <pivotFields count="17">
    <pivotField axis="axisRow" showAll="0" sortType="descending">
      <items count="33">
        <item x="0"/>
        <item x="1"/>
        <item x="2"/>
        <item x="3"/>
        <item x="4"/>
        <item x="5"/>
        <item x="31"/>
        <item x="6"/>
        <item x="7"/>
        <item x="8"/>
        <item x="9"/>
        <item x="10"/>
        <item x="11"/>
        <item x="12"/>
        <item x="13"/>
        <item x="14"/>
        <item x="15"/>
        <item x="16"/>
        <item x="17"/>
        <item x="18"/>
        <item x="19"/>
        <item x="20"/>
        <item x="21"/>
        <item x="22"/>
        <item x="23"/>
        <item x="24"/>
        <item x="25"/>
        <item x="26"/>
        <item x="27"/>
        <item x="28"/>
        <item x="29"/>
        <item x="30"/>
        <item t="default"/>
      </items>
      <autoSortScope>
        <pivotArea dataOnly="0" outline="0" fieldPosition="0">
          <references count="1">
            <reference field="4294967294" count="1" selected="0">
              <x v="0"/>
            </reference>
          </references>
        </pivotArea>
      </autoSortScope>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0"/>
  </rowFields>
  <rowItems count="33">
    <i>
      <x v="8"/>
    </i>
    <i>
      <x v="24"/>
    </i>
    <i>
      <x v="7"/>
    </i>
    <i>
      <x v="29"/>
    </i>
    <i>
      <x v="3"/>
    </i>
    <i>
      <x v="12"/>
    </i>
    <i>
      <x v="4"/>
    </i>
    <i>
      <x v="21"/>
    </i>
    <i>
      <x v="15"/>
    </i>
    <i>
      <x v="11"/>
    </i>
    <i>
      <x v="10"/>
    </i>
    <i>
      <x v="31"/>
    </i>
    <i>
      <x v="19"/>
    </i>
    <i>
      <x v="26"/>
    </i>
    <i>
      <x v="1"/>
    </i>
    <i>
      <x v="9"/>
    </i>
    <i>
      <x v="16"/>
    </i>
    <i>
      <x v="25"/>
    </i>
    <i>
      <x v="30"/>
    </i>
    <i>
      <x v="23"/>
    </i>
    <i>
      <x v="27"/>
    </i>
    <i>
      <x v="5"/>
    </i>
    <i>
      <x v="18"/>
    </i>
    <i>
      <x v="28"/>
    </i>
    <i>
      <x v="17"/>
    </i>
    <i>
      <x v="6"/>
    </i>
    <i>
      <x v="13"/>
    </i>
    <i>
      <x v="2"/>
    </i>
    <i>
      <x v="20"/>
    </i>
    <i>
      <x v="14"/>
    </i>
    <i>
      <x/>
    </i>
    <i>
      <x v="22"/>
    </i>
    <i t="grand">
      <x/>
    </i>
  </rowItems>
  <colItems count="1">
    <i/>
  </colItems>
  <dataFields count="1">
    <dataField name="Average of road_completionn" fld="14" subtotal="average" baseField="0" baseItem="12" numFmtId="164"/>
  </dataFields>
  <chartFormats count="3">
    <chartFormat chart="24" format="0" series="1">
      <pivotArea type="data" outline="0" fieldPosition="0">
        <references count="1">
          <reference field="4294967294" count="1" selected="0">
            <x v="0"/>
          </reference>
        </references>
      </pivotArea>
    </chartFormat>
    <chartFormat chart="58" format="3" series="1">
      <pivotArea type="data" outline="0" fieldPosition="0">
        <references count="1">
          <reference field="4294967294" count="1" selected="0">
            <x v="0"/>
          </reference>
        </references>
      </pivotArea>
    </chartFormat>
    <chartFormat chart="39"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6F1468-7020-4E12-9258-6A40491D7B11}"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261:A262" firstHeaderRow="1" firstDataRow="1" firstDataCol="0"/>
  <pivotFields count="17">
    <pivotField showAll="0"/>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items count="6">
        <item x="0"/>
        <item x="1"/>
        <item x="2"/>
        <item x="4"/>
        <item x="3"/>
        <item t="default"/>
      </items>
    </pivotField>
    <pivotField dataField="1"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Items count="1">
    <i/>
  </rowItems>
  <colItems count="1">
    <i/>
  </colItems>
  <dataFields count="1">
    <dataField name="Sum of NO_OF_ROAD_WORK_SANCTION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FAB9AA-633B-47BB-9563-70070359AAAA}"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4">
  <location ref="A3:C36" firstHeaderRow="0" firstDataRow="1" firstDataCol="1"/>
  <pivotFields count="17">
    <pivotField axis="axisRow" showAll="0">
      <items count="33">
        <item x="0"/>
        <item x="1"/>
        <item x="2"/>
        <item x="3"/>
        <item x="4"/>
        <item x="5"/>
        <item x="31"/>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showAll="0"/>
    <pivotField showAll="0"/>
    <pivotField showAll="0"/>
    <pivotField showAll="0"/>
    <pivotField showAll="0"/>
    <pivotField showAll="0"/>
    <pivotField dataField="1" showAll="0"/>
    <pivotField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2">
    <i>
      <x/>
    </i>
    <i i="1">
      <x v="1"/>
    </i>
  </colItems>
  <dataFields count="2">
    <dataField name="Sum of COST_OF_WORKS_SANCTIONED_LAKHS" fld="10" baseField="0" baseItem="0" numFmtId="1"/>
    <dataField name="Sum of EXPENDITURE_OCCURED_LAKHS" fld="12" baseField="0" baseItem="0" numFmtId="1"/>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F347B0-75BB-4F7F-8CFE-7EAA8309FA38}"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A42:D75" firstHeaderRow="0" firstDataRow="1" firstDataCol="1"/>
  <pivotFields count="17">
    <pivotField axis="axisRow" showAll="0">
      <items count="33">
        <item x="0"/>
        <item x="1"/>
        <item x="2"/>
        <item x="3"/>
        <item x="4"/>
        <item x="5"/>
        <item x="31"/>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3">
    <i>
      <x/>
    </i>
    <i i="1">
      <x v="1"/>
    </i>
    <i i="2">
      <x v="2"/>
    </i>
  </colItems>
  <dataFields count="3">
    <dataField name="Sum of NO_OF_ROAD_WORK_SANCTIONED" fld="3" baseField="0" baseItem="0"/>
    <dataField name="Sum of NO_OF_ROAD_WORKS_COMPLETED" fld="5" baseField="0" baseItem="0"/>
    <dataField name="Sum of NO_OF_ROAD_WORKS_BALANCE" fld="7"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E1C6F3-FFA1-4CD0-9953-23D9BF6EAB15}" name="PivotTable12" cacheId="0" applyNumberFormats="0" applyBorderFormats="0" applyFontFormats="0" applyPatternFormats="0" applyAlignmentFormats="0" applyWidthHeightFormats="1" dataCaption="Values" errorCaption="0" showError="1" updatedVersion="8" minRefreshableVersion="3" useAutoFormatting="1" itemPrintTitles="1" createdVersion="8" indent="0" multipleFieldFilters="0" chartFormat="22">
  <location ref="A317:B328" firstHeaderRow="1" firstDataRow="1" firstDataCol="1"/>
  <pivotFields count="17">
    <pivotField axis="axisRow" showAll="0" measureFilter="1" sortType="descending">
      <items count="33">
        <item x="0"/>
        <item x="1"/>
        <item x="2"/>
        <item x="3"/>
        <item x="4"/>
        <item x="5"/>
        <item x="31"/>
        <item x="6"/>
        <item x="7"/>
        <item x="8"/>
        <item x="9"/>
        <item x="10"/>
        <item x="11"/>
        <item x="12"/>
        <item x="13"/>
        <item x="14"/>
        <item x="15"/>
        <item x="16"/>
        <item x="17"/>
        <item x="18"/>
        <item x="19"/>
        <item x="20"/>
        <item x="21"/>
        <item x="22"/>
        <item x="23"/>
        <item x="24"/>
        <item x="25"/>
        <item x="26"/>
        <item x="27"/>
        <item x="28"/>
        <item x="29"/>
        <item x="30"/>
        <item t="default"/>
      </items>
      <autoSortScope>
        <pivotArea dataOnly="0" outline="0" fieldPosition="0">
          <references count="1">
            <reference field="4294967294" count="1" selected="0">
              <x v="0"/>
            </reference>
          </references>
        </pivotArea>
      </autoSortScope>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ataField="1" dragToRow="0" dragToCol="0" dragToPage="0" showAll="0" defaultSubtotal="0"/>
  </pivotFields>
  <rowFields count="1">
    <field x="0"/>
  </rowFields>
  <rowItems count="11">
    <i>
      <x v="20"/>
    </i>
    <i>
      <x v="14"/>
    </i>
    <i>
      <x v="8"/>
    </i>
    <i>
      <x v="3"/>
    </i>
    <i>
      <x v="12"/>
    </i>
    <i>
      <x v="29"/>
    </i>
    <i>
      <x v="21"/>
    </i>
    <i>
      <x v="31"/>
    </i>
    <i>
      <x v="30"/>
    </i>
    <i>
      <x v="15"/>
    </i>
    <i t="grand">
      <x/>
    </i>
  </rowItems>
  <colItems count="1">
    <i/>
  </colItems>
  <dataFields count="1">
    <dataField name="Average of bridge_completion" fld="16" subtotal="average" baseField="0" baseItem="0" numFmtId="10"/>
  </dataFields>
  <chartFormats count="2">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8F59A03-2DDE-43AF-AAF1-73DE6CA3C686}" name="PivotTable1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276:C309" firstHeaderRow="0" firstDataRow="1" firstDataCol="1"/>
  <pivotFields count="17">
    <pivotField axis="axisRow" showAll="0">
      <items count="33">
        <item x="0"/>
        <item x="1"/>
        <item x="2"/>
        <item x="3"/>
        <item x="4"/>
        <item x="5"/>
        <item x="31"/>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dataField="1" showAll="0"/>
    <pivotField showAll="0"/>
    <pivotField dataField="1"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1">
    <field x="-2"/>
  </colFields>
  <colItems count="2">
    <i>
      <x/>
    </i>
    <i i="1">
      <x v="1"/>
    </i>
  </colItems>
  <dataFields count="2">
    <dataField name="Sum of NO_OF_BRIDGES_SANCTIONED" fld="4" baseField="0" baseItem="0"/>
    <dataField name="Sum of NO_OF_BRIDGES_COMPLET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4FC5DB3-D611-43FE-8D84-45FEF297371B}"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2:D75" firstHeaderRow="0" firstDataRow="1" firstDataCol="1"/>
  <pivotFields count="17">
    <pivotField axis="axisRow" showAll="0" sortType="descending">
      <items count="33">
        <item x="30"/>
        <item x="29"/>
        <item x="28"/>
        <item x="27"/>
        <item x="26"/>
        <item x="25"/>
        <item x="24"/>
        <item x="23"/>
        <item x="22"/>
        <item x="21"/>
        <item x="20"/>
        <item x="19"/>
        <item x="18"/>
        <item x="17"/>
        <item x="16"/>
        <item x="15"/>
        <item x="14"/>
        <item x="13"/>
        <item x="12"/>
        <item x="11"/>
        <item x="10"/>
        <item x="9"/>
        <item x="8"/>
        <item x="7"/>
        <item x="6"/>
        <item x="31"/>
        <item x="5"/>
        <item x="4"/>
        <item x="3"/>
        <item x="2"/>
        <item x="1"/>
        <item x="0"/>
        <item t="default"/>
      </items>
      <autoSortScope>
        <pivotArea dataOnly="0" outline="0" fieldPosition="0">
          <references count="1">
            <reference field="4294967294" count="1" selected="0">
              <x v="2"/>
            </reference>
          </references>
        </pivotArea>
      </autoSortScope>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showAll="0"/>
    <pivotField showAll="0"/>
    <pivotField showAll="0"/>
    <pivotField showAll="0"/>
    <pivotField showAll="0"/>
    <pivotField showAll="0"/>
    <pivotField dataField="1" showAll="0"/>
    <pivotField showAll="0"/>
    <pivotField dataField="1" showAll="0"/>
    <pivotField showAll="0"/>
    <pivotField dragToRow="0" dragToCol="0" dragToPage="0" showAll="0" defaultSubtotal="0"/>
    <pivotField dataField="1" dragToRow="0" dragToCol="0" dragToPage="0" showAll="0" defaultSubtotal="0"/>
    <pivotField dragToRow="0" dragToCol="0" dragToPage="0" showAll="0" defaultSubtotal="0"/>
  </pivotFields>
  <rowFields count="1">
    <field x="0"/>
  </rowFields>
  <rowItems count="33">
    <i>
      <x v="19"/>
    </i>
    <i>
      <x v="28"/>
    </i>
    <i>
      <x v="10"/>
    </i>
    <i>
      <x v="29"/>
    </i>
    <i>
      <x v="1"/>
    </i>
    <i>
      <x v="23"/>
    </i>
    <i>
      <x v="21"/>
    </i>
    <i>
      <x v="24"/>
    </i>
    <i>
      <x v="6"/>
    </i>
    <i>
      <x v="2"/>
    </i>
    <i>
      <x v="20"/>
    </i>
    <i>
      <x v="16"/>
    </i>
    <i>
      <x v="27"/>
    </i>
    <i>
      <x v="15"/>
    </i>
    <i>
      <x v="5"/>
    </i>
    <i>
      <x v="7"/>
    </i>
    <i>
      <x v="26"/>
    </i>
    <i>
      <x v="18"/>
    </i>
    <i>
      <x/>
    </i>
    <i>
      <x v="14"/>
    </i>
    <i>
      <x v="12"/>
    </i>
    <i>
      <x v="3"/>
    </i>
    <i>
      <x v="4"/>
    </i>
    <i>
      <x v="22"/>
    </i>
    <i>
      <x v="30"/>
    </i>
    <i>
      <x v="8"/>
    </i>
    <i>
      <x v="11"/>
    </i>
    <i>
      <x v="13"/>
    </i>
    <i>
      <x v="17"/>
    </i>
    <i>
      <x v="9"/>
    </i>
    <i>
      <x v="31"/>
    </i>
    <i>
      <x v="25"/>
    </i>
    <i t="grand">
      <x/>
    </i>
  </rowItems>
  <colFields count="1">
    <field x="-2"/>
  </colFields>
  <colItems count="3">
    <i>
      <x/>
    </i>
    <i i="1">
      <x v="1"/>
    </i>
    <i i="2">
      <x v="2"/>
    </i>
  </colItems>
  <dataFields count="3">
    <dataField name="Sum of EXPENDITURE_OCCURED_LAKHS" fld="12" baseField="0" baseItem="0" numFmtId="1"/>
    <dataField name="Sum of COST_OF_WORKS_SANCTIONED_LAKHS" fld="10" baseField="0" baseItem="0" numFmtId="1"/>
    <dataField name="Average of budget" fld="15"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D835A46-043D-4580-98CD-5B6891D46F7B}" name="PivotTable2" cacheId="0" applyNumberFormats="0" applyBorderFormats="0" applyFontFormats="0" applyPatternFormats="0" applyAlignmentFormats="0" applyWidthHeightFormats="1" dataCaption="Values" updatedVersion="8" minRefreshableVersion="3" showDrill="0" useAutoFormatting="1" itemPrintTitles="1" createdVersion="8" indent="0" showHeaders="0" multipleFieldFilters="0">
  <location ref="A85:A117" firstHeaderRow="0" firstDataRow="0" firstDataCol="1"/>
  <pivotFields count="17">
    <pivotField axis="axisRow" showAll="0">
      <items count="33">
        <item x="0"/>
        <item x="1"/>
        <item x="2"/>
        <item x="3"/>
        <item x="4"/>
        <item x="5"/>
        <item x="31"/>
        <item x="6"/>
        <item x="7"/>
        <item x="8"/>
        <item x="9"/>
        <item x="10"/>
        <item x="11"/>
        <item x="12"/>
        <item x="13"/>
        <item x="14"/>
        <item x="15"/>
        <item x="16"/>
        <item x="17"/>
        <item x="18"/>
        <item x="19"/>
        <item x="20"/>
        <item x="21"/>
        <item x="22"/>
        <item x="23"/>
        <item x="24"/>
        <item x="25"/>
        <item x="26"/>
        <item x="27"/>
        <item x="28"/>
        <item x="29"/>
        <item x="30"/>
        <item t="default"/>
      </items>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4D45D5-8291-4F39-AB98-3F34D9BA6305}" name="PivotTable1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B36" firstHeaderRow="1" firstDataRow="1" firstDataCol="1"/>
  <pivotFields count="17">
    <pivotField axis="axisRow" showAll="0" sortType="descending">
      <items count="33">
        <item x="30"/>
        <item x="29"/>
        <item x="28"/>
        <item x="27"/>
        <item x="26"/>
        <item x="25"/>
        <item x="24"/>
        <item x="23"/>
        <item x="22"/>
        <item x="21"/>
        <item x="20"/>
        <item x="19"/>
        <item x="18"/>
        <item x="17"/>
        <item x="16"/>
        <item x="15"/>
        <item x="14"/>
        <item x="13"/>
        <item x="12"/>
        <item x="11"/>
        <item x="10"/>
        <item x="9"/>
        <item x="8"/>
        <item x="7"/>
        <item x="6"/>
        <item x="31"/>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717">
        <item x="481"/>
        <item x="528"/>
        <item x="155"/>
        <item x="304"/>
        <item x="599"/>
        <item x="464"/>
        <item x="477"/>
        <item x="651"/>
        <item x="184"/>
        <item x="144"/>
        <item x="305"/>
        <item x="678"/>
        <item x="447"/>
        <item x="1"/>
        <item x="338"/>
        <item x="501"/>
        <item x="81"/>
        <item x="542"/>
        <item x="543"/>
        <item x="690"/>
        <item x="412"/>
        <item x="229"/>
        <item x="2"/>
        <item x="685"/>
        <item x="709"/>
        <item x="102"/>
        <item x="484"/>
        <item x="363"/>
        <item x="582"/>
        <item x="241"/>
        <item x="625"/>
        <item x="595"/>
        <item x="658"/>
        <item x="64"/>
        <item x="33"/>
        <item x="156"/>
        <item x="306"/>
        <item x="384"/>
        <item x="669"/>
        <item x="704"/>
        <item x="307"/>
        <item x="126"/>
        <item x="339"/>
        <item x="544"/>
        <item x="705"/>
        <item x="24"/>
        <item x="157"/>
        <item x="212"/>
        <item x="213"/>
        <item x="308"/>
        <item x="397"/>
        <item x="398"/>
        <item x="242"/>
        <item x="399"/>
        <item x="65"/>
        <item x="545"/>
        <item x="430"/>
        <item x="127"/>
        <item x="617"/>
        <item x="34"/>
        <item x="344"/>
        <item x="652"/>
        <item x="357"/>
        <item x="309"/>
        <item x="431"/>
        <item x="243"/>
        <item x="310"/>
        <item x="214"/>
        <item x="244"/>
        <item x="230"/>
        <item x="374"/>
        <item x="158"/>
        <item x="51"/>
        <item x="311"/>
        <item x="231"/>
        <item x="245"/>
        <item x="185"/>
        <item x="596"/>
        <item x="128"/>
        <item x="439"/>
        <item x="400"/>
        <item x="626"/>
        <item x="529"/>
        <item x="485"/>
        <item x="597"/>
        <item x="629"/>
        <item x="246"/>
        <item x="413"/>
        <item x="414"/>
        <item x="653"/>
        <item x="159"/>
        <item x="602"/>
        <item x="35"/>
        <item x="448"/>
        <item x="440"/>
        <item x="129"/>
        <item x="312"/>
        <item x="502"/>
        <item x="95"/>
        <item x="345"/>
        <item x="471"/>
        <item x="109"/>
        <item x="25"/>
        <item x="415"/>
        <item x="215"/>
        <item x="432"/>
        <item x="313"/>
        <item x="186"/>
        <item x="503"/>
        <item x="160"/>
        <item x="385"/>
        <item x="26"/>
        <item x="441"/>
        <item x="96"/>
        <item x="567"/>
        <item x="676"/>
        <item x="638"/>
        <item x="314"/>
        <item x="199"/>
        <item x="187"/>
        <item x="364"/>
        <item x="36"/>
        <item x="82"/>
        <item x="110"/>
        <item x="268"/>
        <item x="161"/>
        <item x="449"/>
        <item x="600"/>
        <item x="130"/>
        <item x="131"/>
        <item x="590"/>
        <item x="132"/>
        <item x="315"/>
        <item x="696"/>
        <item x="583"/>
        <item x="636"/>
        <item x="247"/>
        <item x="269"/>
        <item x="572"/>
        <item x="270"/>
        <item x="486"/>
        <item x="66"/>
        <item x="346"/>
        <item x="618"/>
        <item x="450"/>
        <item x="67"/>
        <item x="52"/>
        <item x="711"/>
        <item x="347"/>
        <item x="375"/>
        <item x="162"/>
        <item x="697"/>
        <item x="619"/>
        <item x="654"/>
        <item x="568"/>
        <item x="487"/>
        <item x="615"/>
        <item x="316"/>
        <item x="68"/>
        <item x="163"/>
        <item x="539"/>
        <item x="53"/>
        <item x="616"/>
        <item x="164"/>
        <item x="516"/>
        <item x="133"/>
        <item x="27"/>
        <item x="644"/>
        <item x="248"/>
        <item x="28"/>
        <item x="188"/>
        <item x="365"/>
        <item x="29"/>
        <item x="249"/>
        <item x="208"/>
        <item x="271"/>
        <item x="451"/>
        <item x="608"/>
        <item x="3"/>
        <item x="250"/>
        <item x="111"/>
        <item x="251"/>
        <item x="54"/>
        <item x="700"/>
        <item x="683"/>
        <item x="475"/>
        <item x="4"/>
        <item x="586"/>
        <item x="637"/>
        <item x="366"/>
        <item x="5"/>
        <item x="145"/>
        <item x="659"/>
        <item x="546"/>
        <item x="547"/>
        <item x="83"/>
        <item x="648"/>
        <item x="548"/>
        <item x="84"/>
        <item x="232"/>
        <item x="549"/>
        <item x="233"/>
        <item x="317"/>
        <item x="234"/>
        <item x="318"/>
        <item x="134"/>
        <item x="465"/>
        <item x="216"/>
        <item x="609"/>
        <item x="69"/>
        <item x="252"/>
        <item x="217"/>
        <item x="112"/>
        <item x="401"/>
        <item x="402"/>
        <item x="386"/>
        <item x="670"/>
        <item x="671"/>
        <item x="70"/>
        <item x="113"/>
        <item x="681"/>
        <item x="114"/>
        <item x="591"/>
        <item x="540"/>
        <item x="715"/>
        <item x="189"/>
        <item x="387"/>
        <item x="550"/>
        <item x="135"/>
        <item x="115"/>
        <item x="165"/>
        <item x="358"/>
        <item x="235"/>
        <item x="603"/>
        <item x="452"/>
        <item x="592"/>
        <item x="606"/>
        <item x="253"/>
        <item x="319"/>
        <item x="627"/>
        <item x="551"/>
        <item x="569"/>
        <item x="620"/>
        <item x="552"/>
        <item x="136"/>
        <item x="116"/>
        <item x="190"/>
        <item x="85"/>
        <item x="573"/>
        <item x="166"/>
        <item x="236"/>
        <item x="348"/>
        <item x="146"/>
        <item x="472"/>
        <item x="200"/>
        <item x="167"/>
        <item x="553"/>
        <item x="168"/>
        <item x="488"/>
        <item x="289"/>
        <item x="388"/>
        <item x="203"/>
        <item x="698"/>
        <item x="504"/>
        <item x="218"/>
        <item x="237"/>
        <item x="706"/>
        <item x="466"/>
        <item x="691"/>
        <item x="254"/>
        <item x="574"/>
        <item x="103"/>
        <item x="71"/>
        <item x="117"/>
        <item x="37"/>
        <item x="403"/>
        <item x="530"/>
        <item x="55"/>
        <item x="320"/>
        <item x="290"/>
        <item x="169"/>
        <item x="86"/>
        <item x="255"/>
        <item x="321"/>
        <item x="349"/>
        <item x="645"/>
        <item x="655"/>
        <item x="604"/>
        <item x="256"/>
        <item x="662"/>
        <item x="376"/>
        <item x="416"/>
        <item x="389"/>
        <item x="87"/>
        <item x="359"/>
        <item x="219"/>
        <item x="350"/>
        <item x="660"/>
        <item x="710"/>
        <item x="663"/>
        <item x="593"/>
        <item x="517"/>
        <item x="489"/>
        <item x="97"/>
        <item x="56"/>
        <item x="322"/>
        <item x="272"/>
        <item x="688"/>
        <item x="323"/>
        <item x="672"/>
        <item x="495"/>
        <item x="494"/>
        <item x="257"/>
        <item x="377"/>
        <item x="153"/>
        <item x="378"/>
        <item x="531"/>
        <item x="605"/>
        <item x="518"/>
        <item x="445"/>
        <item x="324"/>
        <item x="610"/>
        <item x="390"/>
        <item x="170"/>
        <item x="554"/>
        <item x="404"/>
        <item x="258"/>
        <item x="220"/>
        <item x="221"/>
        <item x="38"/>
        <item x="259"/>
        <item x="664"/>
        <item x="171"/>
        <item x="172"/>
        <item x="417"/>
        <item x="300"/>
        <item x="435"/>
        <item x="222"/>
        <item x="98"/>
        <item x="480"/>
        <item x="39"/>
        <item x="104"/>
        <item x="137"/>
        <item x="118"/>
        <item x="694"/>
        <item x="30"/>
        <item x="138"/>
        <item x="639"/>
        <item x="630"/>
        <item x="147"/>
        <item x="532"/>
        <item x="405"/>
        <item x="442"/>
        <item x="646"/>
        <item x="406"/>
        <item x="407"/>
        <item x="505"/>
        <item x="260"/>
        <item x="148"/>
        <item x="446"/>
        <item x="15"/>
        <item x="6"/>
        <item x="273"/>
        <item x="433"/>
        <item x="99"/>
        <item x="105"/>
        <item x="360"/>
        <item x="88"/>
        <item x="16"/>
        <item x="555"/>
        <item x="72"/>
        <item x="428"/>
        <item x="31"/>
        <item x="325"/>
        <item x="598"/>
        <item x="326"/>
        <item x="119"/>
        <item x="467"/>
        <item x="640"/>
        <item x="154"/>
        <item x="17"/>
        <item x="120"/>
        <item x="587"/>
        <item x="588"/>
        <item x="642"/>
        <item x="18"/>
        <item x="19"/>
        <item x="367"/>
        <item x="707"/>
        <item x="238"/>
        <item x="641"/>
        <item x="40"/>
        <item x="41"/>
        <item x="519"/>
        <item x="291"/>
        <item x="533"/>
        <item x="673"/>
        <item x="57"/>
        <item x="418"/>
        <item x="556"/>
        <item x="557"/>
        <item x="149"/>
        <item x="575"/>
        <item x="223"/>
        <item x="478"/>
        <item x="292"/>
        <item x="100"/>
        <item x="453"/>
        <item x="454"/>
        <item x="621"/>
        <item x="496"/>
        <item x="327"/>
        <item x="558"/>
        <item x="520"/>
        <item x="224"/>
        <item x="701"/>
        <item x="665"/>
        <item x="328"/>
        <item x="419"/>
        <item x="89"/>
        <item x="329"/>
        <item x="497"/>
        <item x="498"/>
        <item x="90"/>
        <item x="695"/>
        <item x="674"/>
        <item x="73"/>
        <item x="455"/>
        <item x="379"/>
        <item x="499"/>
        <item x="293"/>
        <item x="58"/>
        <item x="42"/>
        <item x="351"/>
        <item x="330"/>
        <item x="684"/>
        <item x="443"/>
        <item x="380"/>
        <item x="352"/>
        <item x="274"/>
        <item x="294"/>
        <item x="506"/>
        <item x="191"/>
        <item x="570"/>
        <item x="391"/>
        <item x="32"/>
        <item x="534"/>
        <item x="521"/>
        <item x="368"/>
        <item x="692"/>
        <item x="631"/>
        <item x="7"/>
        <item x="295"/>
        <item x="59"/>
        <item x="420"/>
        <item x="173"/>
        <item x="468"/>
        <item x="74"/>
        <item x="43"/>
        <item x="225"/>
        <item x="239"/>
        <item x="490"/>
        <item x="261"/>
        <item x="174"/>
        <item x="8"/>
        <item x="356"/>
        <item x="296"/>
        <item x="666"/>
        <item x="514"/>
        <item x="576"/>
        <item x="0"/>
        <item x="410"/>
        <item x="301"/>
        <item x="594"/>
        <item x="361"/>
        <item x="491"/>
        <item x="192"/>
        <item x="589"/>
        <item x="121"/>
        <item x="515"/>
        <item x="623"/>
        <item x="687"/>
        <item x="632"/>
        <item x="262"/>
        <item x="9"/>
        <item x="424"/>
        <item x="425"/>
        <item x="75"/>
        <item x="91"/>
        <item x="456"/>
        <item x="20"/>
        <item x="193"/>
        <item x="584"/>
        <item x="577"/>
        <item x="353"/>
        <item x="436"/>
        <item x="421"/>
        <item x="624"/>
        <item x="240"/>
        <item x="649"/>
        <item x="392"/>
        <item x="340"/>
        <item x="702"/>
        <item x="275"/>
        <item x="482"/>
        <item x="507"/>
        <item x="209"/>
        <item x="708"/>
        <item x="341"/>
        <item x="106"/>
        <item x="601"/>
        <item x="10"/>
        <item x="508"/>
        <item x="331"/>
        <item x="228"/>
        <item x="276"/>
        <item x="434"/>
        <item x="194"/>
        <item x="354"/>
        <item x="578"/>
        <item x="437"/>
        <item x="492"/>
        <item x="393"/>
        <item x="579"/>
        <item x="559"/>
        <item x="139"/>
        <item x="195"/>
        <item x="60"/>
        <item x="61"/>
        <item x="175"/>
        <item x="714"/>
        <item x="176"/>
        <item x="76"/>
        <item x="62"/>
        <item x="611"/>
        <item x="509"/>
        <item x="277"/>
        <item x="107"/>
        <item x="122"/>
        <item x="140"/>
        <item x="332"/>
        <item x="123"/>
        <item x="297"/>
        <item x="278"/>
        <item x="457"/>
        <item x="196"/>
        <item x="226"/>
        <item x="712"/>
        <item x="689"/>
        <item x="92"/>
        <item x="204"/>
        <item x="426"/>
        <item x="44"/>
        <item x="713"/>
        <item x="571"/>
        <item x="333"/>
        <item x="560"/>
        <item x="77"/>
        <item x="458"/>
        <item x="334"/>
        <item x="45"/>
        <item x="438"/>
        <item x="207"/>
        <item x="279"/>
        <item x="510"/>
        <item x="46"/>
        <item x="612"/>
        <item x="227"/>
        <item x="561"/>
        <item x="263"/>
        <item x="633"/>
        <item x="298"/>
        <item x="650"/>
        <item x="124"/>
        <item x="197"/>
        <item x="177"/>
        <item x="511"/>
        <item x="178"/>
        <item x="201"/>
        <item x="179"/>
        <item x="302"/>
        <item x="479"/>
        <item x="459"/>
        <item x="675"/>
        <item x="512"/>
        <item x="460"/>
        <item x="335"/>
        <item x="47"/>
        <item x="48"/>
        <item x="461"/>
        <item x="369"/>
        <item x="429"/>
        <item x="141"/>
        <item x="180"/>
        <item x="108"/>
        <item x="336"/>
        <item x="370"/>
        <item x="381"/>
        <item x="562"/>
        <item x="299"/>
        <item x="181"/>
        <item x="264"/>
        <item x="355"/>
        <item x="125"/>
        <item x="634"/>
        <item x="628"/>
        <item x="101"/>
        <item x="265"/>
        <item x="93"/>
        <item x="394"/>
        <item x="563"/>
        <item x="522"/>
        <item x="49"/>
        <item x="607"/>
        <item x="198"/>
        <item x="564"/>
        <item x="94"/>
        <item x="493"/>
        <item x="382"/>
        <item x="656"/>
        <item x="657"/>
        <item x="580"/>
        <item x="581"/>
        <item x="476"/>
        <item x="411"/>
        <item x="541"/>
        <item x="266"/>
        <item x="362"/>
        <item x="11"/>
        <item x="613"/>
        <item x="63"/>
        <item x="565"/>
        <item x="647"/>
        <item x="395"/>
        <item x="408"/>
        <item x="422"/>
        <item x="423"/>
        <item x="409"/>
        <item x="535"/>
        <item x="202"/>
        <item x="78"/>
        <item x="500"/>
        <item x="21"/>
        <item x="677"/>
        <item x="280"/>
        <item x="693"/>
        <item x="281"/>
        <item x="661"/>
        <item x="523"/>
        <item x="150"/>
        <item x="473"/>
        <item x="151"/>
        <item x="462"/>
        <item x="383"/>
        <item x="371"/>
        <item x="282"/>
        <item x="524"/>
        <item x="283"/>
        <item x="12"/>
        <item x="525"/>
        <item x="284"/>
        <item x="526"/>
        <item x="285"/>
        <item x="699"/>
        <item x="210"/>
        <item x="211"/>
        <item x="142"/>
        <item x="286"/>
        <item x="513"/>
        <item x="682"/>
        <item x="342"/>
        <item x="614"/>
        <item x="444"/>
        <item x="182"/>
        <item x="474"/>
        <item x="463"/>
        <item x="686"/>
        <item x="668"/>
        <item x="337"/>
        <item x="22"/>
        <item x="23"/>
        <item x="622"/>
        <item x="679"/>
        <item x="343"/>
        <item x="79"/>
        <item x="50"/>
        <item x="80"/>
        <item x="566"/>
        <item x="287"/>
        <item x="183"/>
        <item x="536"/>
        <item x="288"/>
        <item x="527"/>
        <item x="13"/>
        <item x="14"/>
        <item x="537"/>
        <item x="667"/>
        <item x="703"/>
        <item x="469"/>
        <item x="470"/>
        <item x="152"/>
        <item x="396"/>
        <item x="205"/>
        <item x="585"/>
        <item x="372"/>
        <item x="206"/>
        <item x="373"/>
        <item x="267"/>
        <item x="303"/>
        <item x="643"/>
        <item x="680"/>
        <item x="538"/>
        <item x="143"/>
        <item x="427"/>
        <item x="635"/>
        <item x="48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dragToRow="0" dragToCol="0" dragToPage="0" showAll="0" defaultSubtotal="0"/>
  </pivotFields>
  <rowFields count="1">
    <field x="0"/>
  </rowFields>
  <rowItems count="33">
    <i>
      <x v="19"/>
    </i>
    <i>
      <x v="28"/>
    </i>
    <i>
      <x v="10"/>
    </i>
    <i>
      <x v="29"/>
    </i>
    <i>
      <x v="1"/>
    </i>
    <i>
      <x v="23"/>
    </i>
    <i>
      <x v="21"/>
    </i>
    <i>
      <x v="24"/>
    </i>
    <i>
      <x v="6"/>
    </i>
    <i>
      <x v="2"/>
    </i>
    <i>
      <x v="20"/>
    </i>
    <i>
      <x v="16"/>
    </i>
    <i>
      <x v="27"/>
    </i>
    <i>
      <x v="15"/>
    </i>
    <i>
      <x v="5"/>
    </i>
    <i>
      <x v="7"/>
    </i>
    <i>
      <x v="26"/>
    </i>
    <i>
      <x v="18"/>
    </i>
    <i>
      <x/>
    </i>
    <i>
      <x v="14"/>
    </i>
    <i>
      <x v="12"/>
    </i>
    <i>
      <x v="3"/>
    </i>
    <i>
      <x v="4"/>
    </i>
    <i>
      <x v="22"/>
    </i>
    <i>
      <x v="30"/>
    </i>
    <i>
      <x v="8"/>
    </i>
    <i>
      <x v="11"/>
    </i>
    <i>
      <x v="13"/>
    </i>
    <i>
      <x v="17"/>
    </i>
    <i>
      <x v="9"/>
    </i>
    <i>
      <x v="31"/>
    </i>
    <i>
      <x v="25"/>
    </i>
    <i t="grand">
      <x/>
    </i>
  </rowItems>
  <colItems count="1">
    <i/>
  </colItems>
  <dataFields count="1">
    <dataField name="Average of budget" fld="15" subtotal="average" baseField="0" baseItem="0" numFmtId="164"/>
  </dataFields>
  <chartFormats count="3">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0" count="1" selected="0">
            <x v="27"/>
          </reference>
        </references>
      </pivotArea>
    </chartFormat>
    <chartFormat chart="6" format="2">
      <pivotArea type="data" outline="0" fieldPosition="0">
        <references count="2">
          <reference field="4294967294" count="1" selected="0">
            <x v="0"/>
          </reference>
          <reference field="0"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NAME" xr10:uid="{04E955D6-35F9-4113-BDA1-4534E40751EB}" sourceName="STATE_NAME">
  <pivotTables>
    <pivotTable tabId="2" name="PivotTable1"/>
    <pivotTable tabId="2" name="PivotTable11"/>
    <pivotTable tabId="2" name="PivotTable3"/>
    <pivotTable tabId="2" name="PivotTable4"/>
    <pivotTable tabId="2" name="PivotTable5"/>
    <pivotTable tabId="2" name="PivotTable6"/>
    <pivotTable tabId="2" name="PivotTable9"/>
    <pivotTable tabId="4" name="PivotTable11"/>
    <pivotTable tabId="4" name="PivotTable2"/>
    <pivotTable tabId="4" name="PivotTable6"/>
  </pivotTables>
  <data>
    <tabular pivotCacheId="446879593">
      <items count="32">
        <i x="0" s="1"/>
        <i x="1" s="1"/>
        <i x="2" s="1"/>
        <i x="3" s="1"/>
        <i x="4" s="1"/>
        <i x="5" s="1"/>
        <i x="31" s="1"/>
        <i x="6" s="1"/>
        <i x="7" s="1"/>
        <i x="8" s="1"/>
        <i x="9" s="1"/>
        <i x="10" s="1"/>
        <i x="11" s="1"/>
        <i x="12" s="1"/>
        <i x="13" s="1"/>
        <i x="14" s="1"/>
        <i x="15" s="1"/>
        <i x="16" s="1"/>
        <i x="17" s="1"/>
        <i x="18" s="1"/>
        <i x="19" s="1"/>
        <i x="20" s="1"/>
        <i x="21" s="1"/>
        <i x="22" s="1"/>
        <i x="23" s="1"/>
        <i x="24" s="1"/>
        <i x="25" s="1"/>
        <i x="26" s="1"/>
        <i x="27" s="1"/>
        <i x="28" s="1"/>
        <i x="29" s="1"/>
        <i x="3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_NAME" xr10:uid="{64FE1ECD-2CB0-4FBE-9A7A-2FFAA3733792}" sourceName="DISTRICT_NAME">
  <pivotTables>
    <pivotTable tabId="2" name="PivotTable1"/>
    <pivotTable tabId="2" name="PivotTable11"/>
    <pivotTable tabId="2" name="PivotTable12"/>
    <pivotTable tabId="2" name="PivotTable2"/>
    <pivotTable tabId="2" name="PivotTable3"/>
    <pivotTable tabId="2" name="PivotTable4"/>
    <pivotTable tabId="2" name="PivotTable5"/>
    <pivotTable tabId="2" name="PivotTable6"/>
    <pivotTable tabId="2" name="PivotTable9"/>
    <pivotTable tabId="4" name="PivotTable11"/>
    <pivotTable tabId="4" name="PivotTable2"/>
    <pivotTable tabId="4" name="PivotTable6"/>
  </pivotTables>
  <data>
    <tabular pivotCacheId="446879593">
      <items count="716">
        <i x="481" s="1"/>
        <i x="528" s="1"/>
        <i x="155" s="1"/>
        <i x="304" s="1"/>
        <i x="599" s="1"/>
        <i x="464" s="1"/>
        <i x="477" s="1"/>
        <i x="651" s="1"/>
        <i x="184" s="1"/>
        <i x="144" s="1"/>
        <i x="305" s="1"/>
        <i x="678" s="1"/>
        <i x="447" s="1"/>
        <i x="1" s="1"/>
        <i x="338" s="1"/>
        <i x="501" s="1"/>
        <i x="81" s="1"/>
        <i x="542" s="1"/>
        <i x="543" s="1"/>
        <i x="690" s="1"/>
        <i x="412" s="1"/>
        <i x="229" s="1"/>
        <i x="2" s="1"/>
        <i x="685" s="1"/>
        <i x="709" s="1"/>
        <i x="102" s="1"/>
        <i x="484" s="1"/>
        <i x="363" s="1"/>
        <i x="582" s="1"/>
        <i x="241" s="1"/>
        <i x="625" s="1"/>
        <i x="595" s="1"/>
        <i x="658" s="1"/>
        <i x="64" s="1"/>
        <i x="33" s="1"/>
        <i x="156" s="1"/>
        <i x="306" s="1"/>
        <i x="384" s="1"/>
        <i x="669" s="1"/>
        <i x="704" s="1"/>
        <i x="307" s="1"/>
        <i x="126" s="1"/>
        <i x="339" s="1"/>
        <i x="544" s="1"/>
        <i x="705" s="1"/>
        <i x="24" s="1"/>
        <i x="157" s="1"/>
        <i x="212" s="1"/>
        <i x="213" s="1"/>
        <i x="308" s="1"/>
        <i x="397" s="1"/>
        <i x="398" s="1"/>
        <i x="242" s="1"/>
        <i x="399" s="1"/>
        <i x="65" s="1"/>
        <i x="545" s="1"/>
        <i x="430" s="1"/>
        <i x="127" s="1"/>
        <i x="617" s="1"/>
        <i x="34" s="1"/>
        <i x="344" s="1"/>
        <i x="652" s="1"/>
        <i x="357" s="1"/>
        <i x="309" s="1"/>
        <i x="431" s="1"/>
        <i x="243" s="1"/>
        <i x="310" s="1"/>
        <i x="214" s="1"/>
        <i x="244" s="1"/>
        <i x="230" s="1"/>
        <i x="374" s="1"/>
        <i x="158" s="1"/>
        <i x="51" s="1"/>
        <i x="311" s="1"/>
        <i x="231" s="1"/>
        <i x="245" s="1"/>
        <i x="185" s="1"/>
        <i x="596" s="1"/>
        <i x="128" s="1"/>
        <i x="439" s="1"/>
        <i x="400" s="1"/>
        <i x="626" s="1"/>
        <i x="529" s="1"/>
        <i x="485" s="1"/>
        <i x="597" s="1"/>
        <i x="629" s="1"/>
        <i x="246" s="1"/>
        <i x="413" s="1"/>
        <i x="414" s="1"/>
        <i x="653" s="1"/>
        <i x="159" s="1"/>
        <i x="602" s="1"/>
        <i x="35" s="1"/>
        <i x="448" s="1"/>
        <i x="440" s="1"/>
        <i x="129" s="1"/>
        <i x="312" s="1"/>
        <i x="502" s="1"/>
        <i x="95" s="1"/>
        <i x="345" s="1"/>
        <i x="471" s="1"/>
        <i x="109" s="1"/>
        <i x="25" s="1"/>
        <i x="415" s="1"/>
        <i x="215" s="1"/>
        <i x="432" s="1"/>
        <i x="313" s="1"/>
        <i x="186" s="1"/>
        <i x="503" s="1"/>
        <i x="160" s="1"/>
        <i x="385" s="1"/>
        <i x="26" s="1"/>
        <i x="441" s="1"/>
        <i x="96" s="1"/>
        <i x="567" s="1"/>
        <i x="676" s="1"/>
        <i x="638" s="1"/>
        <i x="314" s="1"/>
        <i x="199" s="1"/>
        <i x="187" s="1"/>
        <i x="364" s="1"/>
        <i x="36" s="1"/>
        <i x="82" s="1"/>
        <i x="110" s="1"/>
        <i x="268" s="1"/>
        <i x="161" s="1"/>
        <i x="449" s="1"/>
        <i x="600" s="1"/>
        <i x="130" s="1"/>
        <i x="131" s="1"/>
        <i x="590" s="1"/>
        <i x="132" s="1"/>
        <i x="315" s="1"/>
        <i x="696" s="1"/>
        <i x="583" s="1"/>
        <i x="636" s="1"/>
        <i x="247" s="1"/>
        <i x="269" s="1"/>
        <i x="572" s="1"/>
        <i x="270" s="1"/>
        <i x="486" s="1"/>
        <i x="66" s="1"/>
        <i x="346" s="1"/>
        <i x="618" s="1"/>
        <i x="450" s="1"/>
        <i x="67" s="1"/>
        <i x="52" s="1"/>
        <i x="711" s="1"/>
        <i x="347" s="1"/>
        <i x="375" s="1"/>
        <i x="162" s="1"/>
        <i x="697" s="1"/>
        <i x="619" s="1"/>
        <i x="654" s="1"/>
        <i x="568" s="1"/>
        <i x="487" s="1"/>
        <i x="615" s="1"/>
        <i x="316" s="1"/>
        <i x="68" s="1"/>
        <i x="163" s="1"/>
        <i x="539" s="1"/>
        <i x="53" s="1"/>
        <i x="616" s="1"/>
        <i x="164" s="1"/>
        <i x="516" s="1"/>
        <i x="133" s="1"/>
        <i x="27" s="1"/>
        <i x="644" s="1"/>
        <i x="248" s="1"/>
        <i x="28" s="1"/>
        <i x="188" s="1"/>
        <i x="365" s="1"/>
        <i x="29" s="1"/>
        <i x="249" s="1"/>
        <i x="208" s="1"/>
        <i x="271" s="1"/>
        <i x="451" s="1"/>
        <i x="608" s="1"/>
        <i x="3" s="1"/>
        <i x="250" s="1"/>
        <i x="111" s="1"/>
        <i x="251" s="1"/>
        <i x="54" s="1"/>
        <i x="700" s="1"/>
        <i x="683" s="1"/>
        <i x="475" s="1"/>
        <i x="4" s="1"/>
        <i x="586" s="1"/>
        <i x="637" s="1"/>
        <i x="366" s="1"/>
        <i x="5" s="1"/>
        <i x="145" s="1"/>
        <i x="659" s="1"/>
        <i x="546" s="1"/>
        <i x="547" s="1"/>
        <i x="83" s="1"/>
        <i x="648" s="1"/>
        <i x="548" s="1"/>
        <i x="84" s="1"/>
        <i x="232" s="1"/>
        <i x="549" s="1"/>
        <i x="233" s="1"/>
        <i x="317" s="1"/>
        <i x="234" s="1"/>
        <i x="318" s="1"/>
        <i x="134" s="1"/>
        <i x="465" s="1"/>
        <i x="216" s="1"/>
        <i x="609" s="1"/>
        <i x="69" s="1"/>
        <i x="252" s="1"/>
        <i x="217" s="1"/>
        <i x="112" s="1"/>
        <i x="401" s="1"/>
        <i x="402" s="1"/>
        <i x="386" s="1"/>
        <i x="670" s="1"/>
        <i x="671" s="1"/>
        <i x="70" s="1"/>
        <i x="113" s="1"/>
        <i x="681" s="1"/>
        <i x="114" s="1"/>
        <i x="591" s="1"/>
        <i x="540" s="1"/>
        <i x="715" s="1"/>
        <i x="189" s="1"/>
        <i x="387" s="1"/>
        <i x="550" s="1"/>
        <i x="135" s="1"/>
        <i x="115" s="1"/>
        <i x="165" s="1"/>
        <i x="358" s="1"/>
        <i x="235" s="1"/>
        <i x="603" s="1"/>
        <i x="452" s="1"/>
        <i x="592" s="1"/>
        <i x="606" s="1"/>
        <i x="253" s="1"/>
        <i x="319" s="1"/>
        <i x="627" s="1"/>
        <i x="551" s="1"/>
        <i x="569" s="1"/>
        <i x="620" s="1"/>
        <i x="552" s="1"/>
        <i x="136" s="1"/>
        <i x="116" s="1"/>
        <i x="190" s="1"/>
        <i x="85" s="1"/>
        <i x="573" s="1"/>
        <i x="166" s="1"/>
        <i x="236" s="1"/>
        <i x="348" s="1"/>
        <i x="146" s="1"/>
        <i x="472" s="1"/>
        <i x="200" s="1"/>
        <i x="167" s="1"/>
        <i x="553" s="1"/>
        <i x="168" s="1"/>
        <i x="488" s="1"/>
        <i x="289" s="1"/>
        <i x="388" s="1"/>
        <i x="203" s="1"/>
        <i x="698" s="1"/>
        <i x="504" s="1"/>
        <i x="218" s="1"/>
        <i x="237" s="1"/>
        <i x="706" s="1"/>
        <i x="466" s="1"/>
        <i x="691" s="1"/>
        <i x="254" s="1"/>
        <i x="574" s="1"/>
        <i x="103" s="1"/>
        <i x="71" s="1"/>
        <i x="117" s="1"/>
        <i x="37" s="1"/>
        <i x="403" s="1"/>
        <i x="530" s="1"/>
        <i x="55" s="1"/>
        <i x="320" s="1"/>
        <i x="290" s="1"/>
        <i x="169" s="1"/>
        <i x="86" s="1"/>
        <i x="255" s="1"/>
        <i x="321" s="1"/>
        <i x="349" s="1"/>
        <i x="645" s="1"/>
        <i x="655" s="1"/>
        <i x="604" s="1"/>
        <i x="256" s="1"/>
        <i x="662" s="1"/>
        <i x="376" s="1"/>
        <i x="416" s="1"/>
        <i x="389" s="1"/>
        <i x="87" s="1"/>
        <i x="359" s="1"/>
        <i x="219" s="1"/>
        <i x="350" s="1"/>
        <i x="660" s="1"/>
        <i x="710" s="1"/>
        <i x="663" s="1"/>
        <i x="593" s="1"/>
        <i x="517" s="1"/>
        <i x="489" s="1"/>
        <i x="97" s="1"/>
        <i x="56" s="1"/>
        <i x="322" s="1"/>
        <i x="272" s="1"/>
        <i x="688" s="1"/>
        <i x="323" s="1"/>
        <i x="672" s="1"/>
        <i x="495" s="1"/>
        <i x="494" s="1"/>
        <i x="257" s="1"/>
        <i x="377" s="1"/>
        <i x="153" s="1"/>
        <i x="378" s="1"/>
        <i x="531" s="1"/>
        <i x="605" s="1"/>
        <i x="518" s="1"/>
        <i x="445" s="1"/>
        <i x="324" s="1"/>
        <i x="610" s="1"/>
        <i x="390" s="1"/>
        <i x="170" s="1"/>
        <i x="554" s="1"/>
        <i x="404" s="1"/>
        <i x="258" s="1"/>
        <i x="220" s="1"/>
        <i x="221" s="1"/>
        <i x="38" s="1"/>
        <i x="259" s="1"/>
        <i x="664" s="1"/>
        <i x="171" s="1"/>
        <i x="172" s="1"/>
        <i x="417" s="1"/>
        <i x="300" s="1"/>
        <i x="435" s="1"/>
        <i x="222" s="1"/>
        <i x="98" s="1"/>
        <i x="480" s="1"/>
        <i x="39" s="1"/>
        <i x="104" s="1"/>
        <i x="137" s="1"/>
        <i x="118" s="1"/>
        <i x="694" s="1"/>
        <i x="30" s="1"/>
        <i x="138" s="1"/>
        <i x="639" s="1"/>
        <i x="630" s="1"/>
        <i x="147" s="1"/>
        <i x="532" s="1"/>
        <i x="405" s="1"/>
        <i x="442" s="1"/>
        <i x="646" s="1"/>
        <i x="406" s="1"/>
        <i x="407" s="1"/>
        <i x="505" s="1"/>
        <i x="260" s="1"/>
        <i x="148" s="1"/>
        <i x="446" s="1"/>
        <i x="15" s="1"/>
        <i x="6" s="1"/>
        <i x="273" s="1"/>
        <i x="433" s="1"/>
        <i x="99" s="1"/>
        <i x="105" s="1"/>
        <i x="360" s="1"/>
        <i x="88" s="1"/>
        <i x="16" s="1"/>
        <i x="555" s="1"/>
        <i x="72" s="1"/>
        <i x="428" s="1"/>
        <i x="31" s="1"/>
        <i x="325" s="1"/>
        <i x="598" s="1"/>
        <i x="326" s="1"/>
        <i x="119" s="1"/>
        <i x="467" s="1"/>
        <i x="640" s="1"/>
        <i x="154" s="1"/>
        <i x="17" s="1"/>
        <i x="120" s="1"/>
        <i x="587" s="1"/>
        <i x="588" s="1"/>
        <i x="642" s="1"/>
        <i x="18" s="1"/>
        <i x="19" s="1"/>
        <i x="367" s="1"/>
        <i x="707" s="1"/>
        <i x="238" s="1"/>
        <i x="641" s="1"/>
        <i x="40" s="1"/>
        <i x="41" s="1"/>
        <i x="519" s="1"/>
        <i x="291" s="1"/>
        <i x="533" s="1"/>
        <i x="673" s="1"/>
        <i x="57" s="1"/>
        <i x="418" s="1"/>
        <i x="556" s="1"/>
        <i x="557" s="1"/>
        <i x="149" s="1"/>
        <i x="575" s="1"/>
        <i x="223" s="1"/>
        <i x="478" s="1"/>
        <i x="292" s="1"/>
        <i x="100" s="1"/>
        <i x="453" s="1"/>
        <i x="454" s="1"/>
        <i x="621" s="1"/>
        <i x="496" s="1"/>
        <i x="327" s="1"/>
        <i x="558" s="1"/>
        <i x="520" s="1"/>
        <i x="224" s="1"/>
        <i x="701" s="1"/>
        <i x="665" s="1"/>
        <i x="328" s="1"/>
        <i x="419" s="1"/>
        <i x="89" s="1"/>
        <i x="329" s="1"/>
        <i x="497" s="1"/>
        <i x="498" s="1"/>
        <i x="90" s="1"/>
        <i x="695" s="1"/>
        <i x="674" s="1"/>
        <i x="73" s="1"/>
        <i x="455" s="1"/>
        <i x="379" s="1"/>
        <i x="499" s="1"/>
        <i x="293" s="1"/>
        <i x="58" s="1"/>
        <i x="42" s="1"/>
        <i x="351" s="1"/>
        <i x="330" s="1"/>
        <i x="684" s="1"/>
        <i x="443" s="1"/>
        <i x="380" s="1"/>
        <i x="352" s="1"/>
        <i x="274" s="1"/>
        <i x="294" s="1"/>
        <i x="506" s="1"/>
        <i x="191" s="1"/>
        <i x="570" s="1"/>
        <i x="391" s="1"/>
        <i x="32" s="1"/>
        <i x="534" s="1"/>
        <i x="521" s="1"/>
        <i x="368" s="1"/>
        <i x="692" s="1"/>
        <i x="631" s="1"/>
        <i x="7" s="1"/>
        <i x="295" s="1"/>
        <i x="59" s="1"/>
        <i x="420" s="1"/>
        <i x="173" s="1"/>
        <i x="468" s="1"/>
        <i x="74" s="1"/>
        <i x="43" s="1"/>
        <i x="225" s="1"/>
        <i x="239" s="1"/>
        <i x="490" s="1"/>
        <i x="261" s="1"/>
        <i x="174" s="1"/>
        <i x="8" s="1"/>
        <i x="356" s="1"/>
        <i x="296" s="1"/>
        <i x="666" s="1"/>
        <i x="514" s="1"/>
        <i x="576" s="1"/>
        <i x="0" s="1"/>
        <i x="410" s="1"/>
        <i x="301" s="1"/>
        <i x="594" s="1"/>
        <i x="361" s="1"/>
        <i x="491" s="1"/>
        <i x="192" s="1"/>
        <i x="589" s="1"/>
        <i x="121" s="1"/>
        <i x="515" s="1"/>
        <i x="623" s="1"/>
        <i x="687" s="1"/>
        <i x="632" s="1"/>
        <i x="262" s="1"/>
        <i x="9" s="1"/>
        <i x="424" s="1"/>
        <i x="425" s="1"/>
        <i x="75" s="1"/>
        <i x="91" s="1"/>
        <i x="456" s="1"/>
        <i x="20" s="1"/>
        <i x="193" s="1"/>
        <i x="584" s="1"/>
        <i x="577" s="1"/>
        <i x="353" s="1"/>
        <i x="436" s="1"/>
        <i x="421" s="1"/>
        <i x="624" s="1"/>
        <i x="240" s="1"/>
        <i x="649" s="1"/>
        <i x="392" s="1"/>
        <i x="340" s="1"/>
        <i x="702" s="1"/>
        <i x="275" s="1"/>
        <i x="482" s="1"/>
        <i x="507" s="1"/>
        <i x="209" s="1"/>
        <i x="708" s="1"/>
        <i x="341" s="1"/>
        <i x="106" s="1"/>
        <i x="601" s="1"/>
        <i x="10" s="1"/>
        <i x="508" s="1"/>
        <i x="331" s="1"/>
        <i x="228" s="1"/>
        <i x="276" s="1"/>
        <i x="434" s="1"/>
        <i x="194" s="1"/>
        <i x="354" s="1"/>
        <i x="578" s="1"/>
        <i x="437" s="1"/>
        <i x="492" s="1"/>
        <i x="393" s="1"/>
        <i x="579" s="1"/>
        <i x="559" s="1"/>
        <i x="139" s="1"/>
        <i x="195" s="1"/>
        <i x="60" s="1"/>
        <i x="61" s="1"/>
        <i x="175" s="1"/>
        <i x="714" s="1"/>
        <i x="176" s="1"/>
        <i x="76" s="1"/>
        <i x="62" s="1"/>
        <i x="611" s="1"/>
        <i x="509" s="1"/>
        <i x="277" s="1"/>
        <i x="107" s="1"/>
        <i x="122" s="1"/>
        <i x="140" s="1"/>
        <i x="332" s="1"/>
        <i x="123" s="1"/>
        <i x="297" s="1"/>
        <i x="278" s="1"/>
        <i x="457" s="1"/>
        <i x="196" s="1"/>
        <i x="226" s="1"/>
        <i x="712" s="1"/>
        <i x="689" s="1"/>
        <i x="92" s="1"/>
        <i x="204" s="1"/>
        <i x="426" s="1"/>
        <i x="44" s="1"/>
        <i x="713" s="1"/>
        <i x="571" s="1"/>
        <i x="333" s="1"/>
        <i x="560" s="1"/>
        <i x="77" s="1"/>
        <i x="458" s="1"/>
        <i x="334" s="1"/>
        <i x="45" s="1"/>
        <i x="438" s="1"/>
        <i x="207" s="1"/>
        <i x="279" s="1"/>
        <i x="510" s="1"/>
        <i x="46" s="1"/>
        <i x="612" s="1"/>
        <i x="227" s="1"/>
        <i x="561" s="1"/>
        <i x="263" s="1"/>
        <i x="633" s="1"/>
        <i x="298" s="1"/>
        <i x="650" s="1"/>
        <i x="124" s="1"/>
        <i x="197" s="1"/>
        <i x="177" s="1"/>
        <i x="511" s="1"/>
        <i x="178" s="1"/>
        <i x="201" s="1"/>
        <i x="179" s="1"/>
        <i x="302" s="1"/>
        <i x="479" s="1"/>
        <i x="459" s="1"/>
        <i x="675" s="1"/>
        <i x="512" s="1"/>
        <i x="460" s="1"/>
        <i x="335" s="1"/>
        <i x="47" s="1"/>
        <i x="48" s="1"/>
        <i x="461" s="1"/>
        <i x="369" s="1"/>
        <i x="429" s="1"/>
        <i x="141" s="1"/>
        <i x="180" s="1"/>
        <i x="108" s="1"/>
        <i x="336" s="1"/>
        <i x="370" s="1"/>
        <i x="381" s="1"/>
        <i x="562" s="1"/>
        <i x="299" s="1"/>
        <i x="181" s="1"/>
        <i x="264" s="1"/>
        <i x="355" s="1"/>
        <i x="125" s="1"/>
        <i x="634" s="1"/>
        <i x="628" s="1"/>
        <i x="101" s="1"/>
        <i x="265" s="1"/>
        <i x="93" s="1"/>
        <i x="394" s="1"/>
        <i x="563" s="1"/>
        <i x="522" s="1"/>
        <i x="49" s="1"/>
        <i x="607" s="1"/>
        <i x="198" s="1"/>
        <i x="564" s="1"/>
        <i x="94" s="1"/>
        <i x="493" s="1"/>
        <i x="382" s="1"/>
        <i x="656" s="1"/>
        <i x="657" s="1"/>
        <i x="580" s="1"/>
        <i x="581" s="1"/>
        <i x="476" s="1"/>
        <i x="411" s="1"/>
        <i x="541" s="1"/>
        <i x="266" s="1"/>
        <i x="362" s="1"/>
        <i x="11" s="1"/>
        <i x="613" s="1"/>
        <i x="63" s="1"/>
        <i x="565" s="1"/>
        <i x="647" s="1"/>
        <i x="395" s="1"/>
        <i x="408" s="1"/>
        <i x="422" s="1"/>
        <i x="423" s="1"/>
        <i x="409" s="1"/>
        <i x="535" s="1"/>
        <i x="202" s="1"/>
        <i x="78" s="1"/>
        <i x="500" s="1"/>
        <i x="21" s="1"/>
        <i x="677" s="1"/>
        <i x="280" s="1"/>
        <i x="693" s="1"/>
        <i x="281" s="1"/>
        <i x="661" s="1"/>
        <i x="523" s="1"/>
        <i x="150" s="1"/>
        <i x="473" s="1"/>
        <i x="151" s="1"/>
        <i x="462" s="1"/>
        <i x="383" s="1"/>
        <i x="371" s="1"/>
        <i x="282" s="1"/>
        <i x="524" s="1"/>
        <i x="283" s="1"/>
        <i x="12" s="1"/>
        <i x="525" s="1"/>
        <i x="284" s="1"/>
        <i x="526" s="1"/>
        <i x="285" s="1"/>
        <i x="699" s="1"/>
        <i x="210" s="1"/>
        <i x="211" s="1"/>
        <i x="142" s="1"/>
        <i x="286" s="1"/>
        <i x="513" s="1"/>
        <i x="682" s="1"/>
        <i x="342" s="1"/>
        <i x="614" s="1"/>
        <i x="444" s="1"/>
        <i x="182" s="1"/>
        <i x="474" s="1"/>
        <i x="463" s="1"/>
        <i x="686" s="1"/>
        <i x="668" s="1"/>
        <i x="337" s="1"/>
        <i x="22" s="1"/>
        <i x="23" s="1"/>
        <i x="622" s="1"/>
        <i x="679" s="1"/>
        <i x="343" s="1"/>
        <i x="79" s="1"/>
        <i x="50" s="1"/>
        <i x="80" s="1"/>
        <i x="566" s="1"/>
        <i x="287" s="1"/>
        <i x="183" s="1"/>
        <i x="536" s="1"/>
        <i x="288" s="1"/>
        <i x="527" s="1"/>
        <i x="13" s="1"/>
        <i x="14" s="1"/>
        <i x="537" s="1"/>
        <i x="667" s="1"/>
        <i x="703" s="1"/>
        <i x="469" s="1"/>
        <i x="470" s="1"/>
        <i x="152" s="1"/>
        <i x="396" s="1"/>
        <i x="205" s="1"/>
        <i x="585" s="1"/>
        <i x="372" s="1"/>
        <i x="206" s="1"/>
        <i x="373" s="1"/>
        <i x="267" s="1"/>
        <i x="303" s="1"/>
        <i x="643" s="1"/>
        <i x="680" s="1"/>
        <i x="538" s="1"/>
        <i x="143" s="1"/>
        <i x="427" s="1"/>
        <i x="635" s="1"/>
        <i x="48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NAME" xr10:uid="{B3849E55-5B53-4D1F-8955-DA379D6E6542}" cache="Slicer_STATE_NAME" caption="STATE_NAME" rowHeight="234950"/>
  <slicer name="DISTRICT_NAME" xr10:uid="{5F8E5E02-6C0B-447C-9556-09CB80FB4DB9}" cache="Slicer_DISTRICT_NAME" caption="DISTRICT_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NAME 4" xr10:uid="{DC5A16F6-91CB-4C8D-83D4-6DAD8CD685B5}" cache="Slicer_STATE_NAME" caption="STATE_NAME" startItem="14" style="Slicer Style 3" rowHeight="234950"/>
  <slicer name="DISTRICT_NAME 1" xr10:uid="{5A6ADB52-6E37-403A-9B97-1952BB13C2FA}" cache="Slicer_DISTRICT_NAME" caption="DISTRICT_NAME" startItem="34" style="Slicer Style 3"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NAME 3" xr10:uid="{071B72CF-0F92-4C66-9106-9EBD207B45D7}" cache="Slicer_STATE_NAME" caption="STATE_NAME" style="Slicer Style 1" rowHeight="234950"/>
  <slicer name="DISTRICT_NAME 2" xr10:uid="{194AAF6B-E460-4C56-9F32-252FAA970FD4}" cache="Slicer_DISTRICT_NAME" caption="DISTRICT_NAME" startItem="34"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4E548A-6FF8-4AD5-A28C-8CC289301974}" name="Table1" displayName="Table1" ref="A1:O2273" totalsRowShown="0">
  <autoFilter ref="A1:O2273" xr:uid="{AC4E548A-6FF8-4AD5-A28C-8CC289301974}"/>
  <tableColumns count="15">
    <tableColumn id="1" xr3:uid="{5564E126-70EE-47CD-9598-0CEA48AAEE6C}" name="STATE_NAME"/>
    <tableColumn id="2" xr3:uid="{D185D632-4E66-4DDE-B976-A69C0CDCC9C5}" name="DISTRICT_NAME"/>
    <tableColumn id="3" xr3:uid="{7345C88C-80F4-4C19-B99E-B83FFF51F2CB}" name="PMGSY_SCHEME"/>
    <tableColumn id="4" xr3:uid="{EC828359-73EF-4544-9F94-8EC51B44E6D7}" name="NO_OF_ROAD_WORK_SANCTIONED"/>
    <tableColumn id="5" xr3:uid="{49C36AD7-A58C-4F23-A116-E1487EACF15E}" name="NO_OF_BRIDGES_SANCTIONED"/>
    <tableColumn id="6" xr3:uid="{6E45FE03-C510-4D64-8C2A-DA175D8C2E41}" name="NO_OF_ROAD_WORKS_COMPLETED"/>
    <tableColumn id="7" xr3:uid="{36BC9ACA-79CA-456F-AC96-17D5347E23BB}" name="NO_OF_BRIDGES_COMPLETED"/>
    <tableColumn id="8" xr3:uid="{F44A344C-7024-4F84-BE08-EC55EB158551}" name="NO_OF_ROAD_WORKS_BALANCE"/>
    <tableColumn id="9" xr3:uid="{165D19E2-7FA2-47AA-B109-0D9909238C11}" name="NO_OF_BRIDGES_BALANCE"/>
    <tableColumn id="10" xr3:uid="{1A687078-89A9-4721-900F-456EBB0F0288}" name="LENGTH_OF_ROAD_WORK_SANCTIONED_KM"/>
    <tableColumn id="11" xr3:uid="{9594DDE7-73AA-4DAB-AED8-6532D8F18720}" name="COST_OF_WORKS_SANCTIONED_LAKHS"/>
    <tableColumn id="12" xr3:uid="{76A5D408-91EB-4F09-ACF3-79C4E9346AE4}" name="LENGTH_OF_ROAD_WORK_COMPLETED_KM"/>
    <tableColumn id="13" xr3:uid="{A90F071F-9008-4341-A340-99AFDA53D663}" name="EXPENDITURE_OCCURED_LAKHS"/>
    <tableColumn id="14" xr3:uid="{E35E1805-4223-4FAD-A7D4-FDD92F16A9BC}" name="LENGTH_OF_ROAD_WORK_BALANCE_KM"/>
    <tableColumn id="18" xr3:uid="{A6A5000C-712C-4AAB-BA64-0A3397A7B9F7}" name="BUDGET"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drawing" Target="../drawings/drawing4.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E8748-C9C2-4D26-9BEE-E1ECABF9EFC2}">
  <dimension ref="A3:J328"/>
  <sheetViews>
    <sheetView topLeftCell="A308" zoomScale="113" workbookViewId="0">
      <selection activeCell="A4" sqref="A4"/>
    </sheetView>
  </sheetViews>
  <sheetFormatPr defaultRowHeight="14.4" x14ac:dyDescent="0.3"/>
  <cols>
    <col min="1" max="1" width="20.109375" bestFit="1" customWidth="1"/>
    <col min="2" max="2" width="26.5546875" bestFit="1" customWidth="1"/>
    <col min="3" max="3" width="33.88671875" bestFit="1" customWidth="1"/>
    <col min="4" max="4" width="31.33203125" bestFit="1" customWidth="1"/>
    <col min="5" max="5" width="12.33203125" bestFit="1" customWidth="1"/>
    <col min="8" max="8" width="21.21875" bestFit="1" customWidth="1"/>
  </cols>
  <sheetData>
    <row r="3" spans="1:3" x14ac:dyDescent="0.3">
      <c r="A3" s="1" t="s">
        <v>766</v>
      </c>
      <c r="B3" t="s">
        <v>768</v>
      </c>
      <c r="C3" t="s">
        <v>769</v>
      </c>
    </row>
    <row r="4" spans="1:3" x14ac:dyDescent="0.3">
      <c r="A4" s="2" t="s">
        <v>14</v>
      </c>
      <c r="B4" s="3">
        <v>315.96019999999993</v>
      </c>
      <c r="C4" s="3">
        <v>43.645299999999992</v>
      </c>
    </row>
    <row r="5" spans="1:3" x14ac:dyDescent="0.3">
      <c r="A5" s="2" t="s">
        <v>17</v>
      </c>
      <c r="B5" s="3">
        <v>8643.8336299999974</v>
      </c>
      <c r="C5" s="3">
        <v>6327.1538999999984</v>
      </c>
    </row>
    <row r="6" spans="1:3" x14ac:dyDescent="0.3">
      <c r="A6" s="2" t="s">
        <v>36</v>
      </c>
      <c r="B6" s="3">
        <v>11709.926890000001</v>
      </c>
      <c r="C6" s="3">
        <v>10494.175100000006</v>
      </c>
    </row>
    <row r="7" spans="1:3" x14ac:dyDescent="0.3">
      <c r="A7" s="2" t="s">
        <v>46</v>
      </c>
      <c r="B7" s="3">
        <v>22349.385529999996</v>
      </c>
      <c r="C7" s="3">
        <v>22891.992100000003</v>
      </c>
    </row>
    <row r="8" spans="1:3" x14ac:dyDescent="0.3">
      <c r="A8" s="2" t="s">
        <v>56</v>
      </c>
      <c r="B8" s="3">
        <v>42134.192319999995</v>
      </c>
      <c r="C8" s="3">
        <v>35389.32959999999</v>
      </c>
    </row>
    <row r="9" spans="1:3" x14ac:dyDescent="0.3">
      <c r="A9" s="2" t="s">
        <v>75</v>
      </c>
      <c r="B9" s="3">
        <v>20496.442969999989</v>
      </c>
      <c r="C9" s="3">
        <v>16908.881200000003</v>
      </c>
    </row>
    <row r="10" spans="1:3" x14ac:dyDescent="0.3">
      <c r="A10" s="2" t="s">
        <v>459</v>
      </c>
      <c r="B10" s="3">
        <v>113.59004999999999</v>
      </c>
      <c r="C10" s="3">
        <v>0</v>
      </c>
    </row>
    <row r="11" spans="1:3" x14ac:dyDescent="0.3">
      <c r="A11" s="2" t="s">
        <v>89</v>
      </c>
      <c r="B11" s="3">
        <v>5994.8970700000027</v>
      </c>
      <c r="C11" s="3">
        <v>5250.1002999999982</v>
      </c>
    </row>
    <row r="12" spans="1:3" x14ac:dyDescent="0.3">
      <c r="A12" s="2" t="s">
        <v>107</v>
      </c>
      <c r="B12" s="3">
        <v>3718.9355299999993</v>
      </c>
      <c r="C12" s="3">
        <v>3276.6574999999993</v>
      </c>
    </row>
    <row r="13" spans="1:3" x14ac:dyDescent="0.3">
      <c r="A13" s="2" t="s">
        <v>122</v>
      </c>
      <c r="B13" s="3">
        <v>11475.262569999999</v>
      </c>
      <c r="C13" s="3">
        <v>8501.6360000000041</v>
      </c>
    </row>
    <row r="14" spans="1:3" x14ac:dyDescent="0.3">
      <c r="A14" s="2" t="s">
        <v>130</v>
      </c>
      <c r="B14" s="3">
        <v>14810.696969999994</v>
      </c>
      <c r="C14" s="3">
        <v>13018.360999999994</v>
      </c>
    </row>
    <row r="15" spans="1:3" x14ac:dyDescent="0.3">
      <c r="A15" s="2" t="s">
        <v>138</v>
      </c>
      <c r="B15" s="3">
        <v>16410.631289999998</v>
      </c>
      <c r="C15" s="3">
        <v>14083.4974</v>
      </c>
    </row>
    <row r="16" spans="1:3" x14ac:dyDescent="0.3">
      <c r="A16" s="2" t="s">
        <v>156</v>
      </c>
      <c r="B16" s="3">
        <v>8181.8812200000002</v>
      </c>
      <c r="C16" s="3">
        <v>8406.9213000000054</v>
      </c>
    </row>
    <row r="17" spans="1:8" x14ac:dyDescent="0.3">
      <c r="A17" s="2" t="s">
        <v>175</v>
      </c>
      <c r="B17" s="3">
        <v>3226.8181300000006</v>
      </c>
      <c r="C17" s="3">
        <v>2559.9333000000006</v>
      </c>
    </row>
    <row r="18" spans="1:8" x14ac:dyDescent="0.3">
      <c r="A18" s="2" t="s">
        <v>185</v>
      </c>
      <c r="B18" s="3">
        <v>1367.1120499999997</v>
      </c>
      <c r="C18" s="3">
        <v>878.11710000000005</v>
      </c>
    </row>
    <row r="19" spans="1:8" x14ac:dyDescent="0.3">
      <c r="A19" s="2" t="s">
        <v>188</v>
      </c>
      <c r="B19" s="3">
        <v>39520.092940000017</v>
      </c>
      <c r="C19" s="3">
        <v>33267.396500000003</v>
      </c>
    </row>
    <row r="20" spans="1:8" x14ac:dyDescent="0.3">
      <c r="A20" s="2" t="s">
        <v>218</v>
      </c>
      <c r="B20" s="3">
        <v>15212.715350000008</v>
      </c>
      <c r="C20" s="3">
        <v>12707.852299999999</v>
      </c>
    </row>
    <row r="21" spans="1:8" x14ac:dyDescent="0.3">
      <c r="A21" s="2" t="s">
        <v>234</v>
      </c>
      <c r="B21" s="3">
        <v>6177.7493599999998</v>
      </c>
      <c r="C21" s="3">
        <v>4781.7404999999999</v>
      </c>
    </row>
    <row r="22" spans="1:8" x14ac:dyDescent="0.3">
      <c r="A22" s="2" t="s">
        <v>239</v>
      </c>
      <c r="B22" s="3">
        <v>4497.0747100000008</v>
      </c>
      <c r="C22" s="3">
        <v>3111.5583000000001</v>
      </c>
    </row>
    <row r="23" spans="1:8" x14ac:dyDescent="0.3">
      <c r="A23" s="2" t="s">
        <v>244</v>
      </c>
      <c r="B23" s="3">
        <v>3470.4866099999995</v>
      </c>
      <c r="C23" s="3">
        <v>2668.0495999999998</v>
      </c>
    </row>
    <row r="24" spans="1:8" x14ac:dyDescent="0.3">
      <c r="A24" s="2" t="s">
        <v>246</v>
      </c>
      <c r="B24" s="3">
        <v>1977.42589</v>
      </c>
      <c r="C24" s="3">
        <v>1403.9538000000002</v>
      </c>
    </row>
    <row r="25" spans="1:8" x14ac:dyDescent="0.3">
      <c r="A25" s="2" t="s">
        <v>251</v>
      </c>
      <c r="B25" s="3">
        <v>34332.348839999991</v>
      </c>
      <c r="C25" s="3">
        <v>33132.568400000004</v>
      </c>
    </row>
    <row r="26" spans="1:8" x14ac:dyDescent="0.3">
      <c r="A26" s="2" t="s">
        <v>268</v>
      </c>
      <c r="B26" s="3">
        <v>97.090119999999999</v>
      </c>
      <c r="C26" s="3">
        <v>38.872500000000002</v>
      </c>
    </row>
    <row r="27" spans="1:8" x14ac:dyDescent="0.3">
      <c r="A27" s="2" t="s">
        <v>269</v>
      </c>
      <c r="B27" s="3">
        <v>6675.6599300000016</v>
      </c>
      <c r="C27" s="3">
        <v>4880.6820999999982</v>
      </c>
    </row>
    <row r="28" spans="1:8" x14ac:dyDescent="0.3">
      <c r="A28" s="2" t="s">
        <v>282</v>
      </c>
      <c r="B28" s="3">
        <v>20469.520000000015</v>
      </c>
      <c r="C28" s="3">
        <v>16960.330100000014</v>
      </c>
    </row>
    <row r="29" spans="1:8" x14ac:dyDescent="0.3">
      <c r="A29" s="2" t="s">
        <v>309</v>
      </c>
      <c r="B29" s="3">
        <v>2859.0304900000001</v>
      </c>
      <c r="C29" s="3">
        <v>2494.5967000000001</v>
      </c>
    </row>
    <row r="30" spans="1:8" x14ac:dyDescent="0.3">
      <c r="A30" s="2" t="s">
        <v>311</v>
      </c>
      <c r="B30" s="3">
        <v>11075.976299999997</v>
      </c>
      <c r="C30" s="3">
        <v>9204.9960999999985</v>
      </c>
    </row>
    <row r="31" spans="1:8" x14ac:dyDescent="0.3">
      <c r="A31" s="2" t="s">
        <v>333</v>
      </c>
      <c r="B31" s="3">
        <v>6583.829380000001</v>
      </c>
      <c r="C31" s="3">
        <v>4896.9483000000009</v>
      </c>
      <c r="G31">
        <f>SUM(C43:C74)</f>
        <v>182239</v>
      </c>
      <c r="H31">
        <f>B76-G31</f>
        <v>8382</v>
      </c>
    </row>
    <row r="32" spans="1:8" x14ac:dyDescent="0.3">
      <c r="A32" s="2" t="s">
        <v>345</v>
      </c>
      <c r="B32" s="3">
        <v>4412.6973199999993</v>
      </c>
      <c r="C32" s="3">
        <v>3389.9865</v>
      </c>
    </row>
    <row r="33" spans="1:4" x14ac:dyDescent="0.3">
      <c r="A33" s="2" t="s">
        <v>350</v>
      </c>
      <c r="B33" s="3">
        <v>33369.357369999998</v>
      </c>
      <c r="C33" s="3">
        <v>28757.537400000012</v>
      </c>
    </row>
    <row r="34" spans="1:4" x14ac:dyDescent="0.3">
      <c r="A34" s="2" t="s">
        <v>385</v>
      </c>
      <c r="B34" s="3">
        <v>12223.008900000006</v>
      </c>
      <c r="C34" s="3">
        <v>10924.225300000002</v>
      </c>
    </row>
    <row r="35" spans="1:4" x14ac:dyDescent="0.3">
      <c r="A35" s="2" t="s">
        <v>392</v>
      </c>
      <c r="B35" s="3">
        <v>21433.476109999996</v>
      </c>
      <c r="C35" s="3">
        <v>16994.671599999994</v>
      </c>
    </row>
    <row r="36" spans="1:4" x14ac:dyDescent="0.3">
      <c r="A36" s="2" t="s">
        <v>767</v>
      </c>
      <c r="B36" s="3">
        <v>395337.10603999993</v>
      </c>
      <c r="C36" s="3">
        <v>337646.36710000009</v>
      </c>
    </row>
    <row r="42" spans="1:4" x14ac:dyDescent="0.3">
      <c r="A42" s="1" t="s">
        <v>766</v>
      </c>
      <c r="B42" t="s">
        <v>770</v>
      </c>
      <c r="C42" t="s">
        <v>771</v>
      </c>
      <c r="D42" t="s">
        <v>774</v>
      </c>
    </row>
    <row r="43" spans="1:4" x14ac:dyDescent="0.3">
      <c r="A43" s="2" t="s">
        <v>14</v>
      </c>
      <c r="B43" s="8">
        <v>134</v>
      </c>
      <c r="C43" s="8">
        <v>78</v>
      </c>
      <c r="D43" s="8">
        <v>56</v>
      </c>
    </row>
    <row r="44" spans="1:4" x14ac:dyDescent="0.3">
      <c r="A44" s="2" t="s">
        <v>17</v>
      </c>
      <c r="B44" s="8">
        <v>5424</v>
      </c>
      <c r="C44" s="8">
        <v>5053</v>
      </c>
      <c r="D44" s="8">
        <v>371</v>
      </c>
    </row>
    <row r="45" spans="1:4" x14ac:dyDescent="0.3">
      <c r="A45" s="2" t="s">
        <v>36</v>
      </c>
      <c r="B45" s="8">
        <v>1559</v>
      </c>
      <c r="C45" s="8">
        <v>1338</v>
      </c>
      <c r="D45" s="8">
        <v>221</v>
      </c>
    </row>
    <row r="46" spans="1:4" x14ac:dyDescent="0.3">
      <c r="A46" s="2" t="s">
        <v>46</v>
      </c>
      <c r="B46" s="8">
        <v>9269</v>
      </c>
      <c r="C46" s="8">
        <v>9116</v>
      </c>
      <c r="D46" s="8">
        <v>153</v>
      </c>
    </row>
    <row r="47" spans="1:4" x14ac:dyDescent="0.3">
      <c r="A47" s="2" t="s">
        <v>56</v>
      </c>
      <c r="B47" s="8">
        <v>18775</v>
      </c>
      <c r="C47" s="8">
        <v>18390</v>
      </c>
      <c r="D47" s="8">
        <v>385</v>
      </c>
    </row>
    <row r="48" spans="1:4" x14ac:dyDescent="0.3">
      <c r="A48" s="2" t="s">
        <v>75</v>
      </c>
      <c r="B48" s="8">
        <v>9644</v>
      </c>
      <c r="C48" s="8">
        <v>8614</v>
      </c>
      <c r="D48" s="8">
        <v>1030</v>
      </c>
    </row>
    <row r="49" spans="1:4" x14ac:dyDescent="0.3">
      <c r="A49" s="2" t="s">
        <v>459</v>
      </c>
      <c r="B49" s="8">
        <v>80</v>
      </c>
      <c r="C49" s="8">
        <v>70</v>
      </c>
      <c r="D49" s="8">
        <v>10</v>
      </c>
    </row>
    <row r="50" spans="1:4" x14ac:dyDescent="0.3">
      <c r="A50" s="2" t="s">
        <v>89</v>
      </c>
      <c r="B50" s="8">
        <v>4827</v>
      </c>
      <c r="C50" s="8">
        <v>4803</v>
      </c>
      <c r="D50" s="8">
        <v>24</v>
      </c>
    </row>
    <row r="51" spans="1:4" x14ac:dyDescent="0.3">
      <c r="A51" s="2" t="s">
        <v>107</v>
      </c>
      <c r="B51" s="8">
        <v>773</v>
      </c>
      <c r="C51" s="8">
        <v>770</v>
      </c>
      <c r="D51" s="8">
        <v>3</v>
      </c>
    </row>
    <row r="52" spans="1:4" x14ac:dyDescent="0.3">
      <c r="A52" s="2" t="s">
        <v>122</v>
      </c>
      <c r="B52" s="8">
        <v>3876</v>
      </c>
      <c r="C52" s="8">
        <v>3566</v>
      </c>
      <c r="D52" s="8">
        <v>310</v>
      </c>
    </row>
    <row r="53" spans="1:4" x14ac:dyDescent="0.3">
      <c r="A53" s="2" t="s">
        <v>130</v>
      </c>
      <c r="B53" s="8">
        <v>3437</v>
      </c>
      <c r="C53" s="8">
        <v>3256</v>
      </c>
      <c r="D53" s="8">
        <v>181</v>
      </c>
    </row>
    <row r="54" spans="1:4" x14ac:dyDescent="0.3">
      <c r="A54" s="2" t="s">
        <v>138</v>
      </c>
      <c r="B54" s="8">
        <v>8192</v>
      </c>
      <c r="C54" s="8">
        <v>7807</v>
      </c>
      <c r="D54" s="8">
        <v>385</v>
      </c>
    </row>
    <row r="55" spans="1:4" x14ac:dyDescent="0.3">
      <c r="A55" s="2" t="s">
        <v>156</v>
      </c>
      <c r="B55" s="8">
        <v>4456</v>
      </c>
      <c r="C55" s="8">
        <v>4368</v>
      </c>
      <c r="D55" s="8">
        <v>88</v>
      </c>
    </row>
    <row r="56" spans="1:4" x14ac:dyDescent="0.3">
      <c r="A56" s="2" t="s">
        <v>175</v>
      </c>
      <c r="B56" s="8">
        <v>1807</v>
      </c>
      <c r="C56" s="8">
        <v>1581</v>
      </c>
      <c r="D56" s="8">
        <v>226</v>
      </c>
    </row>
    <row r="57" spans="1:4" x14ac:dyDescent="0.3">
      <c r="A57" s="2" t="s">
        <v>185</v>
      </c>
      <c r="B57" s="8">
        <v>196</v>
      </c>
      <c r="C57" s="8">
        <v>135</v>
      </c>
      <c r="D57" s="8">
        <v>61</v>
      </c>
    </row>
    <row r="58" spans="1:4" x14ac:dyDescent="0.3">
      <c r="A58" s="2" t="s">
        <v>188</v>
      </c>
      <c r="B58" s="8">
        <v>21218</v>
      </c>
      <c r="C58" s="8">
        <v>20313</v>
      </c>
      <c r="D58" s="8">
        <v>905</v>
      </c>
    </row>
    <row r="59" spans="1:4" x14ac:dyDescent="0.3">
      <c r="A59" s="2" t="s">
        <v>218</v>
      </c>
      <c r="B59" s="8">
        <v>7074</v>
      </c>
      <c r="C59" s="8">
        <v>6474</v>
      </c>
      <c r="D59" s="8">
        <v>600</v>
      </c>
    </row>
    <row r="60" spans="1:4" x14ac:dyDescent="0.3">
      <c r="A60" s="2" t="s">
        <v>234</v>
      </c>
      <c r="B60" s="8">
        <v>2010</v>
      </c>
      <c r="C60" s="8">
        <v>1769</v>
      </c>
      <c r="D60" s="8">
        <v>241</v>
      </c>
    </row>
    <row r="61" spans="1:4" x14ac:dyDescent="0.3">
      <c r="A61" s="2" t="s">
        <v>239</v>
      </c>
      <c r="B61" s="8">
        <v>1316</v>
      </c>
      <c r="C61" s="8">
        <v>1162</v>
      </c>
      <c r="D61" s="8">
        <v>154</v>
      </c>
    </row>
    <row r="62" spans="1:4" x14ac:dyDescent="0.3">
      <c r="A62" s="2" t="s">
        <v>244</v>
      </c>
      <c r="B62" s="8">
        <v>368</v>
      </c>
      <c r="C62" s="8">
        <v>345</v>
      </c>
      <c r="D62" s="8">
        <v>23</v>
      </c>
    </row>
    <row r="63" spans="1:4" x14ac:dyDescent="0.3">
      <c r="A63" s="2" t="s">
        <v>246</v>
      </c>
      <c r="B63" s="8">
        <v>401</v>
      </c>
      <c r="C63" s="8">
        <v>344</v>
      </c>
      <c r="D63" s="8">
        <v>57</v>
      </c>
    </row>
    <row r="64" spans="1:4" x14ac:dyDescent="0.3">
      <c r="A64" s="2" t="s">
        <v>251</v>
      </c>
      <c r="B64" s="8">
        <v>17963</v>
      </c>
      <c r="C64" s="8">
        <v>17573</v>
      </c>
      <c r="D64" s="8">
        <v>390</v>
      </c>
    </row>
    <row r="65" spans="1:10" x14ac:dyDescent="0.3">
      <c r="A65" s="2" t="s">
        <v>268</v>
      </c>
      <c r="B65" s="8">
        <v>72</v>
      </c>
      <c r="C65" s="8">
        <v>30</v>
      </c>
      <c r="D65" s="8">
        <v>42</v>
      </c>
    </row>
    <row r="66" spans="1:10" x14ac:dyDescent="0.3">
      <c r="A66" s="2" t="s">
        <v>269</v>
      </c>
      <c r="B66" s="8">
        <v>1512</v>
      </c>
      <c r="C66" s="8">
        <v>1359</v>
      </c>
      <c r="D66" s="8">
        <v>153</v>
      </c>
    </row>
    <row r="67" spans="1:10" x14ac:dyDescent="0.3">
      <c r="A67" s="2" t="s">
        <v>282</v>
      </c>
      <c r="B67" s="8">
        <v>18161</v>
      </c>
      <c r="C67" s="8">
        <v>18085</v>
      </c>
      <c r="D67" s="8">
        <v>76</v>
      </c>
      <c r="G67" s="4">
        <v>190621</v>
      </c>
      <c r="H67" s="4">
        <v>182239</v>
      </c>
      <c r="I67" s="4"/>
    </row>
    <row r="68" spans="1:10" x14ac:dyDescent="0.3">
      <c r="A68" s="2" t="s">
        <v>309</v>
      </c>
      <c r="B68" s="8">
        <v>1040</v>
      </c>
      <c r="C68" s="8">
        <v>947</v>
      </c>
      <c r="D68" s="8">
        <v>93</v>
      </c>
    </row>
    <row r="69" spans="1:10" x14ac:dyDescent="0.3">
      <c r="A69" s="2" t="s">
        <v>311</v>
      </c>
      <c r="B69" s="8">
        <v>10364</v>
      </c>
      <c r="C69" s="8">
        <v>9712</v>
      </c>
      <c r="D69" s="8">
        <v>652</v>
      </c>
    </row>
    <row r="70" spans="1:10" x14ac:dyDescent="0.3">
      <c r="A70" s="2" t="s">
        <v>333</v>
      </c>
      <c r="B70" s="8">
        <v>3570</v>
      </c>
      <c r="C70" s="8">
        <v>3208</v>
      </c>
      <c r="D70" s="8">
        <v>362</v>
      </c>
    </row>
    <row r="71" spans="1:10" x14ac:dyDescent="0.3">
      <c r="A71" s="2" t="s">
        <v>345</v>
      </c>
      <c r="B71" s="8">
        <v>1569</v>
      </c>
      <c r="C71" s="8">
        <v>1381</v>
      </c>
      <c r="D71" s="8">
        <v>188</v>
      </c>
    </row>
    <row r="72" spans="1:10" x14ac:dyDescent="0.3">
      <c r="A72" s="2" t="s">
        <v>350</v>
      </c>
      <c r="B72" s="8">
        <v>21125</v>
      </c>
      <c r="C72" s="8">
        <v>20896</v>
      </c>
      <c r="D72" s="8">
        <v>229</v>
      </c>
    </row>
    <row r="73" spans="1:10" x14ac:dyDescent="0.3">
      <c r="A73" s="2" t="s">
        <v>385</v>
      </c>
      <c r="B73" s="8">
        <v>2620</v>
      </c>
      <c r="C73" s="8">
        <v>2375</v>
      </c>
      <c r="D73" s="8">
        <v>245</v>
      </c>
      <c r="J73" t="s">
        <v>787</v>
      </c>
    </row>
    <row r="74" spans="1:10" x14ac:dyDescent="0.3">
      <c r="A74" s="2" t="s">
        <v>392</v>
      </c>
      <c r="B74" s="8">
        <v>7789</v>
      </c>
      <c r="C74" s="8">
        <v>7321</v>
      </c>
      <c r="D74" s="8">
        <v>468</v>
      </c>
      <c r="E74" t="s">
        <v>777</v>
      </c>
      <c r="F74">
        <f>SUM(C43:C74)</f>
        <v>182239</v>
      </c>
      <c r="G74">
        <f>B76-F74</f>
        <v>8382</v>
      </c>
      <c r="H74">
        <f>F74+G74</f>
        <v>190621</v>
      </c>
      <c r="I74" s="5">
        <f>F74/H74</f>
        <v>0.95602792976639506</v>
      </c>
      <c r="J74" s="7">
        <f>100%-I74</f>
        <v>4.3972070233604943E-2</v>
      </c>
    </row>
    <row r="75" spans="1:10" x14ac:dyDescent="0.3">
      <c r="A75" s="2" t="s">
        <v>767</v>
      </c>
      <c r="B75" s="8">
        <v>190621</v>
      </c>
      <c r="C75" s="8">
        <v>182239</v>
      </c>
      <c r="D75" s="8">
        <v>8382</v>
      </c>
    </row>
    <row r="76" spans="1:10" x14ac:dyDescent="0.3">
      <c r="B76">
        <f>SUM(B43:B74)</f>
        <v>190621</v>
      </c>
      <c r="H76">
        <f>F74/H74</f>
        <v>0.95602792976639506</v>
      </c>
    </row>
    <row r="78" spans="1:10" x14ac:dyDescent="0.3">
      <c r="H78">
        <f>F74/H74</f>
        <v>0.95602792976639506</v>
      </c>
    </row>
    <row r="81" spans="1:4" x14ac:dyDescent="0.3">
      <c r="A81" s="1" t="s">
        <v>766</v>
      </c>
      <c r="B81" t="s">
        <v>772</v>
      </c>
      <c r="C81" t="s">
        <v>773</v>
      </c>
      <c r="D81" t="s">
        <v>775</v>
      </c>
    </row>
    <row r="82" spans="1:4" x14ac:dyDescent="0.3">
      <c r="A82" s="2" t="s">
        <v>14</v>
      </c>
      <c r="B82" s="8">
        <v>0</v>
      </c>
      <c r="C82" s="8">
        <v>0</v>
      </c>
      <c r="D82" s="8">
        <v>0</v>
      </c>
    </row>
    <row r="83" spans="1:4" x14ac:dyDescent="0.3">
      <c r="A83" s="2" t="s">
        <v>17</v>
      </c>
      <c r="B83" s="8">
        <v>378</v>
      </c>
      <c r="C83" s="8">
        <v>285</v>
      </c>
      <c r="D83" s="8">
        <v>93</v>
      </c>
    </row>
    <row r="84" spans="1:4" x14ac:dyDescent="0.3">
      <c r="A84" s="2" t="s">
        <v>36</v>
      </c>
      <c r="B84" s="8">
        <v>304</v>
      </c>
      <c r="C84" s="8">
        <v>214</v>
      </c>
      <c r="D84" s="8">
        <v>90</v>
      </c>
    </row>
    <row r="85" spans="1:4" x14ac:dyDescent="0.3">
      <c r="A85" s="2" t="s">
        <v>46</v>
      </c>
      <c r="B85" s="8">
        <v>1466</v>
      </c>
      <c r="C85" s="8">
        <v>1420</v>
      </c>
      <c r="D85" s="8">
        <v>46</v>
      </c>
    </row>
    <row r="86" spans="1:4" x14ac:dyDescent="0.3">
      <c r="A86" s="2" t="s">
        <v>56</v>
      </c>
      <c r="B86" s="8">
        <v>2099</v>
      </c>
      <c r="C86" s="8">
        <v>1513</v>
      </c>
      <c r="D86" s="8">
        <v>586</v>
      </c>
    </row>
    <row r="87" spans="1:4" x14ac:dyDescent="0.3">
      <c r="A87" s="2" t="s">
        <v>75</v>
      </c>
      <c r="B87" s="8">
        <v>546</v>
      </c>
      <c r="C87" s="8">
        <v>446</v>
      </c>
      <c r="D87" s="8">
        <v>100</v>
      </c>
    </row>
    <row r="88" spans="1:4" x14ac:dyDescent="0.3">
      <c r="A88" s="2" t="s">
        <v>459</v>
      </c>
      <c r="B88" s="8">
        <v>2</v>
      </c>
      <c r="C88" s="8">
        <v>0</v>
      </c>
      <c r="D88" s="8">
        <v>2</v>
      </c>
    </row>
    <row r="89" spans="1:4" x14ac:dyDescent="0.3">
      <c r="A89" s="2" t="s">
        <v>89</v>
      </c>
      <c r="B89" s="8">
        <v>279</v>
      </c>
      <c r="C89" s="8">
        <v>118</v>
      </c>
      <c r="D89" s="8">
        <v>161</v>
      </c>
    </row>
    <row r="90" spans="1:4" x14ac:dyDescent="0.3">
      <c r="A90" s="2" t="s">
        <v>107</v>
      </c>
      <c r="B90" s="8">
        <v>18</v>
      </c>
      <c r="C90" s="8">
        <v>18</v>
      </c>
      <c r="D90" s="8">
        <v>0</v>
      </c>
    </row>
    <row r="91" spans="1:4" x14ac:dyDescent="0.3">
      <c r="A91" s="2" t="s">
        <v>122</v>
      </c>
      <c r="B91" s="8">
        <v>147</v>
      </c>
      <c r="C91" s="8">
        <v>103</v>
      </c>
      <c r="D91" s="8">
        <v>44</v>
      </c>
    </row>
    <row r="92" spans="1:4" x14ac:dyDescent="0.3">
      <c r="A92" s="2" t="s">
        <v>130</v>
      </c>
      <c r="B92" s="8">
        <v>305</v>
      </c>
      <c r="C92" s="8">
        <v>222</v>
      </c>
      <c r="D92" s="8">
        <v>83</v>
      </c>
    </row>
    <row r="93" spans="1:4" x14ac:dyDescent="0.3">
      <c r="A93" s="2" t="s">
        <v>138</v>
      </c>
      <c r="B93" s="8">
        <v>854</v>
      </c>
      <c r="C93" s="8">
        <v>683</v>
      </c>
      <c r="D93" s="8">
        <v>171</v>
      </c>
    </row>
    <row r="94" spans="1:4" x14ac:dyDescent="0.3">
      <c r="A94" s="2" t="s">
        <v>156</v>
      </c>
      <c r="B94" s="8">
        <v>165</v>
      </c>
      <c r="C94" s="8">
        <v>157</v>
      </c>
      <c r="D94" s="8">
        <v>8</v>
      </c>
    </row>
    <row r="95" spans="1:4" x14ac:dyDescent="0.3">
      <c r="A95" s="2" t="s">
        <v>175</v>
      </c>
      <c r="B95" s="8">
        <v>15</v>
      </c>
      <c r="C95" s="8">
        <v>4</v>
      </c>
      <c r="D95" s="8">
        <v>11</v>
      </c>
    </row>
    <row r="96" spans="1:4" x14ac:dyDescent="0.3">
      <c r="A96" s="2" t="s">
        <v>185</v>
      </c>
      <c r="B96" s="8">
        <v>3</v>
      </c>
      <c r="C96" s="8">
        <v>3</v>
      </c>
      <c r="D96" s="8">
        <v>0</v>
      </c>
    </row>
    <row r="97" spans="1:4" x14ac:dyDescent="0.3">
      <c r="A97" s="2" t="s">
        <v>188</v>
      </c>
      <c r="B97" s="8">
        <v>1754</v>
      </c>
      <c r="C97" s="8">
        <v>1438</v>
      </c>
      <c r="D97" s="8">
        <v>316</v>
      </c>
    </row>
    <row r="98" spans="1:4" x14ac:dyDescent="0.3">
      <c r="A98" s="2" t="s">
        <v>218</v>
      </c>
      <c r="B98" s="8">
        <v>1120</v>
      </c>
      <c r="C98" s="8">
        <v>883</v>
      </c>
      <c r="D98" s="8">
        <v>237</v>
      </c>
    </row>
    <row r="99" spans="1:4" x14ac:dyDescent="0.3">
      <c r="A99" s="2" t="s">
        <v>234</v>
      </c>
      <c r="B99" s="8">
        <v>211</v>
      </c>
      <c r="C99" s="8">
        <v>157</v>
      </c>
      <c r="D99" s="8">
        <v>54</v>
      </c>
    </row>
    <row r="100" spans="1:4" x14ac:dyDescent="0.3">
      <c r="A100" s="2" t="s">
        <v>239</v>
      </c>
      <c r="B100" s="8">
        <v>163</v>
      </c>
      <c r="C100" s="8">
        <v>107</v>
      </c>
      <c r="D100" s="8">
        <v>56</v>
      </c>
    </row>
    <row r="101" spans="1:4" x14ac:dyDescent="0.3">
      <c r="A101" s="2" t="s">
        <v>244</v>
      </c>
      <c r="B101" s="8">
        <v>7</v>
      </c>
      <c r="C101" s="8">
        <v>0</v>
      </c>
      <c r="D101" s="8">
        <v>7</v>
      </c>
    </row>
    <row r="102" spans="1:4" x14ac:dyDescent="0.3">
      <c r="A102" s="2" t="s">
        <v>246</v>
      </c>
      <c r="B102" s="8">
        <v>53</v>
      </c>
      <c r="C102" s="8">
        <v>53</v>
      </c>
      <c r="D102" s="8">
        <v>0</v>
      </c>
    </row>
    <row r="103" spans="1:4" x14ac:dyDescent="0.3">
      <c r="A103" s="2" t="s">
        <v>251</v>
      </c>
      <c r="B103" s="8">
        <v>707</v>
      </c>
      <c r="C103" s="8">
        <v>631</v>
      </c>
      <c r="D103" s="8">
        <v>76</v>
      </c>
    </row>
    <row r="104" spans="1:4" x14ac:dyDescent="0.3">
      <c r="A104" s="2" t="s">
        <v>268</v>
      </c>
      <c r="B104" s="8">
        <v>0</v>
      </c>
      <c r="C104" s="8">
        <v>0</v>
      </c>
      <c r="D104" s="8">
        <v>0</v>
      </c>
    </row>
    <row r="105" spans="1:4" x14ac:dyDescent="0.3">
      <c r="A105" s="2" t="s">
        <v>269</v>
      </c>
      <c r="B105" s="8">
        <v>74</v>
      </c>
      <c r="C105" s="8">
        <v>19</v>
      </c>
      <c r="D105" s="8">
        <v>55</v>
      </c>
    </row>
    <row r="106" spans="1:4" x14ac:dyDescent="0.3">
      <c r="A106" s="2" t="s">
        <v>282</v>
      </c>
      <c r="B106" s="8">
        <v>73</v>
      </c>
      <c r="C106" s="8">
        <v>55</v>
      </c>
      <c r="D106" s="8">
        <v>18</v>
      </c>
    </row>
    <row r="107" spans="1:4" x14ac:dyDescent="0.3">
      <c r="A107" s="2" t="s">
        <v>309</v>
      </c>
      <c r="B107" s="8">
        <v>118</v>
      </c>
      <c r="C107" s="8">
        <v>83</v>
      </c>
      <c r="D107" s="8">
        <v>35</v>
      </c>
    </row>
    <row r="108" spans="1:4" x14ac:dyDescent="0.3">
      <c r="A108" s="2" t="s">
        <v>311</v>
      </c>
      <c r="B108" s="8">
        <v>214</v>
      </c>
      <c r="C108" s="8">
        <v>156</v>
      </c>
      <c r="D108" s="8">
        <v>58</v>
      </c>
    </row>
    <row r="109" spans="1:4" x14ac:dyDescent="0.3">
      <c r="A109" s="2" t="s">
        <v>333</v>
      </c>
      <c r="B109" s="8">
        <v>551</v>
      </c>
      <c r="C109" s="8">
        <v>375</v>
      </c>
      <c r="D109" s="8">
        <v>176</v>
      </c>
    </row>
    <row r="110" spans="1:4" x14ac:dyDescent="0.3">
      <c r="A110" s="2" t="s">
        <v>345</v>
      </c>
      <c r="B110" s="8">
        <v>68</v>
      </c>
      <c r="C110" s="8">
        <v>54</v>
      </c>
      <c r="D110" s="8">
        <v>14</v>
      </c>
    </row>
    <row r="111" spans="1:4" x14ac:dyDescent="0.3">
      <c r="A111" s="2" t="s">
        <v>350</v>
      </c>
      <c r="B111" s="8">
        <v>18</v>
      </c>
      <c r="C111" s="8">
        <v>17</v>
      </c>
      <c r="D111" s="8">
        <v>1</v>
      </c>
    </row>
    <row r="112" spans="1:4" x14ac:dyDescent="0.3">
      <c r="A112" s="2" t="s">
        <v>385</v>
      </c>
      <c r="B112" s="8">
        <v>375</v>
      </c>
      <c r="C112" s="8">
        <v>325</v>
      </c>
      <c r="D112" s="8">
        <v>50</v>
      </c>
    </row>
    <row r="113" spans="1:4" x14ac:dyDescent="0.3">
      <c r="A113" s="2" t="s">
        <v>392</v>
      </c>
      <c r="B113" s="8">
        <v>61</v>
      </c>
      <c r="C113" s="8">
        <v>54</v>
      </c>
      <c r="D113" s="8">
        <v>7</v>
      </c>
    </row>
    <row r="114" spans="1:4" x14ac:dyDescent="0.3">
      <c r="A114" s="2" t="s">
        <v>767</v>
      </c>
      <c r="B114" s="8">
        <v>12148</v>
      </c>
      <c r="C114" s="8">
        <v>9593</v>
      </c>
      <c r="D114" s="8">
        <v>2555</v>
      </c>
    </row>
    <row r="119" spans="1:4" x14ac:dyDescent="0.3">
      <c r="A119" s="1" t="s">
        <v>766</v>
      </c>
      <c r="B119" t="s">
        <v>768</v>
      </c>
    </row>
    <row r="120" spans="1:4" x14ac:dyDescent="0.3">
      <c r="A120" s="2" t="s">
        <v>14</v>
      </c>
      <c r="B120" s="8">
        <v>315.96019999999993</v>
      </c>
    </row>
    <row r="121" spans="1:4" x14ac:dyDescent="0.3">
      <c r="A121" s="2" t="s">
        <v>17</v>
      </c>
      <c r="B121" s="8">
        <v>8643.8336299999974</v>
      </c>
    </row>
    <row r="122" spans="1:4" x14ac:dyDescent="0.3">
      <c r="A122" s="2" t="s">
        <v>36</v>
      </c>
      <c r="B122" s="8">
        <v>11709.926890000001</v>
      </c>
    </row>
    <row r="123" spans="1:4" x14ac:dyDescent="0.3">
      <c r="A123" s="2" t="s">
        <v>46</v>
      </c>
      <c r="B123" s="8">
        <v>22349.385529999996</v>
      </c>
    </row>
    <row r="124" spans="1:4" x14ac:dyDescent="0.3">
      <c r="A124" s="2" t="s">
        <v>56</v>
      </c>
      <c r="B124" s="8">
        <v>42134.192319999995</v>
      </c>
    </row>
    <row r="125" spans="1:4" x14ac:dyDescent="0.3">
      <c r="A125" s="2" t="s">
        <v>75</v>
      </c>
      <c r="B125" s="8">
        <v>20496.442969999989</v>
      </c>
    </row>
    <row r="126" spans="1:4" x14ac:dyDescent="0.3">
      <c r="A126" s="2" t="s">
        <v>459</v>
      </c>
      <c r="B126" s="8">
        <v>113.59004999999999</v>
      </c>
    </row>
    <row r="127" spans="1:4" x14ac:dyDescent="0.3">
      <c r="A127" s="2" t="s">
        <v>89</v>
      </c>
      <c r="B127" s="8">
        <v>5994.8970700000027</v>
      </c>
    </row>
    <row r="128" spans="1:4" x14ac:dyDescent="0.3">
      <c r="A128" s="2" t="s">
        <v>107</v>
      </c>
      <c r="B128" s="8">
        <v>3718.9355299999993</v>
      </c>
    </row>
    <row r="129" spans="1:2" x14ac:dyDescent="0.3">
      <c r="A129" s="2" t="s">
        <v>122</v>
      </c>
      <c r="B129" s="8">
        <v>11475.262569999999</v>
      </c>
    </row>
    <row r="130" spans="1:2" x14ac:dyDescent="0.3">
      <c r="A130" s="2" t="s">
        <v>130</v>
      </c>
      <c r="B130" s="8">
        <v>14810.696969999994</v>
      </c>
    </row>
    <row r="131" spans="1:2" x14ac:dyDescent="0.3">
      <c r="A131" s="2" t="s">
        <v>138</v>
      </c>
      <c r="B131" s="8">
        <v>16410.631289999998</v>
      </c>
    </row>
    <row r="132" spans="1:2" x14ac:dyDescent="0.3">
      <c r="A132" s="2" t="s">
        <v>156</v>
      </c>
      <c r="B132" s="8">
        <v>8181.8812200000002</v>
      </c>
    </row>
    <row r="133" spans="1:2" x14ac:dyDescent="0.3">
      <c r="A133" s="2" t="s">
        <v>175</v>
      </c>
      <c r="B133" s="8">
        <v>3226.8181300000006</v>
      </c>
    </row>
    <row r="134" spans="1:2" x14ac:dyDescent="0.3">
      <c r="A134" s="2" t="s">
        <v>185</v>
      </c>
      <c r="B134" s="8">
        <v>1367.1120499999997</v>
      </c>
    </row>
    <row r="135" spans="1:2" x14ac:dyDescent="0.3">
      <c r="A135" s="2" t="s">
        <v>188</v>
      </c>
      <c r="B135" s="8">
        <v>39520.092940000017</v>
      </c>
    </row>
    <row r="136" spans="1:2" x14ac:dyDescent="0.3">
      <c r="A136" s="2" t="s">
        <v>218</v>
      </c>
      <c r="B136" s="8">
        <v>15212.715350000008</v>
      </c>
    </row>
    <row r="137" spans="1:2" x14ac:dyDescent="0.3">
      <c r="A137" s="2" t="s">
        <v>234</v>
      </c>
      <c r="B137" s="8">
        <v>6177.7493599999998</v>
      </c>
    </row>
    <row r="138" spans="1:2" x14ac:dyDescent="0.3">
      <c r="A138" s="2" t="s">
        <v>239</v>
      </c>
      <c r="B138" s="8">
        <v>4497.0747100000008</v>
      </c>
    </row>
    <row r="139" spans="1:2" x14ac:dyDescent="0.3">
      <c r="A139" s="2" t="s">
        <v>244</v>
      </c>
      <c r="B139" s="8">
        <v>3470.4866099999995</v>
      </c>
    </row>
    <row r="140" spans="1:2" x14ac:dyDescent="0.3">
      <c r="A140" s="2" t="s">
        <v>246</v>
      </c>
      <c r="B140" s="8">
        <v>1977.42589</v>
      </c>
    </row>
    <row r="141" spans="1:2" x14ac:dyDescent="0.3">
      <c r="A141" s="2" t="s">
        <v>251</v>
      </c>
      <c r="B141" s="8">
        <v>34332.348839999991</v>
      </c>
    </row>
    <row r="142" spans="1:2" x14ac:dyDescent="0.3">
      <c r="A142" s="2" t="s">
        <v>268</v>
      </c>
      <c r="B142" s="8">
        <v>97.090119999999999</v>
      </c>
    </row>
    <row r="143" spans="1:2" x14ac:dyDescent="0.3">
      <c r="A143" s="2" t="s">
        <v>269</v>
      </c>
      <c r="B143" s="8">
        <v>6675.6599300000016</v>
      </c>
    </row>
    <row r="144" spans="1:2" x14ac:dyDescent="0.3">
      <c r="A144" s="2" t="s">
        <v>282</v>
      </c>
      <c r="B144" s="8">
        <v>20469.520000000015</v>
      </c>
    </row>
    <row r="145" spans="1:2" x14ac:dyDescent="0.3">
      <c r="A145" s="2" t="s">
        <v>309</v>
      </c>
      <c r="B145" s="8">
        <v>2859.0304900000001</v>
      </c>
    </row>
    <row r="146" spans="1:2" x14ac:dyDescent="0.3">
      <c r="A146" s="2" t="s">
        <v>311</v>
      </c>
      <c r="B146" s="8">
        <v>11075.976299999997</v>
      </c>
    </row>
    <row r="147" spans="1:2" x14ac:dyDescent="0.3">
      <c r="A147" s="2" t="s">
        <v>333</v>
      </c>
      <c r="B147" s="8">
        <v>6583.829380000001</v>
      </c>
    </row>
    <row r="148" spans="1:2" x14ac:dyDescent="0.3">
      <c r="A148" s="2" t="s">
        <v>345</v>
      </c>
      <c r="B148" s="8">
        <v>4412.6973199999993</v>
      </c>
    </row>
    <row r="149" spans="1:2" x14ac:dyDescent="0.3">
      <c r="A149" s="2" t="s">
        <v>350</v>
      </c>
      <c r="B149" s="8">
        <v>33369.357369999998</v>
      </c>
    </row>
    <row r="150" spans="1:2" x14ac:dyDescent="0.3">
      <c r="A150" s="2" t="s">
        <v>385</v>
      </c>
      <c r="B150" s="8">
        <v>12223.008900000006</v>
      </c>
    </row>
    <row r="151" spans="1:2" x14ac:dyDescent="0.3">
      <c r="A151" s="2" t="s">
        <v>392</v>
      </c>
      <c r="B151" s="8">
        <v>21433.476109999996</v>
      </c>
    </row>
    <row r="152" spans="1:2" x14ac:dyDescent="0.3">
      <c r="A152" s="2" t="s">
        <v>767</v>
      </c>
      <c r="B152" s="8">
        <v>395337.10603999993</v>
      </c>
    </row>
    <row r="157" spans="1:2" x14ac:dyDescent="0.3">
      <c r="A157" s="1" t="s">
        <v>766</v>
      </c>
      <c r="B157" t="s">
        <v>776</v>
      </c>
    </row>
    <row r="158" spans="1:2" x14ac:dyDescent="0.3">
      <c r="A158" s="2" t="s">
        <v>14</v>
      </c>
      <c r="B158" s="3">
        <v>47.284125000000003</v>
      </c>
    </row>
    <row r="159" spans="1:2" x14ac:dyDescent="0.3">
      <c r="A159" s="2" t="s">
        <v>17</v>
      </c>
      <c r="B159" s="3">
        <v>232.65556818181821</v>
      </c>
    </row>
    <row r="160" spans="1:2" x14ac:dyDescent="0.3">
      <c r="A160" s="2" t="s">
        <v>36</v>
      </c>
      <c r="B160" s="3">
        <v>218.97729166666659</v>
      </c>
    </row>
    <row r="161" spans="1:2" x14ac:dyDescent="0.3">
      <c r="A161" s="2" t="s">
        <v>46</v>
      </c>
      <c r="B161" s="3">
        <v>450.84245205479465</v>
      </c>
    </row>
    <row r="162" spans="1:2" x14ac:dyDescent="0.3">
      <c r="A162" s="2" t="s">
        <v>56</v>
      </c>
      <c r="B162" s="3">
        <v>542.4367190082645</v>
      </c>
    </row>
    <row r="163" spans="1:2" x14ac:dyDescent="0.3">
      <c r="A163" s="2" t="s">
        <v>75</v>
      </c>
      <c r="B163" s="3">
        <v>450.36057943925215</v>
      </c>
    </row>
    <row r="164" spans="1:2" x14ac:dyDescent="0.3">
      <c r="A164" s="2" t="s">
        <v>459</v>
      </c>
      <c r="B164" s="3">
        <v>54.616500000000002</v>
      </c>
    </row>
    <row r="165" spans="1:2" x14ac:dyDescent="0.3">
      <c r="A165" s="2" t="s">
        <v>89</v>
      </c>
      <c r="B165" s="3">
        <v>158.80153535353531</v>
      </c>
    </row>
    <row r="166" spans="1:2" x14ac:dyDescent="0.3">
      <c r="A166" s="2" t="s">
        <v>107</v>
      </c>
      <c r="B166" s="3">
        <v>130.81727419354837</v>
      </c>
    </row>
    <row r="167" spans="1:2" x14ac:dyDescent="0.3">
      <c r="A167" s="2" t="s">
        <v>122</v>
      </c>
      <c r="B167" s="3">
        <v>693.54891666666674</v>
      </c>
    </row>
    <row r="168" spans="1:2" x14ac:dyDescent="0.3">
      <c r="A168" s="2" t="s">
        <v>130</v>
      </c>
      <c r="B168" s="3">
        <v>346.69054999999997</v>
      </c>
    </row>
    <row r="169" spans="1:2" x14ac:dyDescent="0.3">
      <c r="A169" s="2" t="s">
        <v>138</v>
      </c>
      <c r="B169" s="3">
        <v>345.36752040816327</v>
      </c>
    </row>
    <row r="170" spans="1:2" x14ac:dyDescent="0.3">
      <c r="A170" s="2" t="s">
        <v>156</v>
      </c>
      <c r="B170" s="3">
        <v>255.45035789473695</v>
      </c>
    </row>
    <row r="171" spans="1:2" x14ac:dyDescent="0.3">
      <c r="A171" s="2" t="s">
        <v>175</v>
      </c>
      <c r="B171" s="3">
        <v>126.48402380952382</v>
      </c>
    </row>
    <row r="172" spans="1:2" x14ac:dyDescent="0.3">
      <c r="A172" s="2" t="s">
        <v>185</v>
      </c>
      <c r="B172" s="3">
        <v>276.51166666666666</v>
      </c>
    </row>
    <row r="173" spans="1:2" x14ac:dyDescent="0.3">
      <c r="A173" s="2" t="s">
        <v>188</v>
      </c>
      <c r="B173" s="3">
        <v>539.28726553672323</v>
      </c>
    </row>
    <row r="174" spans="1:2" x14ac:dyDescent="0.3">
      <c r="A174" s="2" t="s">
        <v>218</v>
      </c>
      <c r="B174" s="3">
        <v>320.06081481481488</v>
      </c>
    </row>
    <row r="175" spans="1:2" x14ac:dyDescent="0.3">
      <c r="A175" s="2" t="s">
        <v>234</v>
      </c>
      <c r="B175" s="3">
        <v>461.33885185185198</v>
      </c>
    </row>
    <row r="176" spans="1:2" x14ac:dyDescent="0.3">
      <c r="A176" s="2" t="s">
        <v>239</v>
      </c>
      <c r="B176" s="3">
        <v>284.69295238095236</v>
      </c>
    </row>
    <row r="177" spans="1:2" x14ac:dyDescent="0.3">
      <c r="A177" s="2" t="s">
        <v>244</v>
      </c>
      <c r="B177" s="3">
        <v>236.67790476190481</v>
      </c>
    </row>
    <row r="178" spans="1:2" x14ac:dyDescent="0.3">
      <c r="A178" s="2" t="s">
        <v>246</v>
      </c>
      <c r="B178" s="3">
        <v>137.3508611111111</v>
      </c>
    </row>
    <row r="179" spans="1:2" x14ac:dyDescent="0.3">
      <c r="A179" s="2" t="s">
        <v>251</v>
      </c>
      <c r="B179" s="3">
        <v>718.50839423076934</v>
      </c>
    </row>
    <row r="180" spans="1:2" x14ac:dyDescent="0.3">
      <c r="A180" s="2" t="s">
        <v>268</v>
      </c>
      <c r="B180" s="3">
        <v>43.531749999999995</v>
      </c>
    </row>
    <row r="181" spans="1:2" x14ac:dyDescent="0.3">
      <c r="A181" s="2" t="s">
        <v>269</v>
      </c>
      <c r="B181" s="3">
        <v>187.81677419354844</v>
      </c>
    </row>
    <row r="182" spans="1:2" x14ac:dyDescent="0.3">
      <c r="A182" s="2" t="s">
        <v>282</v>
      </c>
      <c r="B182" s="3">
        <v>539.77427586206898</v>
      </c>
    </row>
    <row r="183" spans="1:2" x14ac:dyDescent="0.3">
      <c r="A183" s="2" t="s">
        <v>309</v>
      </c>
      <c r="B183" s="3">
        <v>288.96622222222226</v>
      </c>
    </row>
    <row r="184" spans="1:2" x14ac:dyDescent="0.3">
      <c r="A184" s="2" t="s">
        <v>311</v>
      </c>
      <c r="B184" s="3">
        <v>242.15470909090914</v>
      </c>
    </row>
    <row r="185" spans="1:2" x14ac:dyDescent="0.3">
      <c r="A185" s="2" t="s">
        <v>333</v>
      </c>
      <c r="B185" s="3">
        <v>142.23054368932037</v>
      </c>
    </row>
    <row r="186" spans="1:2" x14ac:dyDescent="0.3">
      <c r="A186" s="2" t="s">
        <v>345</v>
      </c>
      <c r="B186" s="3">
        <v>207.29486666666665</v>
      </c>
    </row>
    <row r="187" spans="1:2" x14ac:dyDescent="0.3">
      <c r="A187" s="2" t="s">
        <v>350</v>
      </c>
      <c r="B187" s="3">
        <v>341.07991629955927</v>
      </c>
    </row>
    <row r="188" spans="1:2" x14ac:dyDescent="0.3">
      <c r="A188" s="2" t="s">
        <v>385</v>
      </c>
      <c r="B188" s="3">
        <v>578.25923076923073</v>
      </c>
    </row>
    <row r="189" spans="1:2" x14ac:dyDescent="0.3">
      <c r="A189" s="2" t="s">
        <v>392</v>
      </c>
      <c r="B189" s="3">
        <v>594.76207246376816</v>
      </c>
    </row>
    <row r="190" spans="1:2" x14ac:dyDescent="0.3">
      <c r="A190" s="2" t="s">
        <v>767</v>
      </c>
      <c r="B190" s="3">
        <v>367.58884815140794</v>
      </c>
    </row>
    <row r="219" spans="1:6" x14ac:dyDescent="0.3">
      <c r="A219" s="1" t="s">
        <v>766</v>
      </c>
      <c r="B219" t="s">
        <v>778</v>
      </c>
      <c r="F219" t="s">
        <v>780</v>
      </c>
    </row>
    <row r="220" spans="1:6" x14ac:dyDescent="0.3">
      <c r="A220" s="2" t="s">
        <v>107</v>
      </c>
      <c r="B220" s="6">
        <v>0.99611901681759374</v>
      </c>
      <c r="F220" t="s">
        <v>779</v>
      </c>
    </row>
    <row r="221" spans="1:6" x14ac:dyDescent="0.3">
      <c r="A221" s="2" t="s">
        <v>282</v>
      </c>
      <c r="B221" s="6">
        <v>0.99581520841363358</v>
      </c>
    </row>
    <row r="222" spans="1:6" x14ac:dyDescent="0.3">
      <c r="A222" s="2" t="s">
        <v>89</v>
      </c>
      <c r="B222" s="6">
        <v>0.99502796768178992</v>
      </c>
    </row>
    <row r="223" spans="1:6" x14ac:dyDescent="0.3">
      <c r="A223" s="2" t="s">
        <v>350</v>
      </c>
      <c r="B223" s="6">
        <v>0.98915976331360944</v>
      </c>
    </row>
    <row r="224" spans="1:6" x14ac:dyDescent="0.3">
      <c r="A224" s="2" t="s">
        <v>46</v>
      </c>
      <c r="B224" s="6">
        <v>0.98349336498004103</v>
      </c>
    </row>
    <row r="225" spans="1:2" x14ac:dyDescent="0.3">
      <c r="A225" s="2" t="s">
        <v>156</v>
      </c>
      <c r="B225" s="6">
        <v>0.98025134649910228</v>
      </c>
    </row>
    <row r="226" spans="1:2" x14ac:dyDescent="0.3">
      <c r="A226" s="2" t="s">
        <v>56</v>
      </c>
      <c r="B226" s="6">
        <v>0.97949400798934749</v>
      </c>
    </row>
    <row r="227" spans="1:2" x14ac:dyDescent="0.3">
      <c r="A227" s="2" t="s">
        <v>251</v>
      </c>
      <c r="B227" s="6">
        <v>0.978288704559372</v>
      </c>
    </row>
    <row r="228" spans="1:2" x14ac:dyDescent="0.3">
      <c r="A228" s="2" t="s">
        <v>188</v>
      </c>
      <c r="B228" s="6">
        <v>0.95734753511169757</v>
      </c>
    </row>
    <row r="229" spans="1:2" x14ac:dyDescent="0.3">
      <c r="A229" s="2" t="s">
        <v>138</v>
      </c>
      <c r="B229" s="6">
        <v>0.9530029296875</v>
      </c>
    </row>
    <row r="230" spans="1:2" x14ac:dyDescent="0.3">
      <c r="A230" s="2" t="s">
        <v>130</v>
      </c>
      <c r="B230" s="6">
        <v>0.94733779458830381</v>
      </c>
    </row>
    <row r="231" spans="1:2" x14ac:dyDescent="0.3">
      <c r="A231" s="2" t="s">
        <v>392</v>
      </c>
      <c r="B231" s="6">
        <v>0.93991526511747336</v>
      </c>
    </row>
    <row r="232" spans="1:2" x14ac:dyDescent="0.3">
      <c r="A232" s="2" t="s">
        <v>244</v>
      </c>
      <c r="B232" s="6">
        <v>0.9375</v>
      </c>
    </row>
    <row r="233" spans="1:2" x14ac:dyDescent="0.3">
      <c r="A233" s="2" t="s">
        <v>311</v>
      </c>
      <c r="B233" s="6">
        <v>0.93708992666923963</v>
      </c>
    </row>
    <row r="234" spans="1:2" x14ac:dyDescent="0.3">
      <c r="A234" s="2" t="s">
        <v>17</v>
      </c>
      <c r="B234" s="6">
        <v>0.93160029498525077</v>
      </c>
    </row>
    <row r="235" spans="1:2" x14ac:dyDescent="0.3">
      <c r="A235" s="2" t="s">
        <v>122</v>
      </c>
      <c r="B235" s="6">
        <v>0.92002063983488136</v>
      </c>
    </row>
    <row r="236" spans="1:2" x14ac:dyDescent="0.3">
      <c r="A236" s="2" t="s">
        <v>218</v>
      </c>
      <c r="B236" s="6">
        <v>0.91518235793044955</v>
      </c>
    </row>
    <row r="237" spans="1:2" x14ac:dyDescent="0.3">
      <c r="A237" s="2" t="s">
        <v>309</v>
      </c>
      <c r="B237" s="6">
        <v>0.91057692307692306</v>
      </c>
    </row>
    <row r="238" spans="1:2" x14ac:dyDescent="0.3">
      <c r="A238" s="2" t="s">
        <v>385</v>
      </c>
      <c r="B238" s="6">
        <v>0.90648854961832059</v>
      </c>
    </row>
    <row r="239" spans="1:2" x14ac:dyDescent="0.3">
      <c r="A239" s="2" t="s">
        <v>269</v>
      </c>
      <c r="B239" s="6">
        <v>0.89880952380952384</v>
      </c>
    </row>
    <row r="240" spans="1:2" x14ac:dyDescent="0.3">
      <c r="A240" s="2" t="s">
        <v>333</v>
      </c>
      <c r="B240" s="6">
        <v>0.89859943977591039</v>
      </c>
    </row>
    <row r="241" spans="1:2" x14ac:dyDescent="0.3">
      <c r="A241" s="2" t="s">
        <v>75</v>
      </c>
      <c r="B241" s="6">
        <v>0.89319784321858153</v>
      </c>
    </row>
    <row r="242" spans="1:2" x14ac:dyDescent="0.3">
      <c r="A242" s="2" t="s">
        <v>239</v>
      </c>
      <c r="B242" s="6">
        <v>0.88297872340425532</v>
      </c>
    </row>
    <row r="243" spans="1:2" x14ac:dyDescent="0.3">
      <c r="A243" s="2" t="s">
        <v>345</v>
      </c>
      <c r="B243" s="6">
        <v>0.88017845761631608</v>
      </c>
    </row>
    <row r="244" spans="1:2" x14ac:dyDescent="0.3">
      <c r="A244" s="2" t="s">
        <v>234</v>
      </c>
      <c r="B244" s="6">
        <v>0.88009950248756219</v>
      </c>
    </row>
    <row r="245" spans="1:2" x14ac:dyDescent="0.3">
      <c r="A245" s="2" t="s">
        <v>459</v>
      </c>
      <c r="B245" s="6">
        <v>0.875</v>
      </c>
    </row>
    <row r="246" spans="1:2" x14ac:dyDescent="0.3">
      <c r="A246" s="2" t="s">
        <v>175</v>
      </c>
      <c r="B246" s="6">
        <v>0.87493082457111238</v>
      </c>
    </row>
    <row r="247" spans="1:2" x14ac:dyDescent="0.3">
      <c r="A247" s="2" t="s">
        <v>36</v>
      </c>
      <c r="B247" s="6">
        <v>0.85824246311738295</v>
      </c>
    </row>
    <row r="248" spans="1:2" x14ac:dyDescent="0.3">
      <c r="A248" s="2" t="s">
        <v>246</v>
      </c>
      <c r="B248" s="6">
        <v>0.85785536159600995</v>
      </c>
    </row>
    <row r="249" spans="1:2" x14ac:dyDescent="0.3">
      <c r="A249" s="2" t="s">
        <v>185</v>
      </c>
      <c r="B249" s="6">
        <v>0.68877551020408168</v>
      </c>
    </row>
    <row r="250" spans="1:2" x14ac:dyDescent="0.3">
      <c r="A250" s="2" t="s">
        <v>14</v>
      </c>
      <c r="B250" s="6">
        <v>0.58208955223880599</v>
      </c>
    </row>
    <row r="251" spans="1:2" x14ac:dyDescent="0.3">
      <c r="A251" s="2" t="s">
        <v>268</v>
      </c>
      <c r="B251" s="6">
        <v>0.41666666666666669</v>
      </c>
    </row>
    <row r="252" spans="1:2" x14ac:dyDescent="0.3">
      <c r="A252" s="2" t="s">
        <v>767</v>
      </c>
      <c r="B252" s="6">
        <v>0.95602792976639506</v>
      </c>
    </row>
    <row r="261" spans="1:1" x14ac:dyDescent="0.3">
      <c r="A261" t="s">
        <v>770</v>
      </c>
    </row>
    <row r="262" spans="1:1" x14ac:dyDescent="0.3">
      <c r="A262" s="8">
        <v>190621</v>
      </c>
    </row>
    <row r="276" spans="1:3" x14ac:dyDescent="0.3">
      <c r="A276" s="1" t="s">
        <v>766</v>
      </c>
      <c r="B276" t="s">
        <v>772</v>
      </c>
      <c r="C276" t="s">
        <v>773</v>
      </c>
    </row>
    <row r="277" spans="1:3" x14ac:dyDescent="0.3">
      <c r="A277" s="2" t="s">
        <v>14</v>
      </c>
      <c r="B277" s="8">
        <v>0</v>
      </c>
      <c r="C277" s="8">
        <v>0</v>
      </c>
    </row>
    <row r="278" spans="1:3" x14ac:dyDescent="0.3">
      <c r="A278" s="2" t="s">
        <v>17</v>
      </c>
      <c r="B278" s="8">
        <v>378</v>
      </c>
      <c r="C278" s="8">
        <v>285</v>
      </c>
    </row>
    <row r="279" spans="1:3" x14ac:dyDescent="0.3">
      <c r="A279" s="2" t="s">
        <v>36</v>
      </c>
      <c r="B279" s="8">
        <v>304</v>
      </c>
      <c r="C279" s="8">
        <v>214</v>
      </c>
    </row>
    <row r="280" spans="1:3" x14ac:dyDescent="0.3">
      <c r="A280" s="2" t="s">
        <v>46</v>
      </c>
      <c r="B280" s="8">
        <v>1466</v>
      </c>
      <c r="C280" s="8">
        <v>1420</v>
      </c>
    </row>
    <row r="281" spans="1:3" x14ac:dyDescent="0.3">
      <c r="A281" s="2" t="s">
        <v>56</v>
      </c>
      <c r="B281" s="8">
        <v>2099</v>
      </c>
      <c r="C281" s="8">
        <v>1513</v>
      </c>
    </row>
    <row r="282" spans="1:3" x14ac:dyDescent="0.3">
      <c r="A282" s="2" t="s">
        <v>75</v>
      </c>
      <c r="B282" s="8">
        <v>546</v>
      </c>
      <c r="C282" s="8">
        <v>446</v>
      </c>
    </row>
    <row r="283" spans="1:3" x14ac:dyDescent="0.3">
      <c r="A283" s="2" t="s">
        <v>459</v>
      </c>
      <c r="B283" s="8">
        <v>2</v>
      </c>
      <c r="C283" s="8">
        <v>0</v>
      </c>
    </row>
    <row r="284" spans="1:3" x14ac:dyDescent="0.3">
      <c r="A284" s="2" t="s">
        <v>89</v>
      </c>
      <c r="B284" s="8">
        <v>279</v>
      </c>
      <c r="C284" s="8">
        <v>118</v>
      </c>
    </row>
    <row r="285" spans="1:3" x14ac:dyDescent="0.3">
      <c r="A285" s="2" t="s">
        <v>107</v>
      </c>
      <c r="B285" s="8">
        <v>18</v>
      </c>
      <c r="C285" s="8">
        <v>18</v>
      </c>
    </row>
    <row r="286" spans="1:3" x14ac:dyDescent="0.3">
      <c r="A286" s="2" t="s">
        <v>122</v>
      </c>
      <c r="B286" s="8">
        <v>147</v>
      </c>
      <c r="C286" s="8">
        <v>103</v>
      </c>
    </row>
    <row r="287" spans="1:3" x14ac:dyDescent="0.3">
      <c r="A287" s="2" t="s">
        <v>130</v>
      </c>
      <c r="B287" s="8">
        <v>305</v>
      </c>
      <c r="C287" s="8">
        <v>222</v>
      </c>
    </row>
    <row r="288" spans="1:3" x14ac:dyDescent="0.3">
      <c r="A288" s="2" t="s">
        <v>138</v>
      </c>
      <c r="B288" s="8">
        <v>854</v>
      </c>
      <c r="C288" s="8">
        <v>683</v>
      </c>
    </row>
    <row r="289" spans="1:8" x14ac:dyDescent="0.3">
      <c r="A289" s="2" t="s">
        <v>156</v>
      </c>
      <c r="B289" s="8">
        <v>165</v>
      </c>
      <c r="C289" s="8">
        <v>157</v>
      </c>
    </row>
    <row r="290" spans="1:8" x14ac:dyDescent="0.3">
      <c r="A290" s="2" t="s">
        <v>175</v>
      </c>
      <c r="B290" s="8">
        <v>15</v>
      </c>
      <c r="C290" s="8">
        <v>4</v>
      </c>
    </row>
    <row r="291" spans="1:8" x14ac:dyDescent="0.3">
      <c r="A291" s="2" t="s">
        <v>185</v>
      </c>
      <c r="B291" s="8">
        <v>3</v>
      </c>
      <c r="C291" s="8">
        <v>3</v>
      </c>
    </row>
    <row r="292" spans="1:8" x14ac:dyDescent="0.3">
      <c r="A292" s="2" t="s">
        <v>188</v>
      </c>
      <c r="B292" s="8">
        <v>1754</v>
      </c>
      <c r="C292" s="8">
        <v>1438</v>
      </c>
    </row>
    <row r="293" spans="1:8" x14ac:dyDescent="0.3">
      <c r="A293" s="2" t="s">
        <v>218</v>
      </c>
      <c r="B293" s="8">
        <v>1120</v>
      </c>
      <c r="C293" s="8">
        <v>883</v>
      </c>
    </row>
    <row r="294" spans="1:8" x14ac:dyDescent="0.3">
      <c r="A294" s="2" t="s">
        <v>234</v>
      </c>
      <c r="B294" s="8">
        <v>211</v>
      </c>
      <c r="C294" s="8">
        <v>157</v>
      </c>
    </row>
    <row r="295" spans="1:8" x14ac:dyDescent="0.3">
      <c r="A295" s="2" t="s">
        <v>239</v>
      </c>
      <c r="B295" s="8">
        <v>163</v>
      </c>
      <c r="C295" s="8">
        <v>107</v>
      </c>
    </row>
    <row r="296" spans="1:8" x14ac:dyDescent="0.3">
      <c r="A296" s="2" t="s">
        <v>244</v>
      </c>
      <c r="B296" s="8">
        <v>7</v>
      </c>
      <c r="C296" s="8">
        <v>0</v>
      </c>
    </row>
    <row r="297" spans="1:8" x14ac:dyDescent="0.3">
      <c r="A297" s="2" t="s">
        <v>246</v>
      </c>
      <c r="B297" s="8">
        <v>53</v>
      </c>
      <c r="C297" s="8">
        <v>53</v>
      </c>
    </row>
    <row r="298" spans="1:8" x14ac:dyDescent="0.3">
      <c r="A298" s="2" t="s">
        <v>251</v>
      </c>
      <c r="B298" s="8">
        <v>707</v>
      </c>
      <c r="C298" s="8">
        <v>631</v>
      </c>
    </row>
    <row r="299" spans="1:8" x14ac:dyDescent="0.3">
      <c r="A299" s="2" t="s">
        <v>268</v>
      </c>
      <c r="B299" s="8">
        <v>0</v>
      </c>
      <c r="C299" s="8">
        <v>0</v>
      </c>
      <c r="D299" t="s">
        <v>788</v>
      </c>
      <c r="E299">
        <f>SUM(C277:C308)</f>
        <v>9593</v>
      </c>
      <c r="F299">
        <f>SUM(B277:B308)</f>
        <v>12148</v>
      </c>
      <c r="G299" s="5">
        <f>E299/F299</f>
        <v>0.78967731313796508</v>
      </c>
      <c r="H299" s="5">
        <f>100%-G299</f>
        <v>0.21032268686203492</v>
      </c>
    </row>
    <row r="300" spans="1:8" x14ac:dyDescent="0.3">
      <c r="A300" s="2" t="s">
        <v>269</v>
      </c>
      <c r="B300" s="8">
        <v>74</v>
      </c>
      <c r="C300" s="8">
        <v>19</v>
      </c>
    </row>
    <row r="301" spans="1:8" x14ac:dyDescent="0.3">
      <c r="A301" s="2" t="s">
        <v>282</v>
      </c>
      <c r="B301" s="8">
        <v>73</v>
      </c>
      <c r="C301" s="8">
        <v>55</v>
      </c>
    </row>
    <row r="302" spans="1:8" x14ac:dyDescent="0.3">
      <c r="A302" s="2" t="s">
        <v>309</v>
      </c>
      <c r="B302" s="8">
        <v>118</v>
      </c>
      <c r="C302" s="8">
        <v>83</v>
      </c>
    </row>
    <row r="303" spans="1:8" x14ac:dyDescent="0.3">
      <c r="A303" s="2" t="s">
        <v>311</v>
      </c>
      <c r="B303" s="8">
        <v>214</v>
      </c>
      <c r="C303" s="8">
        <v>156</v>
      </c>
    </row>
    <row r="304" spans="1:8" x14ac:dyDescent="0.3">
      <c r="A304" s="2" t="s">
        <v>333</v>
      </c>
      <c r="B304" s="8">
        <v>551</v>
      </c>
      <c r="C304" s="8">
        <v>375</v>
      </c>
    </row>
    <row r="305" spans="1:3" x14ac:dyDescent="0.3">
      <c r="A305" s="2" t="s">
        <v>345</v>
      </c>
      <c r="B305" s="8">
        <v>68</v>
      </c>
      <c r="C305" s="8">
        <v>54</v>
      </c>
    </row>
    <row r="306" spans="1:3" x14ac:dyDescent="0.3">
      <c r="A306" s="2" t="s">
        <v>350</v>
      </c>
      <c r="B306" s="8">
        <v>18</v>
      </c>
      <c r="C306" s="8">
        <v>17</v>
      </c>
    </row>
    <row r="307" spans="1:3" x14ac:dyDescent="0.3">
      <c r="A307" s="2" t="s">
        <v>385</v>
      </c>
      <c r="B307" s="8">
        <v>375</v>
      </c>
      <c r="C307" s="8">
        <v>325</v>
      </c>
    </row>
    <row r="308" spans="1:3" x14ac:dyDescent="0.3">
      <c r="A308" s="2" t="s">
        <v>392</v>
      </c>
      <c r="B308" s="8">
        <v>61</v>
      </c>
      <c r="C308" s="8">
        <v>54</v>
      </c>
    </row>
    <row r="309" spans="1:3" x14ac:dyDescent="0.3">
      <c r="A309" s="2" t="s">
        <v>767</v>
      </c>
      <c r="B309" s="8">
        <v>12148</v>
      </c>
      <c r="C309" s="8">
        <v>9593</v>
      </c>
    </row>
    <row r="317" spans="1:3" x14ac:dyDescent="0.3">
      <c r="A317" s="1" t="s">
        <v>766</v>
      </c>
      <c r="B317" t="s">
        <v>789</v>
      </c>
    </row>
    <row r="318" spans="1:3" x14ac:dyDescent="0.3">
      <c r="A318" s="2" t="s">
        <v>246</v>
      </c>
      <c r="B318" s="5">
        <v>1</v>
      </c>
    </row>
    <row r="319" spans="1:3" x14ac:dyDescent="0.3">
      <c r="A319" s="2" t="s">
        <v>185</v>
      </c>
      <c r="B319" s="5">
        <v>1</v>
      </c>
    </row>
    <row r="320" spans="1:3" x14ac:dyDescent="0.3">
      <c r="A320" s="2" t="s">
        <v>107</v>
      </c>
      <c r="B320" s="5">
        <v>1</v>
      </c>
    </row>
    <row r="321" spans="1:2" x14ac:dyDescent="0.3">
      <c r="A321" s="2" t="s">
        <v>46</v>
      </c>
      <c r="B321" s="5">
        <v>0.96862210095497958</v>
      </c>
    </row>
    <row r="322" spans="1:2" x14ac:dyDescent="0.3">
      <c r="A322" s="2" t="s">
        <v>156</v>
      </c>
      <c r="B322" s="5">
        <v>0.95151515151515154</v>
      </c>
    </row>
    <row r="323" spans="1:2" x14ac:dyDescent="0.3">
      <c r="A323" s="2" t="s">
        <v>350</v>
      </c>
      <c r="B323" s="5">
        <v>0.94444444444444442</v>
      </c>
    </row>
    <row r="324" spans="1:2" x14ac:dyDescent="0.3">
      <c r="A324" s="2" t="s">
        <v>251</v>
      </c>
      <c r="B324" s="5">
        <v>0.89250353606789246</v>
      </c>
    </row>
    <row r="325" spans="1:2" x14ac:dyDescent="0.3">
      <c r="A325" s="2" t="s">
        <v>392</v>
      </c>
      <c r="B325" s="5">
        <v>0.88524590163934425</v>
      </c>
    </row>
    <row r="326" spans="1:2" x14ac:dyDescent="0.3">
      <c r="A326" s="2" t="s">
        <v>385</v>
      </c>
      <c r="B326" s="5">
        <v>0.8666666666666667</v>
      </c>
    </row>
    <row r="327" spans="1:2" x14ac:dyDescent="0.3">
      <c r="A327" s="2" t="s">
        <v>188</v>
      </c>
      <c r="B327" s="5">
        <v>0.81984036488027368</v>
      </c>
    </row>
    <row r="328" spans="1:2" x14ac:dyDescent="0.3">
      <c r="A328" s="2" t="s">
        <v>767</v>
      </c>
      <c r="B328" s="5">
        <v>0.89090909090909087</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B0262-D013-4ECD-BF49-BC8B6FE3C229}">
  <dimension ref="A1"/>
  <sheetViews>
    <sheetView showGridLines="0" tabSelected="1" zoomScale="99" workbookViewId="0">
      <selection activeCell="X24" sqref="X24"/>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3BE8-0006-4E2A-81D0-1D1AFC8F48D2}">
  <dimension ref="A1"/>
  <sheetViews>
    <sheetView topLeftCell="I1" workbookViewId="0">
      <selection activeCell="Y12" sqref="Y12"/>
    </sheetView>
  </sheetViews>
  <sheetFormatPr defaultRowHeight="14.4" x14ac:dyDescent="0.3"/>
  <cols>
    <col min="1" max="16384" width="8.8867187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CBE4F-0433-4D0A-A22F-9C14090095D1}">
  <dimension ref="A3:K117"/>
  <sheetViews>
    <sheetView zoomScale="65" zoomScaleNormal="100" workbookViewId="0">
      <selection activeCell="E93" sqref="E93"/>
    </sheetView>
  </sheetViews>
  <sheetFormatPr defaultRowHeight="14.4" x14ac:dyDescent="0.3"/>
  <cols>
    <col min="1" max="1" width="22.33203125" bestFit="1" customWidth="1"/>
    <col min="2" max="2" width="36.88671875" bestFit="1" customWidth="1"/>
    <col min="3" max="3" width="43.5546875" bestFit="1" customWidth="1"/>
    <col min="4" max="4" width="16.88671875" bestFit="1" customWidth="1"/>
    <col min="5" max="5" width="13.5546875" bestFit="1" customWidth="1"/>
  </cols>
  <sheetData>
    <row r="3" spans="1:2" x14ac:dyDescent="0.3">
      <c r="A3" s="1" t="s">
        <v>766</v>
      </c>
      <c r="B3" t="s">
        <v>782</v>
      </c>
    </row>
    <row r="4" spans="1:2" x14ac:dyDescent="0.3">
      <c r="A4" s="2" t="s">
        <v>156</v>
      </c>
      <c r="B4" s="6">
        <v>1.0275046867522242</v>
      </c>
    </row>
    <row r="5" spans="1:2" x14ac:dyDescent="0.3">
      <c r="A5" s="2" t="s">
        <v>46</v>
      </c>
      <c r="B5" s="6">
        <v>1.0242783663681339</v>
      </c>
    </row>
    <row r="6" spans="1:2" x14ac:dyDescent="0.3">
      <c r="A6" s="2" t="s">
        <v>251</v>
      </c>
      <c r="B6" s="6">
        <v>0.96505393657767613</v>
      </c>
    </row>
    <row r="7" spans="1:2" x14ac:dyDescent="0.3">
      <c r="A7" s="2" t="s">
        <v>36</v>
      </c>
      <c r="B7" s="6">
        <v>0.89617767886849764</v>
      </c>
    </row>
    <row r="8" spans="1:2" x14ac:dyDescent="0.3">
      <c r="A8" s="2" t="s">
        <v>385</v>
      </c>
      <c r="B8" s="6">
        <v>0.89374272647383868</v>
      </c>
    </row>
    <row r="9" spans="1:2" x14ac:dyDescent="0.3">
      <c r="A9" s="2" t="s">
        <v>107</v>
      </c>
      <c r="B9" s="6">
        <v>0.88107402603991902</v>
      </c>
    </row>
    <row r="10" spans="1:2" x14ac:dyDescent="0.3">
      <c r="A10" s="2" t="s">
        <v>130</v>
      </c>
      <c r="B10" s="6">
        <v>0.87898368499264479</v>
      </c>
    </row>
    <row r="11" spans="1:2" x14ac:dyDescent="0.3">
      <c r="A11" s="2" t="s">
        <v>89</v>
      </c>
      <c r="B11" s="6">
        <v>0.87576154164061337</v>
      </c>
    </row>
    <row r="12" spans="1:2" x14ac:dyDescent="0.3">
      <c r="A12" s="2" t="s">
        <v>309</v>
      </c>
      <c r="B12" s="6">
        <v>0.87253238771860731</v>
      </c>
    </row>
    <row r="13" spans="1:2" x14ac:dyDescent="0.3">
      <c r="A13" s="2" t="s">
        <v>350</v>
      </c>
      <c r="B13" s="6">
        <v>0.86179476221660345</v>
      </c>
    </row>
    <row r="14" spans="1:2" x14ac:dyDescent="0.3">
      <c r="A14" s="2" t="s">
        <v>138</v>
      </c>
      <c r="B14" s="6">
        <v>0.85819351803863497</v>
      </c>
    </row>
    <row r="15" spans="1:2" x14ac:dyDescent="0.3">
      <c r="A15" s="2" t="s">
        <v>188</v>
      </c>
      <c r="B15" s="6">
        <v>0.84178436904252862</v>
      </c>
    </row>
    <row r="16" spans="1:2" x14ac:dyDescent="0.3">
      <c r="A16" s="2" t="s">
        <v>56</v>
      </c>
      <c r="B16" s="6">
        <v>0.83991949652732767</v>
      </c>
    </row>
    <row r="17" spans="1:6" x14ac:dyDescent="0.3">
      <c r="A17" s="2" t="s">
        <v>218</v>
      </c>
      <c r="B17" s="6">
        <v>0.83534411889196314</v>
      </c>
    </row>
    <row r="18" spans="1:6" x14ac:dyDescent="0.3">
      <c r="A18" s="2" t="s">
        <v>311</v>
      </c>
      <c r="B18" s="6">
        <v>0.83107762698986642</v>
      </c>
    </row>
    <row r="19" spans="1:6" x14ac:dyDescent="0.3">
      <c r="A19" s="2" t="s">
        <v>282</v>
      </c>
      <c r="B19" s="6">
        <v>0.82856511046668424</v>
      </c>
    </row>
    <row r="20" spans="1:6" x14ac:dyDescent="0.3">
      <c r="A20" s="2" t="s">
        <v>75</v>
      </c>
      <c r="B20" s="6">
        <v>0.82496661614647049</v>
      </c>
    </row>
    <row r="21" spans="1:6" x14ac:dyDescent="0.3">
      <c r="A21" s="2" t="s">
        <v>175</v>
      </c>
      <c r="B21" s="6">
        <v>0.79333051844480618</v>
      </c>
    </row>
    <row r="22" spans="1:6" x14ac:dyDescent="0.3">
      <c r="A22" s="2" t="s">
        <v>392</v>
      </c>
      <c r="B22" s="6">
        <v>0.79290319091409378</v>
      </c>
    </row>
    <row r="23" spans="1:6" x14ac:dyDescent="0.3">
      <c r="A23" s="2" t="s">
        <v>234</v>
      </c>
      <c r="B23" s="6">
        <v>0.77402630332675071</v>
      </c>
    </row>
    <row r="24" spans="1:6" x14ac:dyDescent="0.3">
      <c r="A24" s="2" t="s">
        <v>244</v>
      </c>
      <c r="B24" s="6">
        <v>0.76878256562413305</v>
      </c>
    </row>
    <row r="25" spans="1:6" x14ac:dyDescent="0.3">
      <c r="A25" s="2" t="s">
        <v>345</v>
      </c>
      <c r="B25" s="6">
        <v>0.76823454095419363</v>
      </c>
    </row>
    <row r="26" spans="1:6" x14ac:dyDescent="0.3">
      <c r="A26" s="2" t="s">
        <v>333</v>
      </c>
      <c r="B26" s="6">
        <v>0.7437842048087826</v>
      </c>
      <c r="C26" t="s">
        <v>783</v>
      </c>
      <c r="D26" t="s">
        <v>784</v>
      </c>
      <c r="E26" t="s">
        <v>785</v>
      </c>
      <c r="F26" t="s">
        <v>786</v>
      </c>
    </row>
    <row r="27" spans="1:6" x14ac:dyDescent="0.3">
      <c r="A27" s="2" t="s">
        <v>122</v>
      </c>
      <c r="B27" s="6">
        <v>0.74086635910414766</v>
      </c>
    </row>
    <row r="28" spans="1:6" x14ac:dyDescent="0.3">
      <c r="A28" s="2" t="s">
        <v>17</v>
      </c>
      <c r="B28" s="6">
        <v>0.73198469230602259</v>
      </c>
    </row>
    <row r="29" spans="1:6" x14ac:dyDescent="0.3">
      <c r="A29" s="2" t="s">
        <v>269</v>
      </c>
      <c r="B29" s="6">
        <v>0.7311160471291408</v>
      </c>
    </row>
    <row r="30" spans="1:6" x14ac:dyDescent="0.3">
      <c r="A30" s="2" t="s">
        <v>246</v>
      </c>
      <c r="B30" s="6">
        <v>0.7099906029853793</v>
      </c>
    </row>
    <row r="31" spans="1:6" x14ac:dyDescent="0.3">
      <c r="A31" s="2" t="s">
        <v>239</v>
      </c>
      <c r="B31" s="6">
        <v>0.69190718425934261</v>
      </c>
    </row>
    <row r="32" spans="1:6" x14ac:dyDescent="0.3">
      <c r="A32" s="2" t="s">
        <v>185</v>
      </c>
      <c r="B32" s="6">
        <v>0.64231538300024504</v>
      </c>
    </row>
    <row r="33" spans="1:4" x14ac:dyDescent="0.3">
      <c r="A33" s="2" t="s">
        <v>268</v>
      </c>
      <c r="B33" s="6">
        <v>0.40037544499893502</v>
      </c>
    </row>
    <row r="34" spans="1:4" x14ac:dyDescent="0.3">
      <c r="A34" s="2" t="s">
        <v>14</v>
      </c>
      <c r="B34" s="6">
        <v>0.13813543604542597</v>
      </c>
    </row>
    <row r="35" spans="1:4" x14ac:dyDescent="0.3">
      <c r="A35" s="2" t="s">
        <v>459</v>
      </c>
      <c r="B35" s="6">
        <v>0</v>
      </c>
    </row>
    <row r="36" spans="1:4" x14ac:dyDescent="0.3">
      <c r="A36" s="2" t="s">
        <v>767</v>
      </c>
      <c r="B36" s="6">
        <v>0.85407203609629612</v>
      </c>
    </row>
    <row r="42" spans="1:4" x14ac:dyDescent="0.3">
      <c r="A42" s="1" t="s">
        <v>766</v>
      </c>
      <c r="B42" t="s">
        <v>769</v>
      </c>
      <c r="C42" t="s">
        <v>768</v>
      </c>
      <c r="D42" t="s">
        <v>782</v>
      </c>
    </row>
    <row r="43" spans="1:4" x14ac:dyDescent="0.3">
      <c r="A43" s="2" t="s">
        <v>156</v>
      </c>
      <c r="B43" s="3">
        <v>8406.9213000000054</v>
      </c>
      <c r="C43" s="3">
        <v>8181.8812200000002</v>
      </c>
      <c r="D43" s="6">
        <v>1.0275046867522242</v>
      </c>
    </row>
    <row r="44" spans="1:4" x14ac:dyDescent="0.3">
      <c r="A44" s="2" t="s">
        <v>46</v>
      </c>
      <c r="B44" s="3">
        <v>22891.992100000003</v>
      </c>
      <c r="C44" s="3">
        <v>22349.385529999996</v>
      </c>
      <c r="D44" s="6">
        <v>1.0242783663681339</v>
      </c>
    </row>
    <row r="45" spans="1:4" x14ac:dyDescent="0.3">
      <c r="A45" s="2" t="s">
        <v>251</v>
      </c>
      <c r="B45" s="3">
        <v>33132.568400000004</v>
      </c>
      <c r="C45" s="3">
        <v>34332.348839999991</v>
      </c>
      <c r="D45" s="6">
        <v>0.96505393657767613</v>
      </c>
    </row>
    <row r="46" spans="1:4" x14ac:dyDescent="0.3">
      <c r="A46" s="2" t="s">
        <v>36</v>
      </c>
      <c r="B46" s="3">
        <v>10494.175100000006</v>
      </c>
      <c r="C46" s="3">
        <v>11709.926890000001</v>
      </c>
      <c r="D46" s="6">
        <v>0.89617767886849764</v>
      </c>
    </row>
    <row r="47" spans="1:4" x14ac:dyDescent="0.3">
      <c r="A47" s="2" t="s">
        <v>385</v>
      </c>
      <c r="B47" s="3">
        <v>10924.225300000002</v>
      </c>
      <c r="C47" s="3">
        <v>12223.008900000006</v>
      </c>
      <c r="D47" s="6">
        <v>0.89374272647383868</v>
      </c>
    </row>
    <row r="48" spans="1:4" x14ac:dyDescent="0.3">
      <c r="A48" s="2" t="s">
        <v>107</v>
      </c>
      <c r="B48" s="3">
        <v>3276.6574999999993</v>
      </c>
      <c r="C48" s="3">
        <v>3718.9355299999993</v>
      </c>
      <c r="D48" s="6">
        <v>0.88107402603991902</v>
      </c>
    </row>
    <row r="49" spans="1:11" x14ac:dyDescent="0.3">
      <c r="A49" s="2" t="s">
        <v>130</v>
      </c>
      <c r="B49" s="3">
        <v>13018.360999999994</v>
      </c>
      <c r="C49" s="3">
        <v>14810.696969999994</v>
      </c>
      <c r="D49" s="6">
        <v>0.87898368499264479</v>
      </c>
    </row>
    <row r="50" spans="1:11" x14ac:dyDescent="0.3">
      <c r="A50" s="2" t="s">
        <v>89</v>
      </c>
      <c r="B50" s="3">
        <v>5250.1002999999982</v>
      </c>
      <c r="C50" s="3">
        <v>5994.8970700000027</v>
      </c>
      <c r="D50" s="6">
        <v>0.87576154164061337</v>
      </c>
    </row>
    <row r="51" spans="1:11" x14ac:dyDescent="0.3">
      <c r="A51" s="2" t="s">
        <v>309</v>
      </c>
      <c r="B51" s="3">
        <v>2494.5967000000001</v>
      </c>
      <c r="C51" s="3">
        <v>2859.0304900000001</v>
      </c>
      <c r="D51" s="6">
        <v>0.87253238771860731</v>
      </c>
    </row>
    <row r="52" spans="1:11" x14ac:dyDescent="0.3">
      <c r="A52" s="2" t="s">
        <v>350</v>
      </c>
      <c r="B52" s="3">
        <v>28757.537400000012</v>
      </c>
      <c r="C52" s="3">
        <v>33369.357369999998</v>
      </c>
      <c r="D52" s="6">
        <v>0.86179476221660345</v>
      </c>
      <c r="I52" s="3"/>
      <c r="J52" s="3"/>
      <c r="K52" s="5"/>
    </row>
    <row r="53" spans="1:11" x14ac:dyDescent="0.3">
      <c r="A53" s="2" t="s">
        <v>138</v>
      </c>
      <c r="B53" s="3">
        <v>14083.4974</v>
      </c>
      <c r="C53" s="3">
        <v>16410.631289999998</v>
      </c>
      <c r="D53" s="6">
        <v>0.85819351803863497</v>
      </c>
    </row>
    <row r="54" spans="1:11" x14ac:dyDescent="0.3">
      <c r="A54" s="2" t="s">
        <v>188</v>
      </c>
      <c r="B54" s="3">
        <v>33267.396500000003</v>
      </c>
      <c r="C54" s="3">
        <v>39520.092940000017</v>
      </c>
      <c r="D54" s="6">
        <v>0.84178436904252862</v>
      </c>
    </row>
    <row r="55" spans="1:11" x14ac:dyDescent="0.3">
      <c r="A55" s="2" t="s">
        <v>56</v>
      </c>
      <c r="B55" s="3">
        <v>35389.32959999999</v>
      </c>
      <c r="C55" s="3">
        <v>42134.192319999995</v>
      </c>
      <c r="D55" s="6">
        <v>0.83991949652732767</v>
      </c>
    </row>
    <row r="56" spans="1:11" x14ac:dyDescent="0.3">
      <c r="A56" s="2" t="s">
        <v>218</v>
      </c>
      <c r="B56" s="3">
        <v>12707.852299999999</v>
      </c>
      <c r="C56" s="3">
        <v>15212.715350000008</v>
      </c>
      <c r="D56" s="6">
        <v>0.83534411889196314</v>
      </c>
    </row>
    <row r="57" spans="1:11" x14ac:dyDescent="0.3">
      <c r="A57" s="2" t="s">
        <v>311</v>
      </c>
      <c r="B57" s="3">
        <v>9204.9960999999985</v>
      </c>
      <c r="C57" s="3">
        <v>11075.976299999997</v>
      </c>
      <c r="D57" s="6">
        <v>0.83107762698986642</v>
      </c>
    </row>
    <row r="58" spans="1:11" x14ac:dyDescent="0.3">
      <c r="A58" s="2" t="s">
        <v>282</v>
      </c>
      <c r="B58" s="3">
        <v>16960.330100000014</v>
      </c>
      <c r="C58" s="3">
        <v>20469.520000000015</v>
      </c>
      <c r="D58" s="6">
        <v>0.82856511046668424</v>
      </c>
    </row>
    <row r="59" spans="1:11" x14ac:dyDescent="0.3">
      <c r="A59" s="2" t="s">
        <v>75</v>
      </c>
      <c r="B59" s="3">
        <v>16908.881200000003</v>
      </c>
      <c r="C59" s="3">
        <v>20496.442969999989</v>
      </c>
      <c r="D59" s="6">
        <v>0.82496661614647049</v>
      </c>
    </row>
    <row r="60" spans="1:11" x14ac:dyDescent="0.3">
      <c r="A60" s="2" t="s">
        <v>175</v>
      </c>
      <c r="B60" s="3">
        <v>2559.9333000000006</v>
      </c>
      <c r="C60" s="3">
        <v>3226.8181300000006</v>
      </c>
      <c r="D60" s="6">
        <v>0.79333051844480618</v>
      </c>
    </row>
    <row r="61" spans="1:11" x14ac:dyDescent="0.3">
      <c r="A61" s="2" t="s">
        <v>392</v>
      </c>
      <c r="B61" s="3">
        <v>16994.671599999994</v>
      </c>
      <c r="C61" s="3">
        <v>21433.476109999996</v>
      </c>
      <c r="D61" s="6">
        <v>0.79290319091409378</v>
      </c>
    </row>
    <row r="62" spans="1:11" x14ac:dyDescent="0.3">
      <c r="A62" s="2" t="s">
        <v>234</v>
      </c>
      <c r="B62" s="3">
        <v>4781.7404999999999</v>
      </c>
      <c r="C62" s="3">
        <v>6177.7493599999998</v>
      </c>
      <c r="D62" s="6">
        <v>0.77402630332675071</v>
      </c>
    </row>
    <row r="63" spans="1:11" x14ac:dyDescent="0.3">
      <c r="A63" s="2" t="s">
        <v>244</v>
      </c>
      <c r="B63" s="3">
        <v>2668.0495999999998</v>
      </c>
      <c r="C63" s="3">
        <v>3470.4866099999995</v>
      </c>
      <c r="D63" s="6">
        <v>0.76878256562413305</v>
      </c>
    </row>
    <row r="64" spans="1:11" x14ac:dyDescent="0.3">
      <c r="A64" s="2" t="s">
        <v>345</v>
      </c>
      <c r="B64" s="3">
        <v>3389.9865</v>
      </c>
      <c r="C64" s="3">
        <v>4412.6973199999993</v>
      </c>
      <c r="D64" s="6">
        <v>0.76823454095419363</v>
      </c>
    </row>
    <row r="65" spans="1:4" x14ac:dyDescent="0.3">
      <c r="A65" s="2" t="s">
        <v>333</v>
      </c>
      <c r="B65" s="3">
        <v>4896.9483000000009</v>
      </c>
      <c r="C65" s="3">
        <v>6583.829380000001</v>
      </c>
      <c r="D65" s="6">
        <v>0.7437842048087826</v>
      </c>
    </row>
    <row r="66" spans="1:4" x14ac:dyDescent="0.3">
      <c r="A66" s="2" t="s">
        <v>122</v>
      </c>
      <c r="B66" s="3">
        <v>8501.6360000000041</v>
      </c>
      <c r="C66" s="3">
        <v>11475.262569999999</v>
      </c>
      <c r="D66" s="6">
        <v>0.74086635910414766</v>
      </c>
    </row>
    <row r="67" spans="1:4" x14ac:dyDescent="0.3">
      <c r="A67" s="2" t="s">
        <v>17</v>
      </c>
      <c r="B67" s="3">
        <v>6327.1538999999984</v>
      </c>
      <c r="C67" s="3">
        <v>8643.8336299999974</v>
      </c>
      <c r="D67" s="6">
        <v>0.73198469230602259</v>
      </c>
    </row>
    <row r="68" spans="1:4" x14ac:dyDescent="0.3">
      <c r="A68" s="2" t="s">
        <v>269</v>
      </c>
      <c r="B68" s="3">
        <v>4880.6820999999982</v>
      </c>
      <c r="C68" s="3">
        <v>6675.6599300000016</v>
      </c>
      <c r="D68" s="6">
        <v>0.7311160471291408</v>
      </c>
    </row>
    <row r="69" spans="1:4" x14ac:dyDescent="0.3">
      <c r="A69" s="2" t="s">
        <v>246</v>
      </c>
      <c r="B69" s="3">
        <v>1403.9538000000002</v>
      </c>
      <c r="C69" s="3">
        <v>1977.42589</v>
      </c>
      <c r="D69" s="6">
        <v>0.7099906029853793</v>
      </c>
    </row>
    <row r="70" spans="1:4" x14ac:dyDescent="0.3">
      <c r="A70" s="2" t="s">
        <v>239</v>
      </c>
      <c r="B70" s="3">
        <v>3111.5583000000001</v>
      </c>
      <c r="C70" s="3">
        <v>4497.0747100000008</v>
      </c>
      <c r="D70" s="6">
        <v>0.69190718425934261</v>
      </c>
    </row>
    <row r="71" spans="1:4" x14ac:dyDescent="0.3">
      <c r="A71" s="2" t="s">
        <v>185</v>
      </c>
      <c r="B71" s="3">
        <v>878.11710000000005</v>
      </c>
      <c r="C71" s="3">
        <v>1367.1120499999997</v>
      </c>
      <c r="D71" s="6">
        <v>0.64231538300024504</v>
      </c>
    </row>
    <row r="72" spans="1:4" x14ac:dyDescent="0.3">
      <c r="A72" s="2" t="s">
        <v>268</v>
      </c>
      <c r="B72" s="3">
        <v>38.872500000000002</v>
      </c>
      <c r="C72" s="3">
        <v>97.090119999999999</v>
      </c>
      <c r="D72" s="6">
        <v>0.40037544499893502</v>
      </c>
    </row>
    <row r="73" spans="1:4" x14ac:dyDescent="0.3">
      <c r="A73" s="2" t="s">
        <v>14</v>
      </c>
      <c r="B73" s="3">
        <v>43.645299999999992</v>
      </c>
      <c r="C73" s="3">
        <v>315.96019999999993</v>
      </c>
      <c r="D73" s="6">
        <v>0.13813543604542597</v>
      </c>
    </row>
    <row r="74" spans="1:4" x14ac:dyDescent="0.3">
      <c r="A74" s="2" t="s">
        <v>459</v>
      </c>
      <c r="B74" s="3">
        <v>0</v>
      </c>
      <c r="C74" s="3">
        <v>113.59004999999999</v>
      </c>
      <c r="D74" s="6">
        <v>0</v>
      </c>
    </row>
    <row r="75" spans="1:4" x14ac:dyDescent="0.3">
      <c r="A75" s="2" t="s">
        <v>767</v>
      </c>
      <c r="B75" s="3">
        <v>337646.36709999951</v>
      </c>
      <c r="C75" s="3">
        <v>395337.10603999929</v>
      </c>
      <c r="D75" s="6">
        <v>0.85407203609629612</v>
      </c>
    </row>
    <row r="85" spans="1:1" x14ac:dyDescent="0.3">
      <c r="A85" s="2" t="s">
        <v>14</v>
      </c>
    </row>
    <row r="86" spans="1:1" x14ac:dyDescent="0.3">
      <c r="A86" s="2" t="s">
        <v>17</v>
      </c>
    </row>
    <row r="87" spans="1:1" x14ac:dyDescent="0.3">
      <c r="A87" s="2" t="s">
        <v>36</v>
      </c>
    </row>
    <row r="88" spans="1:1" x14ac:dyDescent="0.3">
      <c r="A88" s="2" t="s">
        <v>46</v>
      </c>
    </row>
    <row r="89" spans="1:1" x14ac:dyDescent="0.3">
      <c r="A89" s="2" t="s">
        <v>56</v>
      </c>
    </row>
    <row r="90" spans="1:1" x14ac:dyDescent="0.3">
      <c r="A90" s="2" t="s">
        <v>75</v>
      </c>
    </row>
    <row r="91" spans="1:1" x14ac:dyDescent="0.3">
      <c r="A91" s="2" t="s">
        <v>459</v>
      </c>
    </row>
    <row r="92" spans="1:1" x14ac:dyDescent="0.3">
      <c r="A92" s="2" t="s">
        <v>89</v>
      </c>
    </row>
    <row r="93" spans="1:1" x14ac:dyDescent="0.3">
      <c r="A93" s="2" t="s">
        <v>107</v>
      </c>
    </row>
    <row r="94" spans="1:1" x14ac:dyDescent="0.3">
      <c r="A94" s="2" t="s">
        <v>122</v>
      </c>
    </row>
    <row r="95" spans="1:1" x14ac:dyDescent="0.3">
      <c r="A95" s="2" t="s">
        <v>130</v>
      </c>
    </row>
    <row r="96" spans="1:1" x14ac:dyDescent="0.3">
      <c r="A96" s="2" t="s">
        <v>138</v>
      </c>
    </row>
    <row r="97" spans="1:1" x14ac:dyDescent="0.3">
      <c r="A97" s="2" t="s">
        <v>156</v>
      </c>
    </row>
    <row r="98" spans="1:1" x14ac:dyDescent="0.3">
      <c r="A98" s="2" t="s">
        <v>175</v>
      </c>
    </row>
    <row r="99" spans="1:1" x14ac:dyDescent="0.3">
      <c r="A99" s="2" t="s">
        <v>185</v>
      </c>
    </row>
    <row r="100" spans="1:1" x14ac:dyDescent="0.3">
      <c r="A100" s="2" t="s">
        <v>188</v>
      </c>
    </row>
    <row r="101" spans="1:1" x14ac:dyDescent="0.3">
      <c r="A101" s="2" t="s">
        <v>218</v>
      </c>
    </row>
    <row r="102" spans="1:1" x14ac:dyDescent="0.3">
      <c r="A102" s="2" t="s">
        <v>234</v>
      </c>
    </row>
    <row r="103" spans="1:1" x14ac:dyDescent="0.3">
      <c r="A103" s="2" t="s">
        <v>239</v>
      </c>
    </row>
    <row r="104" spans="1:1" x14ac:dyDescent="0.3">
      <c r="A104" s="2" t="s">
        <v>244</v>
      </c>
    </row>
    <row r="105" spans="1:1" x14ac:dyDescent="0.3">
      <c r="A105" s="2" t="s">
        <v>246</v>
      </c>
    </row>
    <row r="106" spans="1:1" x14ac:dyDescent="0.3">
      <c r="A106" s="2" t="s">
        <v>251</v>
      </c>
    </row>
    <row r="107" spans="1:1" x14ac:dyDescent="0.3">
      <c r="A107" s="2" t="s">
        <v>268</v>
      </c>
    </row>
    <row r="108" spans="1:1" x14ac:dyDescent="0.3">
      <c r="A108" s="2" t="s">
        <v>269</v>
      </c>
    </row>
    <row r="109" spans="1:1" x14ac:dyDescent="0.3">
      <c r="A109" s="2" t="s">
        <v>282</v>
      </c>
    </row>
    <row r="110" spans="1:1" x14ac:dyDescent="0.3">
      <c r="A110" s="2" t="s">
        <v>309</v>
      </c>
    </row>
    <row r="111" spans="1:1" x14ac:dyDescent="0.3">
      <c r="A111" s="2" t="s">
        <v>311</v>
      </c>
    </row>
    <row r="112" spans="1:1" x14ac:dyDescent="0.3">
      <c r="A112" s="2" t="s">
        <v>333</v>
      </c>
    </row>
    <row r="113" spans="1:1" x14ac:dyDescent="0.3">
      <c r="A113" s="2" t="s">
        <v>345</v>
      </c>
    </row>
    <row r="114" spans="1:1" x14ac:dyDescent="0.3">
      <c r="A114" s="2" t="s">
        <v>350</v>
      </c>
    </row>
    <row r="115" spans="1:1" x14ac:dyDescent="0.3">
      <c r="A115" s="2" t="s">
        <v>385</v>
      </c>
    </row>
    <row r="116" spans="1:1" x14ac:dyDescent="0.3">
      <c r="A116" s="2" t="s">
        <v>392</v>
      </c>
    </row>
    <row r="117" spans="1:1" x14ac:dyDescent="0.3">
      <c r="A117" s="2" t="s">
        <v>767</v>
      </c>
    </row>
  </sheetData>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DFA3-D272-428B-9F90-9339C1FAB0A7}">
  <dimension ref="A1:O2273"/>
  <sheetViews>
    <sheetView topLeftCell="A2" workbookViewId="0">
      <selection activeCell="B6" sqref="B6"/>
    </sheetView>
  </sheetViews>
  <sheetFormatPr defaultRowHeight="14.4" x14ac:dyDescent="0.3"/>
  <cols>
    <col min="1" max="1" width="19.33203125" bestFit="1" customWidth="1"/>
    <col min="2" max="2" width="24.44140625" bestFit="1" customWidth="1"/>
    <col min="3" max="3" width="17.109375" customWidth="1"/>
    <col min="4" max="4" width="33.109375" customWidth="1"/>
    <col min="5" max="5" width="29.109375" customWidth="1"/>
    <col min="6" max="6" width="33.44140625" customWidth="1"/>
    <col min="7" max="7" width="28.44140625" customWidth="1"/>
    <col min="8" max="8" width="30.88671875" customWidth="1"/>
    <col min="9" max="9" width="25.88671875" customWidth="1"/>
    <col min="10" max="10" width="41" customWidth="1"/>
    <col min="11" max="11" width="36.44140625" customWidth="1"/>
    <col min="12" max="12" width="40.33203125" customWidth="1"/>
    <col min="13" max="13" width="30.33203125" customWidth="1"/>
    <col min="14" max="14" width="37.77734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781</v>
      </c>
    </row>
    <row r="2" spans="1:15" x14ac:dyDescent="0.3">
      <c r="A2" t="s">
        <v>14</v>
      </c>
      <c r="B2" t="s">
        <v>15</v>
      </c>
      <c r="C2" t="s">
        <v>16</v>
      </c>
      <c r="D2">
        <v>32</v>
      </c>
      <c r="E2">
        <v>0</v>
      </c>
      <c r="F2">
        <v>32</v>
      </c>
      <c r="G2">
        <v>0</v>
      </c>
      <c r="H2">
        <v>0</v>
      </c>
      <c r="I2">
        <v>0</v>
      </c>
      <c r="J2">
        <v>60.168999999999997</v>
      </c>
      <c r="K2">
        <v>24.690799999999999</v>
      </c>
      <c r="L2">
        <v>59.19</v>
      </c>
      <c r="M2">
        <v>19.6281</v>
      </c>
      <c r="N2">
        <v>0</v>
      </c>
      <c r="O2">
        <v>79.495601600596174</v>
      </c>
    </row>
    <row r="3" spans="1:15" x14ac:dyDescent="0.3">
      <c r="A3" t="s">
        <v>17</v>
      </c>
      <c r="B3" t="s">
        <v>18</v>
      </c>
      <c r="C3" t="s">
        <v>19</v>
      </c>
      <c r="D3">
        <v>2</v>
      </c>
      <c r="E3">
        <v>0</v>
      </c>
      <c r="F3">
        <v>2</v>
      </c>
      <c r="G3">
        <v>0</v>
      </c>
      <c r="H3">
        <v>0</v>
      </c>
      <c r="I3">
        <v>0</v>
      </c>
      <c r="J3">
        <v>14</v>
      </c>
      <c r="K3">
        <v>8.9384999999999994</v>
      </c>
      <c r="L3">
        <v>12.395</v>
      </c>
      <c r="M3">
        <v>6.4294000000000002</v>
      </c>
      <c r="N3">
        <v>0</v>
      </c>
      <c r="O3">
        <v>71.929294624377704</v>
      </c>
    </row>
    <row r="4" spans="1:15" x14ac:dyDescent="0.3">
      <c r="A4" t="s">
        <v>17</v>
      </c>
      <c r="B4" t="s">
        <v>20</v>
      </c>
      <c r="C4" t="s">
        <v>19</v>
      </c>
      <c r="D4">
        <v>5</v>
      </c>
      <c r="E4">
        <v>0</v>
      </c>
      <c r="F4">
        <v>5</v>
      </c>
      <c r="G4">
        <v>0</v>
      </c>
      <c r="H4">
        <v>0</v>
      </c>
      <c r="I4">
        <v>0</v>
      </c>
      <c r="J4">
        <v>34.619999999999997</v>
      </c>
      <c r="K4">
        <v>21.309000000000001</v>
      </c>
      <c r="L4">
        <v>31.291</v>
      </c>
      <c r="M4">
        <v>16.127700000000001</v>
      </c>
      <c r="N4">
        <v>0</v>
      </c>
      <c r="O4">
        <v>75.684921864001126</v>
      </c>
    </row>
    <row r="5" spans="1:15" x14ac:dyDescent="0.3">
      <c r="A5" t="s">
        <v>17</v>
      </c>
      <c r="B5" t="s">
        <v>21</v>
      </c>
      <c r="C5" t="s">
        <v>19</v>
      </c>
      <c r="D5">
        <v>6</v>
      </c>
      <c r="E5">
        <v>0</v>
      </c>
      <c r="F5">
        <v>6</v>
      </c>
      <c r="G5">
        <v>0</v>
      </c>
      <c r="H5">
        <v>0</v>
      </c>
      <c r="I5">
        <v>0</v>
      </c>
      <c r="J5">
        <v>47.222999999999999</v>
      </c>
      <c r="K5">
        <v>24.736000000000001</v>
      </c>
      <c r="L5">
        <v>45.353999999999999</v>
      </c>
      <c r="M5">
        <v>20.978999999999999</v>
      </c>
      <c r="N5">
        <v>0</v>
      </c>
      <c r="O5">
        <v>84.811610608020686</v>
      </c>
    </row>
    <row r="6" spans="1:15" x14ac:dyDescent="0.3">
      <c r="A6" t="s">
        <v>17</v>
      </c>
      <c r="B6" t="s">
        <v>22</v>
      </c>
      <c r="C6" t="s">
        <v>16</v>
      </c>
      <c r="D6">
        <v>104</v>
      </c>
      <c r="E6">
        <v>2</v>
      </c>
      <c r="F6">
        <v>104</v>
      </c>
      <c r="G6">
        <v>2</v>
      </c>
      <c r="H6">
        <v>0</v>
      </c>
      <c r="I6">
        <v>0</v>
      </c>
      <c r="J6">
        <v>252.05600000000001</v>
      </c>
      <c r="K6">
        <v>54.527000000000001</v>
      </c>
      <c r="L6">
        <v>249.35400000000001</v>
      </c>
      <c r="M6">
        <v>43.546799999999998</v>
      </c>
      <c r="N6">
        <v>0</v>
      </c>
      <c r="O6">
        <v>79.862820254185991</v>
      </c>
    </row>
    <row r="7" spans="1:15" x14ac:dyDescent="0.3">
      <c r="A7" t="s">
        <v>17</v>
      </c>
      <c r="B7" t="s">
        <v>22</v>
      </c>
      <c r="C7" t="s">
        <v>23</v>
      </c>
      <c r="D7">
        <v>9</v>
      </c>
      <c r="E7">
        <v>0</v>
      </c>
      <c r="F7">
        <v>6</v>
      </c>
      <c r="G7">
        <v>0</v>
      </c>
      <c r="H7">
        <v>3</v>
      </c>
      <c r="I7">
        <v>0</v>
      </c>
      <c r="J7">
        <v>55.731999999999999</v>
      </c>
      <c r="K7">
        <v>28.917100000000001</v>
      </c>
      <c r="L7">
        <v>43.527000000000001</v>
      </c>
      <c r="M7">
        <v>18.548500000000001</v>
      </c>
      <c r="N7">
        <v>12.2</v>
      </c>
      <c r="O7">
        <v>64.143707356546827</v>
      </c>
    </row>
    <row r="8" spans="1:15" x14ac:dyDescent="0.3">
      <c r="A8" t="s">
        <v>17</v>
      </c>
      <c r="B8" t="s">
        <v>24</v>
      </c>
      <c r="C8" t="s">
        <v>19</v>
      </c>
      <c r="D8">
        <v>7</v>
      </c>
      <c r="E8">
        <v>0</v>
      </c>
      <c r="F8">
        <v>7</v>
      </c>
      <c r="G8">
        <v>0</v>
      </c>
      <c r="H8">
        <v>0</v>
      </c>
      <c r="I8">
        <v>0</v>
      </c>
      <c r="J8">
        <v>45.54</v>
      </c>
      <c r="K8">
        <v>22.216699999999999</v>
      </c>
      <c r="L8">
        <v>44.100999999999999</v>
      </c>
      <c r="M8">
        <v>18.531500000000001</v>
      </c>
      <c r="N8">
        <v>0</v>
      </c>
      <c r="O8">
        <v>83.412478000783196</v>
      </c>
    </row>
    <row r="9" spans="1:15" x14ac:dyDescent="0.3">
      <c r="A9" t="s">
        <v>17</v>
      </c>
      <c r="B9" t="s">
        <v>25</v>
      </c>
      <c r="C9" t="s">
        <v>16</v>
      </c>
      <c r="D9">
        <v>159</v>
      </c>
      <c r="E9">
        <v>5</v>
      </c>
      <c r="F9">
        <v>159</v>
      </c>
      <c r="G9">
        <v>5</v>
      </c>
      <c r="H9">
        <v>0</v>
      </c>
      <c r="I9">
        <v>0</v>
      </c>
      <c r="J9">
        <v>368.9</v>
      </c>
      <c r="K9">
        <v>89.007000000000005</v>
      </c>
      <c r="L9">
        <v>358.31</v>
      </c>
      <c r="M9">
        <v>87.322999999999993</v>
      </c>
      <c r="N9">
        <v>0</v>
      </c>
      <c r="O9">
        <v>98.108013976428808</v>
      </c>
    </row>
    <row r="10" spans="1:15" x14ac:dyDescent="0.3">
      <c r="A10" t="s">
        <v>17</v>
      </c>
      <c r="B10" t="s">
        <v>26</v>
      </c>
      <c r="C10" t="s">
        <v>19</v>
      </c>
      <c r="D10">
        <v>5</v>
      </c>
      <c r="E10">
        <v>0</v>
      </c>
      <c r="F10">
        <v>5</v>
      </c>
      <c r="G10">
        <v>0</v>
      </c>
      <c r="H10">
        <v>0</v>
      </c>
      <c r="I10">
        <v>0</v>
      </c>
      <c r="J10">
        <v>54.93</v>
      </c>
      <c r="K10">
        <v>32.641599999999997</v>
      </c>
      <c r="L10">
        <v>53.622</v>
      </c>
      <c r="M10">
        <v>28.8901</v>
      </c>
      <c r="N10">
        <v>0</v>
      </c>
      <c r="O10">
        <v>88.506997206019321</v>
      </c>
    </row>
    <row r="11" spans="1:15" x14ac:dyDescent="0.3">
      <c r="A11" t="s">
        <v>17</v>
      </c>
      <c r="B11" t="s">
        <v>27</v>
      </c>
      <c r="C11" t="s">
        <v>16</v>
      </c>
      <c r="D11">
        <v>227</v>
      </c>
      <c r="E11">
        <v>39</v>
      </c>
      <c r="F11">
        <v>227</v>
      </c>
      <c r="G11">
        <v>39</v>
      </c>
      <c r="H11">
        <v>0</v>
      </c>
      <c r="I11">
        <v>0</v>
      </c>
      <c r="J11">
        <v>901.69600000000003</v>
      </c>
      <c r="K11">
        <v>250.60120000000001</v>
      </c>
      <c r="L11">
        <v>862.57299999999998</v>
      </c>
      <c r="M11">
        <v>239.37139999999999</v>
      </c>
      <c r="N11">
        <v>0</v>
      </c>
      <c r="O11">
        <v>95.518856254479218</v>
      </c>
    </row>
    <row r="12" spans="1:15" x14ac:dyDescent="0.3">
      <c r="A12" t="s">
        <v>17</v>
      </c>
      <c r="B12" t="s">
        <v>28</v>
      </c>
      <c r="C12" t="s">
        <v>23</v>
      </c>
      <c r="D12">
        <v>15</v>
      </c>
      <c r="E12">
        <v>4</v>
      </c>
      <c r="F12">
        <v>12</v>
      </c>
      <c r="G12">
        <v>0</v>
      </c>
      <c r="H12">
        <v>3</v>
      </c>
      <c r="I12">
        <v>4</v>
      </c>
      <c r="J12">
        <v>102.68600000000001</v>
      </c>
      <c r="K12">
        <v>116.83499</v>
      </c>
      <c r="L12">
        <v>81.742999999999995</v>
      </c>
      <c r="M12">
        <v>53.219499999999996</v>
      </c>
      <c r="N12">
        <v>17.53</v>
      </c>
      <c r="O12">
        <v>45.550994612144869</v>
      </c>
    </row>
    <row r="13" spans="1:15" x14ac:dyDescent="0.3">
      <c r="A13" t="s">
        <v>17</v>
      </c>
      <c r="B13" t="s">
        <v>29</v>
      </c>
      <c r="C13" t="s">
        <v>16</v>
      </c>
      <c r="D13">
        <v>147</v>
      </c>
      <c r="E13">
        <v>27</v>
      </c>
      <c r="F13">
        <v>147</v>
      </c>
      <c r="G13">
        <v>27</v>
      </c>
      <c r="H13">
        <v>0</v>
      </c>
      <c r="I13">
        <v>0</v>
      </c>
      <c r="J13">
        <v>637.84900000000005</v>
      </c>
      <c r="K13">
        <v>205.51580000000001</v>
      </c>
      <c r="L13">
        <v>620.48500000000001</v>
      </c>
      <c r="M13">
        <v>199.80449999999999</v>
      </c>
      <c r="N13">
        <v>0</v>
      </c>
      <c r="O13">
        <v>97.220992254610096</v>
      </c>
    </row>
    <row r="14" spans="1:15" x14ac:dyDescent="0.3">
      <c r="A14" t="s">
        <v>17</v>
      </c>
      <c r="B14" t="s">
        <v>30</v>
      </c>
      <c r="C14" t="s">
        <v>31</v>
      </c>
      <c r="D14">
        <v>12</v>
      </c>
      <c r="E14">
        <v>1</v>
      </c>
      <c r="F14">
        <v>10</v>
      </c>
      <c r="G14">
        <v>1</v>
      </c>
      <c r="H14">
        <v>2</v>
      </c>
      <c r="I14">
        <v>0</v>
      </c>
      <c r="J14">
        <v>68.146000000000001</v>
      </c>
      <c r="K14">
        <v>54.8566</v>
      </c>
      <c r="L14">
        <v>63.046999999999997</v>
      </c>
      <c r="M14">
        <v>49.255699999999997</v>
      </c>
      <c r="N14">
        <v>1.6779999999999999</v>
      </c>
      <c r="O14">
        <v>89.789925004466184</v>
      </c>
    </row>
    <row r="15" spans="1:15" x14ac:dyDescent="0.3">
      <c r="A15" t="s">
        <v>17</v>
      </c>
      <c r="B15" t="s">
        <v>30</v>
      </c>
      <c r="C15" t="s">
        <v>32</v>
      </c>
      <c r="D15">
        <v>6</v>
      </c>
      <c r="E15">
        <v>0</v>
      </c>
      <c r="F15">
        <v>0</v>
      </c>
      <c r="G15">
        <v>0</v>
      </c>
      <c r="H15">
        <v>6</v>
      </c>
      <c r="I15">
        <v>0</v>
      </c>
      <c r="J15">
        <v>13.7</v>
      </c>
      <c r="K15">
        <v>10.24</v>
      </c>
      <c r="L15">
        <v>0</v>
      </c>
      <c r="M15">
        <v>0</v>
      </c>
      <c r="N15">
        <v>13.7</v>
      </c>
      <c r="O15">
        <v>0</v>
      </c>
    </row>
    <row r="16" spans="1:15" x14ac:dyDescent="0.3">
      <c r="A16" t="s">
        <v>17</v>
      </c>
      <c r="B16" t="s">
        <v>33</v>
      </c>
      <c r="C16" t="s">
        <v>23</v>
      </c>
      <c r="D16">
        <v>20</v>
      </c>
      <c r="E16">
        <v>7</v>
      </c>
      <c r="F16">
        <v>18</v>
      </c>
      <c r="G16">
        <v>0</v>
      </c>
      <c r="H16">
        <v>2</v>
      </c>
      <c r="I16">
        <v>7</v>
      </c>
      <c r="J16">
        <v>139.51400000000001</v>
      </c>
      <c r="K16">
        <v>124.52347</v>
      </c>
      <c r="L16">
        <v>133.386</v>
      </c>
      <c r="M16">
        <v>46.229199999999999</v>
      </c>
      <c r="N16">
        <v>2</v>
      </c>
      <c r="O16">
        <v>37.124888986791007</v>
      </c>
    </row>
    <row r="17" spans="1:15" x14ac:dyDescent="0.3">
      <c r="A17" t="s">
        <v>17</v>
      </c>
      <c r="B17" t="s">
        <v>34</v>
      </c>
      <c r="C17" t="s">
        <v>16</v>
      </c>
      <c r="D17">
        <v>49</v>
      </c>
      <c r="E17">
        <v>1</v>
      </c>
      <c r="F17">
        <v>49</v>
      </c>
      <c r="G17">
        <v>1</v>
      </c>
      <c r="H17">
        <v>0</v>
      </c>
      <c r="I17">
        <v>0</v>
      </c>
      <c r="J17">
        <v>84.052000000000007</v>
      </c>
      <c r="K17">
        <v>23.204699999999999</v>
      </c>
      <c r="L17">
        <v>79.283000000000001</v>
      </c>
      <c r="M17">
        <v>20.175999999999998</v>
      </c>
      <c r="N17">
        <v>0</v>
      </c>
      <c r="O17">
        <v>86.947902795554342</v>
      </c>
    </row>
    <row r="18" spans="1:15" x14ac:dyDescent="0.3">
      <c r="A18" t="s">
        <v>17</v>
      </c>
      <c r="B18" t="s">
        <v>35</v>
      </c>
      <c r="C18" t="s">
        <v>23</v>
      </c>
      <c r="D18">
        <v>20</v>
      </c>
      <c r="E18">
        <v>1</v>
      </c>
      <c r="F18">
        <v>16</v>
      </c>
      <c r="G18">
        <v>0</v>
      </c>
      <c r="H18">
        <v>4</v>
      </c>
      <c r="I18">
        <v>1</v>
      </c>
      <c r="J18">
        <v>151.50800000000001</v>
      </c>
      <c r="K18">
        <v>85.820400000000006</v>
      </c>
      <c r="L18">
        <v>130.75200000000001</v>
      </c>
      <c r="M18">
        <v>68.533900000000003</v>
      </c>
      <c r="N18">
        <v>13.912000000000001</v>
      </c>
      <c r="O18">
        <v>79.857353263326672</v>
      </c>
    </row>
    <row r="19" spans="1:15" x14ac:dyDescent="0.3">
      <c r="A19" t="s">
        <v>17</v>
      </c>
      <c r="B19" t="s">
        <v>35</v>
      </c>
      <c r="C19" t="s">
        <v>32</v>
      </c>
      <c r="D19">
        <v>3</v>
      </c>
      <c r="E19">
        <v>0</v>
      </c>
      <c r="F19">
        <v>0</v>
      </c>
      <c r="G19">
        <v>0</v>
      </c>
      <c r="H19">
        <v>3</v>
      </c>
      <c r="I19">
        <v>0</v>
      </c>
      <c r="J19">
        <v>15.6</v>
      </c>
      <c r="K19">
        <v>16.3</v>
      </c>
      <c r="L19">
        <v>0</v>
      </c>
      <c r="M19">
        <v>0</v>
      </c>
      <c r="N19">
        <v>15.6</v>
      </c>
      <c r="O19">
        <v>0</v>
      </c>
    </row>
    <row r="20" spans="1:15" x14ac:dyDescent="0.3">
      <c r="A20" t="s">
        <v>36</v>
      </c>
      <c r="B20" t="s">
        <v>37</v>
      </c>
      <c r="C20" t="s">
        <v>23</v>
      </c>
      <c r="D20">
        <v>10</v>
      </c>
      <c r="E20">
        <v>4</v>
      </c>
      <c r="F20">
        <v>0</v>
      </c>
      <c r="G20">
        <v>0</v>
      </c>
      <c r="H20">
        <v>10</v>
      </c>
      <c r="I20">
        <v>4</v>
      </c>
      <c r="J20">
        <v>74.400000000000006</v>
      </c>
      <c r="K20">
        <v>84.564959999999999</v>
      </c>
      <c r="L20">
        <v>15.9</v>
      </c>
      <c r="M20">
        <v>23.3612</v>
      </c>
      <c r="N20">
        <v>58.5</v>
      </c>
      <c r="O20">
        <v>27.625153491469757</v>
      </c>
    </row>
    <row r="21" spans="1:15" x14ac:dyDescent="0.3">
      <c r="A21" t="s">
        <v>36</v>
      </c>
      <c r="B21" t="s">
        <v>38</v>
      </c>
      <c r="C21" t="s">
        <v>19</v>
      </c>
      <c r="D21">
        <v>2</v>
      </c>
      <c r="E21">
        <v>0</v>
      </c>
      <c r="F21">
        <v>1</v>
      </c>
      <c r="G21">
        <v>0</v>
      </c>
      <c r="H21">
        <v>1</v>
      </c>
      <c r="I21">
        <v>0</v>
      </c>
      <c r="J21">
        <v>62</v>
      </c>
      <c r="K21">
        <v>50.624180000000003</v>
      </c>
      <c r="L21">
        <v>38</v>
      </c>
      <c r="M21">
        <v>39.928400000000003</v>
      </c>
      <c r="N21">
        <v>24</v>
      </c>
      <c r="O21">
        <v>78.872191114996824</v>
      </c>
    </row>
    <row r="22" spans="1:15" x14ac:dyDescent="0.3">
      <c r="A22" t="s">
        <v>36</v>
      </c>
      <c r="B22" t="s">
        <v>39</v>
      </c>
      <c r="C22" t="s">
        <v>19</v>
      </c>
      <c r="D22">
        <v>6</v>
      </c>
      <c r="E22">
        <v>0</v>
      </c>
      <c r="F22">
        <v>6</v>
      </c>
      <c r="G22">
        <v>0</v>
      </c>
      <c r="H22">
        <v>0</v>
      </c>
      <c r="I22">
        <v>0</v>
      </c>
      <c r="J22">
        <v>21.5</v>
      </c>
      <c r="K22">
        <v>20.525400000000001</v>
      </c>
      <c r="L22">
        <v>21.3</v>
      </c>
      <c r="M22">
        <v>18.987200000000001</v>
      </c>
      <c r="N22">
        <v>0</v>
      </c>
      <c r="O22">
        <v>92.505870774747393</v>
      </c>
    </row>
    <row r="23" spans="1:15" x14ac:dyDescent="0.3">
      <c r="A23" t="s">
        <v>36</v>
      </c>
      <c r="B23" t="s">
        <v>40</v>
      </c>
      <c r="C23" t="s">
        <v>23</v>
      </c>
      <c r="D23">
        <v>4</v>
      </c>
      <c r="E23">
        <v>5</v>
      </c>
      <c r="F23">
        <v>1</v>
      </c>
      <c r="G23">
        <v>0</v>
      </c>
      <c r="H23">
        <v>3</v>
      </c>
      <c r="I23">
        <v>5</v>
      </c>
      <c r="J23">
        <v>21.23</v>
      </c>
      <c r="K23">
        <v>44.101770000000002</v>
      </c>
      <c r="L23">
        <v>16.05</v>
      </c>
      <c r="M23">
        <v>5.3169000000000004</v>
      </c>
      <c r="N23">
        <v>5.18</v>
      </c>
      <c r="O23">
        <v>12.055978705616578</v>
      </c>
    </row>
    <row r="24" spans="1:15" x14ac:dyDescent="0.3">
      <c r="A24" t="s">
        <v>36</v>
      </c>
      <c r="B24" t="s">
        <v>41</v>
      </c>
      <c r="C24" t="s">
        <v>19</v>
      </c>
      <c r="D24">
        <v>3</v>
      </c>
      <c r="E24">
        <v>0</v>
      </c>
      <c r="F24">
        <v>3</v>
      </c>
      <c r="G24">
        <v>0</v>
      </c>
      <c r="H24">
        <v>0</v>
      </c>
      <c r="I24">
        <v>0</v>
      </c>
      <c r="J24">
        <v>7.56</v>
      </c>
      <c r="K24">
        <v>3.2261000000000002</v>
      </c>
      <c r="L24">
        <v>7.56</v>
      </c>
      <c r="M24">
        <v>3.0301</v>
      </c>
      <c r="N24">
        <v>0</v>
      </c>
      <c r="O24">
        <v>93.924552865689208</v>
      </c>
    </row>
    <row r="25" spans="1:15" x14ac:dyDescent="0.3">
      <c r="A25" t="s">
        <v>36</v>
      </c>
      <c r="B25" t="s">
        <v>41</v>
      </c>
      <c r="C25" t="s">
        <v>23</v>
      </c>
      <c r="D25">
        <v>6</v>
      </c>
      <c r="E25">
        <v>14</v>
      </c>
      <c r="F25">
        <v>0</v>
      </c>
      <c r="G25">
        <v>1</v>
      </c>
      <c r="H25">
        <v>6</v>
      </c>
      <c r="I25">
        <v>13</v>
      </c>
      <c r="J25">
        <v>92.921999999999997</v>
      </c>
      <c r="K25">
        <v>129.3545</v>
      </c>
      <c r="L25">
        <v>5.2</v>
      </c>
      <c r="M25">
        <v>63.815800000000003</v>
      </c>
      <c r="N25">
        <v>87.721999999999994</v>
      </c>
      <c r="O25">
        <v>49.334039403345074</v>
      </c>
    </row>
    <row r="26" spans="1:15" x14ac:dyDescent="0.3">
      <c r="A26" t="s">
        <v>36</v>
      </c>
      <c r="B26" t="s">
        <v>42</v>
      </c>
      <c r="C26" t="s">
        <v>23</v>
      </c>
      <c r="D26">
        <v>12</v>
      </c>
      <c r="E26">
        <v>12</v>
      </c>
      <c r="F26">
        <v>0</v>
      </c>
      <c r="G26">
        <v>0</v>
      </c>
      <c r="H26">
        <v>12</v>
      </c>
      <c r="I26">
        <v>12</v>
      </c>
      <c r="J26">
        <v>109.62</v>
      </c>
      <c r="K26">
        <v>158.12207000000001</v>
      </c>
      <c r="L26">
        <v>16.45</v>
      </c>
      <c r="M26">
        <v>50.829799999999999</v>
      </c>
      <c r="N26">
        <v>93.17</v>
      </c>
      <c r="O26">
        <v>32.145923715772248</v>
      </c>
    </row>
    <row r="27" spans="1:15" x14ac:dyDescent="0.3">
      <c r="A27" t="s">
        <v>36</v>
      </c>
      <c r="B27" t="s">
        <v>43</v>
      </c>
      <c r="C27" t="s">
        <v>16</v>
      </c>
      <c r="D27">
        <v>59</v>
      </c>
      <c r="E27">
        <v>5</v>
      </c>
      <c r="F27">
        <v>59</v>
      </c>
      <c r="G27">
        <v>5</v>
      </c>
      <c r="H27">
        <v>0</v>
      </c>
      <c r="I27">
        <v>0</v>
      </c>
      <c r="J27">
        <v>608.37400000000002</v>
      </c>
      <c r="K27">
        <v>454.06040000000002</v>
      </c>
      <c r="L27">
        <v>602.47199999999998</v>
      </c>
      <c r="M27">
        <v>487.839</v>
      </c>
      <c r="N27">
        <v>0</v>
      </c>
      <c r="O27">
        <v>107.43923055170634</v>
      </c>
    </row>
    <row r="28" spans="1:15" x14ac:dyDescent="0.3">
      <c r="A28" t="s">
        <v>36</v>
      </c>
      <c r="B28" t="s">
        <v>43</v>
      </c>
      <c r="C28" t="s">
        <v>19</v>
      </c>
      <c r="D28">
        <v>7</v>
      </c>
      <c r="E28">
        <v>0</v>
      </c>
      <c r="F28">
        <v>7</v>
      </c>
      <c r="G28">
        <v>0</v>
      </c>
      <c r="H28">
        <v>0</v>
      </c>
      <c r="I28">
        <v>0</v>
      </c>
      <c r="J28">
        <v>36.89</v>
      </c>
      <c r="K28">
        <v>22.474599999999999</v>
      </c>
      <c r="L28">
        <v>36.771000000000001</v>
      </c>
      <c r="M28">
        <v>22.933900000000001</v>
      </c>
      <c r="N28">
        <v>0</v>
      </c>
      <c r="O28">
        <v>102.04364037624698</v>
      </c>
    </row>
    <row r="29" spans="1:15" x14ac:dyDescent="0.3">
      <c r="A29" t="s">
        <v>36</v>
      </c>
      <c r="B29" t="s">
        <v>43</v>
      </c>
      <c r="C29" t="s">
        <v>23</v>
      </c>
      <c r="D29">
        <v>6</v>
      </c>
      <c r="E29">
        <v>0</v>
      </c>
      <c r="F29">
        <v>0</v>
      </c>
      <c r="G29">
        <v>0</v>
      </c>
      <c r="H29">
        <v>6</v>
      </c>
      <c r="I29">
        <v>0</v>
      </c>
      <c r="J29">
        <v>37.619999999999997</v>
      </c>
      <c r="K29">
        <v>37.950299999999999</v>
      </c>
      <c r="L29">
        <v>0</v>
      </c>
      <c r="M29">
        <v>8.7847000000000008</v>
      </c>
      <c r="N29">
        <v>37.619999999999997</v>
      </c>
      <c r="O29">
        <v>23.147906604163872</v>
      </c>
    </row>
    <row r="30" spans="1:15" x14ac:dyDescent="0.3">
      <c r="A30" t="s">
        <v>36</v>
      </c>
      <c r="B30" t="s">
        <v>44</v>
      </c>
      <c r="C30" t="s">
        <v>16</v>
      </c>
      <c r="D30">
        <v>45</v>
      </c>
      <c r="E30">
        <v>17</v>
      </c>
      <c r="F30">
        <v>42</v>
      </c>
      <c r="G30">
        <v>12</v>
      </c>
      <c r="H30">
        <v>3</v>
      </c>
      <c r="I30">
        <v>5</v>
      </c>
      <c r="J30">
        <v>556.19000000000005</v>
      </c>
      <c r="K30">
        <v>412.68225999999999</v>
      </c>
      <c r="L30">
        <v>512.79499999999996</v>
      </c>
      <c r="M30">
        <v>402.22910000000002</v>
      </c>
      <c r="N30">
        <v>38.200000000000003</v>
      </c>
      <c r="O30">
        <v>97.467019784179726</v>
      </c>
    </row>
    <row r="31" spans="1:15" x14ac:dyDescent="0.3">
      <c r="A31" t="s">
        <v>36</v>
      </c>
      <c r="B31" t="s">
        <v>44</v>
      </c>
      <c r="C31" t="s">
        <v>19</v>
      </c>
      <c r="D31">
        <v>2</v>
      </c>
      <c r="E31">
        <v>0</v>
      </c>
      <c r="F31">
        <v>2</v>
      </c>
      <c r="G31">
        <v>0</v>
      </c>
      <c r="H31">
        <v>0</v>
      </c>
      <c r="I31">
        <v>0</v>
      </c>
      <c r="J31">
        <v>11.02</v>
      </c>
      <c r="K31">
        <v>4.8323999999999998</v>
      </c>
      <c r="L31">
        <v>11.02</v>
      </c>
      <c r="M31">
        <v>4.875</v>
      </c>
      <c r="N31">
        <v>0</v>
      </c>
      <c r="O31">
        <v>100.88154954060096</v>
      </c>
    </row>
    <row r="32" spans="1:15" x14ac:dyDescent="0.3">
      <c r="A32" t="s">
        <v>36</v>
      </c>
      <c r="B32" t="s">
        <v>45</v>
      </c>
      <c r="C32" t="s">
        <v>19</v>
      </c>
      <c r="D32">
        <v>4</v>
      </c>
      <c r="E32">
        <v>1</v>
      </c>
      <c r="F32">
        <v>3</v>
      </c>
      <c r="G32">
        <v>1</v>
      </c>
      <c r="H32">
        <v>1</v>
      </c>
      <c r="I32">
        <v>0</v>
      </c>
      <c r="J32">
        <v>38.369999999999997</v>
      </c>
      <c r="K32">
        <v>52.2119</v>
      </c>
      <c r="L32">
        <v>36.869999999999997</v>
      </c>
      <c r="M32">
        <v>47.398299999999999</v>
      </c>
      <c r="N32">
        <v>1.5</v>
      </c>
      <c r="O32">
        <v>90.780645791476658</v>
      </c>
    </row>
    <row r="33" spans="1:15" x14ac:dyDescent="0.3">
      <c r="A33" t="s">
        <v>46</v>
      </c>
      <c r="B33" t="s">
        <v>47</v>
      </c>
      <c r="C33" t="s">
        <v>16</v>
      </c>
      <c r="D33">
        <v>300</v>
      </c>
      <c r="E33">
        <v>57</v>
      </c>
      <c r="F33">
        <v>297</v>
      </c>
      <c r="G33">
        <v>55</v>
      </c>
      <c r="H33">
        <v>3</v>
      </c>
      <c r="I33">
        <v>2</v>
      </c>
      <c r="J33">
        <v>1007.206</v>
      </c>
      <c r="K33">
        <v>667.20473000000004</v>
      </c>
      <c r="L33">
        <v>1002.424</v>
      </c>
      <c r="M33">
        <v>698.47170000000006</v>
      </c>
      <c r="N33">
        <v>2.77</v>
      </c>
      <c r="O33">
        <v>104.68626324037002</v>
      </c>
    </row>
    <row r="34" spans="1:15" x14ac:dyDescent="0.3">
      <c r="A34" t="s">
        <v>46</v>
      </c>
      <c r="B34" t="s">
        <v>47</v>
      </c>
      <c r="C34" t="s">
        <v>23</v>
      </c>
      <c r="D34">
        <v>14</v>
      </c>
      <c r="E34">
        <v>2</v>
      </c>
      <c r="F34">
        <v>10</v>
      </c>
      <c r="G34">
        <v>1</v>
      </c>
      <c r="H34">
        <v>4</v>
      </c>
      <c r="I34">
        <v>1</v>
      </c>
      <c r="J34">
        <v>85.271000000000001</v>
      </c>
      <c r="K34">
        <v>55.9084</v>
      </c>
      <c r="L34">
        <v>81.873000000000005</v>
      </c>
      <c r="M34">
        <v>44.692</v>
      </c>
      <c r="N34">
        <v>3.3980000000000001</v>
      </c>
      <c r="O34">
        <v>79.937898419557712</v>
      </c>
    </row>
    <row r="35" spans="1:15" x14ac:dyDescent="0.3">
      <c r="A35" t="s">
        <v>46</v>
      </c>
      <c r="B35" t="s">
        <v>48</v>
      </c>
      <c r="C35" t="s">
        <v>16</v>
      </c>
      <c r="D35">
        <v>214</v>
      </c>
      <c r="E35">
        <v>39</v>
      </c>
      <c r="F35">
        <v>214</v>
      </c>
      <c r="G35">
        <v>39</v>
      </c>
      <c r="H35">
        <v>0</v>
      </c>
      <c r="I35">
        <v>0</v>
      </c>
      <c r="J35">
        <v>624.33799999999997</v>
      </c>
      <c r="K35">
        <v>417.70805999999999</v>
      </c>
      <c r="L35">
        <v>624.08000000000004</v>
      </c>
      <c r="M35">
        <v>433.64679999999998</v>
      </c>
      <c r="N35">
        <v>0</v>
      </c>
      <c r="O35">
        <v>103.81576070138556</v>
      </c>
    </row>
    <row r="36" spans="1:15" x14ac:dyDescent="0.3">
      <c r="A36" t="s">
        <v>46</v>
      </c>
      <c r="B36" t="s">
        <v>48</v>
      </c>
      <c r="C36" t="s">
        <v>23</v>
      </c>
      <c r="D36">
        <v>10</v>
      </c>
      <c r="E36">
        <v>0</v>
      </c>
      <c r="F36">
        <v>10</v>
      </c>
      <c r="G36">
        <v>0</v>
      </c>
      <c r="H36">
        <v>0</v>
      </c>
      <c r="I36">
        <v>0</v>
      </c>
      <c r="J36">
        <v>64.540000000000006</v>
      </c>
      <c r="K36">
        <v>37.19961</v>
      </c>
      <c r="L36">
        <v>64.540000000000006</v>
      </c>
      <c r="M36">
        <v>25.556799999999999</v>
      </c>
      <c r="N36">
        <v>0</v>
      </c>
      <c r="O36">
        <v>68.701795529576785</v>
      </c>
    </row>
    <row r="37" spans="1:15" x14ac:dyDescent="0.3">
      <c r="A37" t="s">
        <v>46</v>
      </c>
      <c r="B37" t="s">
        <v>49</v>
      </c>
      <c r="C37" t="s">
        <v>16</v>
      </c>
      <c r="D37">
        <v>277</v>
      </c>
      <c r="E37">
        <v>43</v>
      </c>
      <c r="F37">
        <v>277</v>
      </c>
      <c r="G37">
        <v>43</v>
      </c>
      <c r="H37">
        <v>0</v>
      </c>
      <c r="I37">
        <v>0</v>
      </c>
      <c r="J37">
        <v>1056.9369999999999</v>
      </c>
      <c r="K37">
        <v>647.85356000000002</v>
      </c>
      <c r="L37">
        <v>1031.4970000000001</v>
      </c>
      <c r="M37">
        <v>678.65380000000005</v>
      </c>
      <c r="N37">
        <v>0</v>
      </c>
      <c r="O37">
        <v>104.7541978468097</v>
      </c>
    </row>
    <row r="38" spans="1:15" x14ac:dyDescent="0.3">
      <c r="A38" t="s">
        <v>46</v>
      </c>
      <c r="B38" t="s">
        <v>49</v>
      </c>
      <c r="C38" t="s">
        <v>23</v>
      </c>
      <c r="D38">
        <v>35</v>
      </c>
      <c r="E38">
        <v>5</v>
      </c>
      <c r="F38">
        <v>29</v>
      </c>
      <c r="G38">
        <v>3</v>
      </c>
      <c r="H38">
        <v>6</v>
      </c>
      <c r="I38">
        <v>2</v>
      </c>
      <c r="J38">
        <v>185.869</v>
      </c>
      <c r="K38">
        <v>137.10955000000001</v>
      </c>
      <c r="L38">
        <v>160.88300000000001</v>
      </c>
      <c r="M38">
        <v>109.20050000000001</v>
      </c>
      <c r="N38">
        <v>24.96</v>
      </c>
      <c r="O38">
        <v>79.644707462025792</v>
      </c>
    </row>
    <row r="39" spans="1:15" x14ac:dyDescent="0.3">
      <c r="A39" t="s">
        <v>46</v>
      </c>
      <c r="B39" t="s">
        <v>50</v>
      </c>
      <c r="C39" t="s">
        <v>16</v>
      </c>
      <c r="D39">
        <v>280</v>
      </c>
      <c r="E39">
        <v>126</v>
      </c>
      <c r="F39">
        <v>280</v>
      </c>
      <c r="G39">
        <v>126</v>
      </c>
      <c r="H39">
        <v>0</v>
      </c>
      <c r="I39">
        <v>0</v>
      </c>
      <c r="J39">
        <v>1141.8230000000001</v>
      </c>
      <c r="K39">
        <v>1150.57087</v>
      </c>
      <c r="L39">
        <v>1142.1469999999999</v>
      </c>
      <c r="M39">
        <v>1169.0150000000001</v>
      </c>
      <c r="N39">
        <v>0</v>
      </c>
      <c r="O39">
        <v>101.60304162750097</v>
      </c>
    </row>
    <row r="40" spans="1:15" x14ac:dyDescent="0.3">
      <c r="A40" t="s">
        <v>46</v>
      </c>
      <c r="B40" t="s">
        <v>50</v>
      </c>
      <c r="C40" t="s">
        <v>19</v>
      </c>
      <c r="D40">
        <v>5</v>
      </c>
      <c r="E40">
        <v>6</v>
      </c>
      <c r="F40">
        <v>5</v>
      </c>
      <c r="G40">
        <v>6</v>
      </c>
      <c r="H40">
        <v>0</v>
      </c>
      <c r="I40">
        <v>0</v>
      </c>
      <c r="J40">
        <v>41.774999999999999</v>
      </c>
      <c r="K40">
        <v>38.631599999999999</v>
      </c>
      <c r="L40">
        <v>41.774999999999999</v>
      </c>
      <c r="M40">
        <v>36.659599999999998</v>
      </c>
      <c r="N40">
        <v>0</v>
      </c>
      <c r="O40">
        <v>94.895370629225823</v>
      </c>
    </row>
    <row r="41" spans="1:15" x14ac:dyDescent="0.3">
      <c r="A41" t="s">
        <v>46</v>
      </c>
      <c r="B41" t="s">
        <v>51</v>
      </c>
      <c r="C41" t="s">
        <v>23</v>
      </c>
      <c r="D41">
        <v>36</v>
      </c>
      <c r="E41">
        <v>5</v>
      </c>
      <c r="F41">
        <v>33</v>
      </c>
      <c r="G41">
        <v>0</v>
      </c>
      <c r="H41">
        <v>3</v>
      </c>
      <c r="I41">
        <v>5</v>
      </c>
      <c r="J41">
        <v>222.77699999999999</v>
      </c>
      <c r="K41">
        <v>221.01408000000001</v>
      </c>
      <c r="L41">
        <v>211.94</v>
      </c>
      <c r="M41">
        <v>189.26949999999999</v>
      </c>
      <c r="N41">
        <v>9.3870000000000005</v>
      </c>
      <c r="O41">
        <v>85.636851733608992</v>
      </c>
    </row>
    <row r="42" spans="1:15" x14ac:dyDescent="0.3">
      <c r="A42" t="s">
        <v>46</v>
      </c>
      <c r="B42" t="s">
        <v>52</v>
      </c>
      <c r="C42" t="s">
        <v>16</v>
      </c>
      <c r="D42">
        <v>333</v>
      </c>
      <c r="E42">
        <v>11</v>
      </c>
      <c r="F42">
        <v>333</v>
      </c>
      <c r="G42">
        <v>11</v>
      </c>
      <c r="H42">
        <v>0</v>
      </c>
      <c r="I42">
        <v>0</v>
      </c>
      <c r="J42">
        <v>1015.2329999999999</v>
      </c>
      <c r="K42">
        <v>514.56493999999998</v>
      </c>
      <c r="L42">
        <v>1009.482</v>
      </c>
      <c r="M42">
        <v>566.42349999999999</v>
      </c>
      <c r="N42">
        <v>0</v>
      </c>
      <c r="O42">
        <v>110.0781370763426</v>
      </c>
    </row>
    <row r="43" spans="1:15" x14ac:dyDescent="0.3">
      <c r="A43" t="s">
        <v>46</v>
      </c>
      <c r="B43" t="s">
        <v>53</v>
      </c>
      <c r="C43" t="s">
        <v>16</v>
      </c>
      <c r="D43">
        <v>220</v>
      </c>
      <c r="E43">
        <v>33</v>
      </c>
      <c r="F43">
        <v>220</v>
      </c>
      <c r="G43">
        <v>33</v>
      </c>
      <c r="H43">
        <v>0</v>
      </c>
      <c r="I43">
        <v>0</v>
      </c>
      <c r="J43">
        <v>735.64499999999998</v>
      </c>
      <c r="K43">
        <v>586.70618000000002</v>
      </c>
      <c r="L43">
        <v>734.94500000000005</v>
      </c>
      <c r="M43">
        <v>589.57399999999996</v>
      </c>
      <c r="N43">
        <v>0</v>
      </c>
      <c r="O43">
        <v>100.48880003275234</v>
      </c>
    </row>
    <row r="44" spans="1:15" x14ac:dyDescent="0.3">
      <c r="A44" t="s">
        <v>46</v>
      </c>
      <c r="B44" t="s">
        <v>54</v>
      </c>
      <c r="C44" t="s">
        <v>23</v>
      </c>
      <c r="D44">
        <v>26</v>
      </c>
      <c r="E44">
        <v>3</v>
      </c>
      <c r="F44">
        <v>15</v>
      </c>
      <c r="G44">
        <v>1</v>
      </c>
      <c r="H44">
        <v>11</v>
      </c>
      <c r="I44">
        <v>2</v>
      </c>
      <c r="J44">
        <v>154.38900000000001</v>
      </c>
      <c r="K44">
        <v>95.263339999999999</v>
      </c>
      <c r="L44">
        <v>120.78</v>
      </c>
      <c r="M44">
        <v>61.614400000000003</v>
      </c>
      <c r="N44">
        <v>33.548999999999999</v>
      </c>
      <c r="O44">
        <v>64.677975808952326</v>
      </c>
    </row>
    <row r="45" spans="1:15" x14ac:dyDescent="0.3">
      <c r="A45" t="s">
        <v>46</v>
      </c>
      <c r="B45" t="s">
        <v>55</v>
      </c>
      <c r="C45" t="s">
        <v>19</v>
      </c>
      <c r="D45">
        <v>14</v>
      </c>
      <c r="E45">
        <v>0</v>
      </c>
      <c r="F45">
        <v>14</v>
      </c>
      <c r="G45">
        <v>0</v>
      </c>
      <c r="H45">
        <v>0</v>
      </c>
      <c r="I45">
        <v>0</v>
      </c>
      <c r="J45">
        <v>95.334999999999994</v>
      </c>
      <c r="K45">
        <v>62.669460000000001</v>
      </c>
      <c r="L45">
        <v>95.334999999999994</v>
      </c>
      <c r="M45">
        <v>62.933599999999998</v>
      </c>
      <c r="N45">
        <v>0</v>
      </c>
      <c r="O45">
        <v>100.42148121269913</v>
      </c>
    </row>
    <row r="46" spans="1:15" x14ac:dyDescent="0.3">
      <c r="A46" t="s">
        <v>46</v>
      </c>
      <c r="B46" t="s">
        <v>55</v>
      </c>
      <c r="C46" t="s">
        <v>23</v>
      </c>
      <c r="D46">
        <v>37</v>
      </c>
      <c r="E46">
        <v>1</v>
      </c>
      <c r="F46">
        <v>31</v>
      </c>
      <c r="G46">
        <v>0</v>
      </c>
      <c r="H46">
        <v>6</v>
      </c>
      <c r="I46">
        <v>1</v>
      </c>
      <c r="J46">
        <v>208.322</v>
      </c>
      <c r="K46">
        <v>154.83533</v>
      </c>
      <c r="L46">
        <v>185.62</v>
      </c>
      <c r="M46">
        <v>127.0639</v>
      </c>
      <c r="N46">
        <v>22.702000000000002</v>
      </c>
      <c r="O46">
        <v>82.063893298771035</v>
      </c>
    </row>
    <row r="47" spans="1:15" x14ac:dyDescent="0.3">
      <c r="A47" t="s">
        <v>56</v>
      </c>
      <c r="B47" t="s">
        <v>57</v>
      </c>
      <c r="C47" t="s">
        <v>16</v>
      </c>
      <c r="D47">
        <v>160</v>
      </c>
      <c r="E47">
        <v>4</v>
      </c>
      <c r="F47">
        <v>158</v>
      </c>
      <c r="G47">
        <v>4</v>
      </c>
      <c r="H47">
        <v>2</v>
      </c>
      <c r="I47">
        <v>0</v>
      </c>
      <c r="J47">
        <v>360.40699999999998</v>
      </c>
      <c r="K47">
        <v>163.48724000000001</v>
      </c>
      <c r="L47">
        <v>335.572</v>
      </c>
      <c r="M47">
        <v>148.38210000000001</v>
      </c>
      <c r="N47">
        <v>0.82599999999999996</v>
      </c>
      <c r="O47">
        <v>90.760661199002442</v>
      </c>
    </row>
    <row r="48" spans="1:15" x14ac:dyDescent="0.3">
      <c r="A48" t="s">
        <v>56</v>
      </c>
      <c r="B48" t="s">
        <v>58</v>
      </c>
      <c r="C48" t="s">
        <v>23</v>
      </c>
      <c r="D48">
        <v>31</v>
      </c>
      <c r="E48">
        <v>8</v>
      </c>
      <c r="F48">
        <v>28</v>
      </c>
      <c r="G48">
        <v>0</v>
      </c>
      <c r="H48">
        <v>3</v>
      </c>
      <c r="I48">
        <v>8</v>
      </c>
      <c r="J48">
        <v>294.54500000000002</v>
      </c>
      <c r="K48">
        <v>226.71836999999999</v>
      </c>
      <c r="L48">
        <v>243.61500000000001</v>
      </c>
      <c r="M48">
        <v>132.142</v>
      </c>
      <c r="N48">
        <v>46.57</v>
      </c>
      <c r="O48">
        <v>58.284646277229321</v>
      </c>
    </row>
    <row r="49" spans="1:15" x14ac:dyDescent="0.3">
      <c r="A49" t="s">
        <v>56</v>
      </c>
      <c r="B49" t="s">
        <v>59</v>
      </c>
      <c r="C49" t="s">
        <v>23</v>
      </c>
      <c r="D49">
        <v>20</v>
      </c>
      <c r="E49">
        <v>2</v>
      </c>
      <c r="F49">
        <v>16</v>
      </c>
      <c r="G49">
        <v>0</v>
      </c>
      <c r="H49">
        <v>4</v>
      </c>
      <c r="I49">
        <v>2</v>
      </c>
      <c r="J49">
        <v>162.227</v>
      </c>
      <c r="K49">
        <v>132.8356</v>
      </c>
      <c r="L49">
        <v>120.20699999999999</v>
      </c>
      <c r="M49">
        <v>74.954899999999995</v>
      </c>
      <c r="N49">
        <v>41.905000000000001</v>
      </c>
      <c r="O49">
        <v>56.426816305267558</v>
      </c>
    </row>
    <row r="50" spans="1:15" x14ac:dyDescent="0.3">
      <c r="A50" t="s">
        <v>56</v>
      </c>
      <c r="B50" t="s">
        <v>60</v>
      </c>
      <c r="C50" t="s">
        <v>19</v>
      </c>
      <c r="D50">
        <v>18</v>
      </c>
      <c r="E50">
        <v>0</v>
      </c>
      <c r="F50">
        <v>18</v>
      </c>
      <c r="G50">
        <v>0</v>
      </c>
      <c r="H50">
        <v>0</v>
      </c>
      <c r="I50">
        <v>0</v>
      </c>
      <c r="J50">
        <v>63.491999999999997</v>
      </c>
      <c r="K50">
        <v>25.397870000000001</v>
      </c>
      <c r="L50">
        <v>63.042000000000002</v>
      </c>
      <c r="M50">
        <v>28.116900000000001</v>
      </c>
      <c r="N50">
        <v>0</v>
      </c>
      <c r="O50">
        <v>110.70574028451992</v>
      </c>
    </row>
    <row r="51" spans="1:15" x14ac:dyDescent="0.3">
      <c r="A51" t="s">
        <v>56</v>
      </c>
      <c r="B51" t="s">
        <v>61</v>
      </c>
      <c r="C51" t="s">
        <v>31</v>
      </c>
      <c r="D51">
        <v>22</v>
      </c>
      <c r="E51">
        <v>18</v>
      </c>
      <c r="F51">
        <v>14</v>
      </c>
      <c r="G51">
        <v>18</v>
      </c>
      <c r="H51">
        <v>8</v>
      </c>
      <c r="I51">
        <v>0</v>
      </c>
      <c r="J51">
        <v>414.65699999999998</v>
      </c>
      <c r="K51">
        <v>549.95708999999999</v>
      </c>
      <c r="L51">
        <v>346.48700000000002</v>
      </c>
      <c r="M51">
        <v>440.69900000000001</v>
      </c>
      <c r="N51">
        <v>66.206000000000003</v>
      </c>
      <c r="O51">
        <v>80.133342766796588</v>
      </c>
    </row>
    <row r="52" spans="1:15" x14ac:dyDescent="0.3">
      <c r="A52" t="s">
        <v>56</v>
      </c>
      <c r="B52" t="s">
        <v>62</v>
      </c>
      <c r="C52" t="s">
        <v>16</v>
      </c>
      <c r="D52">
        <v>181</v>
      </c>
      <c r="E52">
        <v>32</v>
      </c>
      <c r="F52">
        <v>175</v>
      </c>
      <c r="G52">
        <v>30</v>
      </c>
      <c r="H52">
        <v>6</v>
      </c>
      <c r="I52">
        <v>2</v>
      </c>
      <c r="J52">
        <v>595.22</v>
      </c>
      <c r="K52">
        <v>434.92495000000002</v>
      </c>
      <c r="L52">
        <v>544.423</v>
      </c>
      <c r="M52">
        <v>398.13350000000003</v>
      </c>
      <c r="N52">
        <v>13.728999999999999</v>
      </c>
      <c r="O52">
        <v>91.540735936165547</v>
      </c>
    </row>
    <row r="53" spans="1:15" x14ac:dyDescent="0.3">
      <c r="A53" t="s">
        <v>56</v>
      </c>
      <c r="B53" t="s">
        <v>62</v>
      </c>
      <c r="C53" t="s">
        <v>19</v>
      </c>
      <c r="D53">
        <v>3</v>
      </c>
      <c r="E53">
        <v>0</v>
      </c>
      <c r="F53">
        <v>3</v>
      </c>
      <c r="G53">
        <v>0</v>
      </c>
      <c r="H53">
        <v>0</v>
      </c>
      <c r="I53">
        <v>0</v>
      </c>
      <c r="J53">
        <v>14.967000000000001</v>
      </c>
      <c r="K53">
        <v>6.5288000000000004</v>
      </c>
      <c r="L53">
        <v>14.952</v>
      </c>
      <c r="M53">
        <v>7.0039999999999996</v>
      </c>
      <c r="N53">
        <v>0</v>
      </c>
      <c r="O53">
        <v>107.2785197892415</v>
      </c>
    </row>
    <row r="54" spans="1:15" x14ac:dyDescent="0.3">
      <c r="A54" t="s">
        <v>56</v>
      </c>
      <c r="B54" t="s">
        <v>63</v>
      </c>
      <c r="C54" t="s">
        <v>19</v>
      </c>
      <c r="D54">
        <v>25</v>
      </c>
      <c r="E54">
        <v>41</v>
      </c>
      <c r="F54">
        <v>25</v>
      </c>
      <c r="G54">
        <v>41</v>
      </c>
      <c r="H54">
        <v>0</v>
      </c>
      <c r="I54">
        <v>0</v>
      </c>
      <c r="J54">
        <v>263.67</v>
      </c>
      <c r="K54">
        <v>256.11520000000002</v>
      </c>
      <c r="L54">
        <v>260.96499999999997</v>
      </c>
      <c r="M54">
        <v>278.67939999999999</v>
      </c>
      <c r="N54">
        <v>0</v>
      </c>
      <c r="O54">
        <v>108.81017604577939</v>
      </c>
    </row>
    <row r="55" spans="1:15" x14ac:dyDescent="0.3">
      <c r="A55" t="s">
        <v>56</v>
      </c>
      <c r="B55" t="s">
        <v>64</v>
      </c>
      <c r="C55" t="s">
        <v>16</v>
      </c>
      <c r="D55">
        <v>238</v>
      </c>
      <c r="E55">
        <v>18</v>
      </c>
      <c r="F55">
        <v>236</v>
      </c>
      <c r="G55">
        <v>18</v>
      </c>
      <c r="H55">
        <v>2</v>
      </c>
      <c r="I55">
        <v>0</v>
      </c>
      <c r="J55">
        <v>784.48199999999997</v>
      </c>
      <c r="K55">
        <v>503.51778999999999</v>
      </c>
      <c r="L55">
        <v>756.13099999999997</v>
      </c>
      <c r="M55">
        <v>435.32339999999999</v>
      </c>
      <c r="N55">
        <v>0</v>
      </c>
      <c r="O55">
        <v>86.456409017842248</v>
      </c>
    </row>
    <row r="56" spans="1:15" x14ac:dyDescent="0.3">
      <c r="A56" t="s">
        <v>56</v>
      </c>
      <c r="B56" t="s">
        <v>64</v>
      </c>
      <c r="C56" t="s">
        <v>23</v>
      </c>
      <c r="D56">
        <v>34</v>
      </c>
      <c r="E56">
        <v>26</v>
      </c>
      <c r="F56">
        <v>24</v>
      </c>
      <c r="G56">
        <v>14</v>
      </c>
      <c r="H56">
        <v>10</v>
      </c>
      <c r="I56">
        <v>12</v>
      </c>
      <c r="J56">
        <v>359.09300000000002</v>
      </c>
      <c r="K56">
        <v>435.28622999999999</v>
      </c>
      <c r="L56">
        <v>310.01400000000001</v>
      </c>
      <c r="M56">
        <v>355.95429999999999</v>
      </c>
      <c r="N56">
        <v>47.887999999999998</v>
      </c>
      <c r="O56">
        <v>81.774766916012936</v>
      </c>
    </row>
    <row r="57" spans="1:15" x14ac:dyDescent="0.3">
      <c r="A57" t="s">
        <v>56</v>
      </c>
      <c r="B57" t="s">
        <v>65</v>
      </c>
      <c r="C57" t="s">
        <v>19</v>
      </c>
      <c r="D57">
        <v>12</v>
      </c>
      <c r="E57">
        <v>0</v>
      </c>
      <c r="F57">
        <v>12</v>
      </c>
      <c r="G57">
        <v>0</v>
      </c>
      <c r="H57">
        <v>0</v>
      </c>
      <c r="I57">
        <v>0</v>
      </c>
      <c r="J57">
        <v>85.31</v>
      </c>
      <c r="K57">
        <v>38.444420000000001</v>
      </c>
      <c r="L57">
        <v>84.653000000000006</v>
      </c>
      <c r="M57">
        <v>39.032499999999999</v>
      </c>
      <c r="N57">
        <v>0</v>
      </c>
      <c r="O57">
        <v>101.52968883390618</v>
      </c>
    </row>
    <row r="58" spans="1:15" x14ac:dyDescent="0.3">
      <c r="A58" t="s">
        <v>56</v>
      </c>
      <c r="B58" t="s">
        <v>66</v>
      </c>
      <c r="C58" t="s">
        <v>16</v>
      </c>
      <c r="D58">
        <v>185</v>
      </c>
      <c r="E58">
        <v>3</v>
      </c>
      <c r="F58">
        <v>185</v>
      </c>
      <c r="G58">
        <v>3</v>
      </c>
      <c r="H58">
        <v>0</v>
      </c>
      <c r="I58">
        <v>0</v>
      </c>
      <c r="J58">
        <v>457.38200000000001</v>
      </c>
      <c r="K58">
        <v>204.65905000000001</v>
      </c>
      <c r="L58">
        <v>449.41699999999997</v>
      </c>
      <c r="M58">
        <v>172.79159999999999</v>
      </c>
      <c r="N58">
        <v>0</v>
      </c>
      <c r="O58">
        <v>84.429005216236462</v>
      </c>
    </row>
    <row r="59" spans="1:15" x14ac:dyDescent="0.3">
      <c r="A59" t="s">
        <v>56</v>
      </c>
      <c r="B59" t="s">
        <v>66</v>
      </c>
      <c r="C59" t="s">
        <v>19</v>
      </c>
      <c r="D59">
        <v>3</v>
      </c>
      <c r="E59">
        <v>0</v>
      </c>
      <c r="F59">
        <v>3</v>
      </c>
      <c r="G59">
        <v>0</v>
      </c>
      <c r="H59">
        <v>0</v>
      </c>
      <c r="I59">
        <v>0</v>
      </c>
      <c r="J59">
        <v>23.4</v>
      </c>
      <c r="K59">
        <v>11.3956</v>
      </c>
      <c r="L59">
        <v>23.4</v>
      </c>
      <c r="M59">
        <v>12.410299999999999</v>
      </c>
      <c r="N59">
        <v>0</v>
      </c>
      <c r="O59">
        <v>108.90431394573343</v>
      </c>
    </row>
    <row r="60" spans="1:15" x14ac:dyDescent="0.3">
      <c r="A60" t="s">
        <v>56</v>
      </c>
      <c r="B60" t="s">
        <v>67</v>
      </c>
      <c r="C60" t="s">
        <v>16</v>
      </c>
      <c r="D60">
        <v>680</v>
      </c>
      <c r="E60">
        <v>30</v>
      </c>
      <c r="F60">
        <v>675</v>
      </c>
      <c r="G60">
        <v>29</v>
      </c>
      <c r="H60">
        <v>5</v>
      </c>
      <c r="I60">
        <v>1</v>
      </c>
      <c r="J60">
        <v>1669.35</v>
      </c>
      <c r="K60">
        <v>938.50000999999997</v>
      </c>
      <c r="L60">
        <v>1611.346</v>
      </c>
      <c r="M60">
        <v>794.71479999999997</v>
      </c>
      <c r="N60">
        <v>8.18</v>
      </c>
      <c r="O60">
        <v>84.67925322664621</v>
      </c>
    </row>
    <row r="61" spans="1:15" x14ac:dyDescent="0.3">
      <c r="A61" t="s">
        <v>56</v>
      </c>
      <c r="B61" t="s">
        <v>68</v>
      </c>
      <c r="C61" t="s">
        <v>16</v>
      </c>
      <c r="D61">
        <v>686</v>
      </c>
      <c r="E61">
        <v>3</v>
      </c>
      <c r="F61">
        <v>682</v>
      </c>
      <c r="G61">
        <v>3</v>
      </c>
      <c r="H61">
        <v>4</v>
      </c>
      <c r="I61">
        <v>0</v>
      </c>
      <c r="J61">
        <v>2130.1849999999999</v>
      </c>
      <c r="K61">
        <v>938.85127</v>
      </c>
      <c r="L61">
        <v>2018.5329999999999</v>
      </c>
      <c r="M61">
        <v>891.06330000000003</v>
      </c>
      <c r="N61">
        <v>21.155999999999999</v>
      </c>
      <c r="O61">
        <v>94.909953096191686</v>
      </c>
    </row>
    <row r="62" spans="1:15" x14ac:dyDescent="0.3">
      <c r="A62" t="s">
        <v>56</v>
      </c>
      <c r="B62" t="s">
        <v>69</v>
      </c>
      <c r="C62" t="s">
        <v>16</v>
      </c>
      <c r="D62">
        <v>256</v>
      </c>
      <c r="E62">
        <v>43</v>
      </c>
      <c r="F62">
        <v>253</v>
      </c>
      <c r="G62">
        <v>39</v>
      </c>
      <c r="H62">
        <v>3</v>
      </c>
      <c r="I62">
        <v>4</v>
      </c>
      <c r="J62">
        <v>714.202</v>
      </c>
      <c r="K62">
        <v>558.70764999999994</v>
      </c>
      <c r="L62">
        <v>653.70799999999997</v>
      </c>
      <c r="M62">
        <v>515.19119999999998</v>
      </c>
      <c r="N62">
        <v>14.516999999999999</v>
      </c>
      <c r="O62">
        <v>92.211230685672561</v>
      </c>
    </row>
    <row r="63" spans="1:15" x14ac:dyDescent="0.3">
      <c r="A63" t="s">
        <v>56</v>
      </c>
      <c r="B63" t="s">
        <v>69</v>
      </c>
      <c r="C63" t="s">
        <v>19</v>
      </c>
      <c r="D63">
        <v>4</v>
      </c>
      <c r="E63">
        <v>0</v>
      </c>
      <c r="F63">
        <v>4</v>
      </c>
      <c r="G63">
        <v>0</v>
      </c>
      <c r="H63">
        <v>0</v>
      </c>
      <c r="I63">
        <v>0</v>
      </c>
      <c r="J63">
        <v>27.07</v>
      </c>
      <c r="K63">
        <v>20.563559999999999</v>
      </c>
      <c r="L63">
        <v>27.07</v>
      </c>
      <c r="M63">
        <v>19.560700000000001</v>
      </c>
      <c r="N63">
        <v>0</v>
      </c>
      <c r="O63">
        <v>95.123120704780689</v>
      </c>
    </row>
    <row r="64" spans="1:15" x14ac:dyDescent="0.3">
      <c r="A64" t="s">
        <v>56</v>
      </c>
      <c r="B64" t="s">
        <v>70</v>
      </c>
      <c r="C64" t="s">
        <v>16</v>
      </c>
      <c r="D64">
        <v>671</v>
      </c>
      <c r="E64">
        <v>8</v>
      </c>
      <c r="F64">
        <v>665</v>
      </c>
      <c r="G64">
        <v>7</v>
      </c>
      <c r="H64">
        <v>6</v>
      </c>
      <c r="I64">
        <v>1</v>
      </c>
      <c r="J64">
        <v>1881.1189999999999</v>
      </c>
      <c r="K64">
        <v>959.91126999999994</v>
      </c>
      <c r="L64">
        <v>1839.759</v>
      </c>
      <c r="M64">
        <v>604.42409999999995</v>
      </c>
      <c r="N64">
        <v>12.365</v>
      </c>
      <c r="O64">
        <v>62.966663575061474</v>
      </c>
    </row>
    <row r="65" spans="1:15" x14ac:dyDescent="0.3">
      <c r="A65" t="s">
        <v>56</v>
      </c>
      <c r="B65" t="s">
        <v>71</v>
      </c>
      <c r="C65" t="s">
        <v>23</v>
      </c>
      <c r="D65">
        <v>1</v>
      </c>
      <c r="E65">
        <v>0</v>
      </c>
      <c r="F65">
        <v>1</v>
      </c>
      <c r="G65">
        <v>0</v>
      </c>
      <c r="H65">
        <v>0</v>
      </c>
      <c r="I65">
        <v>0</v>
      </c>
      <c r="J65">
        <v>5.0350000000000001</v>
      </c>
      <c r="K65">
        <v>2.8584499999999999</v>
      </c>
      <c r="L65">
        <v>4.97</v>
      </c>
      <c r="M65">
        <v>2.4786000000000001</v>
      </c>
      <c r="N65">
        <v>0</v>
      </c>
      <c r="O65">
        <v>86.711329566723222</v>
      </c>
    </row>
    <row r="66" spans="1:15" x14ac:dyDescent="0.3">
      <c r="A66" t="s">
        <v>56</v>
      </c>
      <c r="B66" t="s">
        <v>72</v>
      </c>
      <c r="C66" t="s">
        <v>16</v>
      </c>
      <c r="D66">
        <v>112</v>
      </c>
      <c r="E66">
        <v>1</v>
      </c>
      <c r="F66">
        <v>106</v>
      </c>
      <c r="G66">
        <v>1</v>
      </c>
      <c r="H66">
        <v>6</v>
      </c>
      <c r="I66">
        <v>0</v>
      </c>
      <c r="J66">
        <v>338.83499999999998</v>
      </c>
      <c r="K66">
        <v>186.8218</v>
      </c>
      <c r="L66">
        <v>305.42</v>
      </c>
      <c r="M66">
        <v>162.4855</v>
      </c>
      <c r="N66">
        <v>7.952</v>
      </c>
      <c r="O66">
        <v>86.973522361951339</v>
      </c>
    </row>
    <row r="67" spans="1:15" x14ac:dyDescent="0.3">
      <c r="A67" t="s">
        <v>56</v>
      </c>
      <c r="B67" t="s">
        <v>72</v>
      </c>
      <c r="C67" t="s">
        <v>23</v>
      </c>
      <c r="D67">
        <v>8</v>
      </c>
      <c r="E67">
        <v>8</v>
      </c>
      <c r="F67">
        <v>7</v>
      </c>
      <c r="G67">
        <v>7</v>
      </c>
      <c r="H67">
        <v>1</v>
      </c>
      <c r="I67">
        <v>1</v>
      </c>
      <c r="J67">
        <v>57.295000000000002</v>
      </c>
      <c r="K67">
        <v>63.955309999999997</v>
      </c>
      <c r="L67">
        <v>52.341999999999999</v>
      </c>
      <c r="M67">
        <v>51.755200000000002</v>
      </c>
      <c r="N67">
        <v>1.2749999999999999</v>
      </c>
      <c r="O67">
        <v>80.924007717263819</v>
      </c>
    </row>
    <row r="68" spans="1:15" x14ac:dyDescent="0.3">
      <c r="A68" t="s">
        <v>56</v>
      </c>
      <c r="B68" t="s">
        <v>73</v>
      </c>
      <c r="C68" t="s">
        <v>16</v>
      </c>
      <c r="D68">
        <v>501</v>
      </c>
      <c r="E68">
        <v>4</v>
      </c>
      <c r="F68">
        <v>501</v>
      </c>
      <c r="G68">
        <v>4</v>
      </c>
      <c r="H68">
        <v>0</v>
      </c>
      <c r="I68">
        <v>0</v>
      </c>
      <c r="J68">
        <v>1475.376</v>
      </c>
      <c r="K68">
        <v>732.82349999999997</v>
      </c>
      <c r="L68">
        <v>1454.7249999999999</v>
      </c>
      <c r="M68">
        <v>653.66849999999999</v>
      </c>
      <c r="N68">
        <v>0</v>
      </c>
      <c r="O68">
        <v>89.198626954512235</v>
      </c>
    </row>
    <row r="69" spans="1:15" x14ac:dyDescent="0.3">
      <c r="A69" t="s">
        <v>56</v>
      </c>
      <c r="B69" t="s">
        <v>73</v>
      </c>
      <c r="C69" t="s">
        <v>19</v>
      </c>
      <c r="D69">
        <v>14</v>
      </c>
      <c r="E69">
        <v>0</v>
      </c>
      <c r="F69">
        <v>14</v>
      </c>
      <c r="G69">
        <v>0</v>
      </c>
      <c r="H69">
        <v>0</v>
      </c>
      <c r="I69">
        <v>0</v>
      </c>
      <c r="J69">
        <v>77.451999999999998</v>
      </c>
      <c r="K69">
        <v>36.192320000000002</v>
      </c>
      <c r="L69">
        <v>77.254000000000005</v>
      </c>
      <c r="M69">
        <v>34.971699999999998</v>
      </c>
      <c r="N69">
        <v>0</v>
      </c>
      <c r="O69">
        <v>96.627406035313555</v>
      </c>
    </row>
    <row r="70" spans="1:15" x14ac:dyDescent="0.3">
      <c r="A70" t="s">
        <v>56</v>
      </c>
      <c r="B70" t="s">
        <v>73</v>
      </c>
      <c r="C70" t="s">
        <v>23</v>
      </c>
      <c r="D70">
        <v>5</v>
      </c>
      <c r="E70">
        <v>0</v>
      </c>
      <c r="F70">
        <v>5</v>
      </c>
      <c r="G70">
        <v>0</v>
      </c>
      <c r="H70">
        <v>0</v>
      </c>
      <c r="I70">
        <v>0</v>
      </c>
      <c r="J70">
        <v>27.355</v>
      </c>
      <c r="K70">
        <v>16.78689</v>
      </c>
      <c r="L70">
        <v>27.036000000000001</v>
      </c>
      <c r="M70">
        <v>14.099500000000001</v>
      </c>
      <c r="N70">
        <v>0</v>
      </c>
      <c r="O70">
        <v>83.991138322822152</v>
      </c>
    </row>
    <row r="71" spans="1:15" x14ac:dyDescent="0.3">
      <c r="A71" t="s">
        <v>56</v>
      </c>
      <c r="B71" t="s">
        <v>74</v>
      </c>
      <c r="C71" t="s">
        <v>23</v>
      </c>
      <c r="D71">
        <v>26</v>
      </c>
      <c r="E71">
        <v>7</v>
      </c>
      <c r="F71">
        <v>24</v>
      </c>
      <c r="G71">
        <v>0</v>
      </c>
      <c r="H71">
        <v>2</v>
      </c>
      <c r="I71">
        <v>7</v>
      </c>
      <c r="J71">
        <v>192.74100000000001</v>
      </c>
      <c r="K71">
        <v>153.37130999999999</v>
      </c>
      <c r="L71">
        <v>178.50899999999999</v>
      </c>
      <c r="M71">
        <v>125.60080000000001</v>
      </c>
      <c r="N71">
        <v>13.161</v>
      </c>
      <c r="O71">
        <v>81.893282387690377</v>
      </c>
    </row>
    <row r="72" spans="1:15" x14ac:dyDescent="0.3">
      <c r="A72" t="s">
        <v>75</v>
      </c>
      <c r="B72" t="s">
        <v>76</v>
      </c>
      <c r="C72" t="s">
        <v>23</v>
      </c>
      <c r="D72">
        <v>20</v>
      </c>
      <c r="E72">
        <v>1</v>
      </c>
      <c r="F72">
        <v>20</v>
      </c>
      <c r="G72">
        <v>1</v>
      </c>
      <c r="H72">
        <v>0</v>
      </c>
      <c r="I72">
        <v>0</v>
      </c>
      <c r="J72">
        <v>300.38</v>
      </c>
      <c r="K72">
        <v>208.82543000000001</v>
      </c>
      <c r="L72">
        <v>309.63</v>
      </c>
      <c r="M72">
        <v>185.95760000000001</v>
      </c>
      <c r="N72">
        <v>0</v>
      </c>
      <c r="O72">
        <v>89.049307835736286</v>
      </c>
    </row>
    <row r="73" spans="1:15" x14ac:dyDescent="0.3">
      <c r="A73" t="s">
        <v>75</v>
      </c>
      <c r="B73" t="s">
        <v>77</v>
      </c>
      <c r="C73" t="s">
        <v>23</v>
      </c>
      <c r="D73">
        <v>5</v>
      </c>
      <c r="E73">
        <v>0</v>
      </c>
      <c r="F73">
        <v>5</v>
      </c>
      <c r="G73">
        <v>0</v>
      </c>
      <c r="H73">
        <v>0</v>
      </c>
      <c r="I73">
        <v>0</v>
      </c>
      <c r="J73">
        <v>37.299999999999997</v>
      </c>
      <c r="K73">
        <v>16.108699999999999</v>
      </c>
      <c r="L73">
        <v>37.299999999999997</v>
      </c>
      <c r="M73">
        <v>13.930099999999999</v>
      </c>
      <c r="N73">
        <v>0</v>
      </c>
      <c r="O73">
        <v>86.47563118066634</v>
      </c>
    </row>
    <row r="74" spans="1:15" x14ac:dyDescent="0.3">
      <c r="A74" t="s">
        <v>75</v>
      </c>
      <c r="B74" t="s">
        <v>78</v>
      </c>
      <c r="C74" t="s">
        <v>16</v>
      </c>
      <c r="D74">
        <v>229</v>
      </c>
      <c r="E74">
        <v>33</v>
      </c>
      <c r="F74">
        <v>229</v>
      </c>
      <c r="G74">
        <v>33</v>
      </c>
      <c r="H74">
        <v>0</v>
      </c>
      <c r="I74">
        <v>0</v>
      </c>
      <c r="J74">
        <v>835.26099999999997</v>
      </c>
      <c r="K74">
        <v>263.73066999999998</v>
      </c>
      <c r="L74">
        <v>789.97799999999995</v>
      </c>
      <c r="M74">
        <v>255.51679999999999</v>
      </c>
      <c r="N74">
        <v>0</v>
      </c>
      <c r="O74">
        <v>96.885508234594027</v>
      </c>
    </row>
    <row r="75" spans="1:15" x14ac:dyDescent="0.3">
      <c r="A75" t="s">
        <v>75</v>
      </c>
      <c r="B75" t="s">
        <v>79</v>
      </c>
      <c r="C75" t="s">
        <v>19</v>
      </c>
      <c r="D75">
        <v>7</v>
      </c>
      <c r="E75">
        <v>0</v>
      </c>
      <c r="F75">
        <v>7</v>
      </c>
      <c r="G75">
        <v>0</v>
      </c>
      <c r="H75">
        <v>0</v>
      </c>
      <c r="I75">
        <v>0</v>
      </c>
      <c r="J75">
        <v>69.424999999999997</v>
      </c>
      <c r="K75">
        <v>40.384799999999998</v>
      </c>
      <c r="L75">
        <v>68.995000000000005</v>
      </c>
      <c r="M75">
        <v>36.838500000000003</v>
      </c>
      <c r="N75">
        <v>0</v>
      </c>
      <c r="O75">
        <v>91.218725857253233</v>
      </c>
    </row>
    <row r="76" spans="1:15" x14ac:dyDescent="0.3">
      <c r="A76" t="s">
        <v>75</v>
      </c>
      <c r="B76" t="s">
        <v>80</v>
      </c>
      <c r="C76" t="s">
        <v>23</v>
      </c>
      <c r="D76">
        <v>27</v>
      </c>
      <c r="E76">
        <v>10</v>
      </c>
      <c r="F76">
        <v>27</v>
      </c>
      <c r="G76">
        <v>5</v>
      </c>
      <c r="H76">
        <v>0</v>
      </c>
      <c r="I76">
        <v>5</v>
      </c>
      <c r="J76">
        <v>317.84800000000001</v>
      </c>
      <c r="K76">
        <v>247.41535999999999</v>
      </c>
      <c r="L76">
        <v>315.03300000000002</v>
      </c>
      <c r="M76">
        <v>198.6242</v>
      </c>
      <c r="N76">
        <v>0</v>
      </c>
      <c r="O76">
        <v>80.279656040756734</v>
      </c>
    </row>
    <row r="77" spans="1:15" x14ac:dyDescent="0.3">
      <c r="A77" t="s">
        <v>75</v>
      </c>
      <c r="B77" t="s">
        <v>81</v>
      </c>
      <c r="C77" t="s">
        <v>16</v>
      </c>
      <c r="D77">
        <v>498</v>
      </c>
      <c r="E77">
        <v>28</v>
      </c>
      <c r="F77">
        <v>490</v>
      </c>
      <c r="G77">
        <v>28</v>
      </c>
      <c r="H77">
        <v>8</v>
      </c>
      <c r="I77">
        <v>0</v>
      </c>
      <c r="J77">
        <v>2116.3090000000002</v>
      </c>
      <c r="K77">
        <v>840.34780000000001</v>
      </c>
      <c r="L77">
        <v>2065.21</v>
      </c>
      <c r="M77">
        <v>903.27739999999994</v>
      </c>
      <c r="N77">
        <v>24.55</v>
      </c>
      <c r="O77">
        <v>107.48851844438694</v>
      </c>
    </row>
    <row r="78" spans="1:15" x14ac:dyDescent="0.3">
      <c r="A78" t="s">
        <v>75</v>
      </c>
      <c r="B78" t="s">
        <v>81</v>
      </c>
      <c r="C78" t="s">
        <v>19</v>
      </c>
      <c r="D78">
        <v>4</v>
      </c>
      <c r="E78">
        <v>0</v>
      </c>
      <c r="F78">
        <v>4</v>
      </c>
      <c r="G78">
        <v>0</v>
      </c>
      <c r="H78">
        <v>0</v>
      </c>
      <c r="I78">
        <v>0</v>
      </c>
      <c r="J78">
        <v>57.6</v>
      </c>
      <c r="K78">
        <v>29.873999999999999</v>
      </c>
      <c r="L78">
        <v>57.4</v>
      </c>
      <c r="M78">
        <v>34.787999999999997</v>
      </c>
      <c r="N78">
        <v>0</v>
      </c>
      <c r="O78">
        <v>116.4490861618799</v>
      </c>
    </row>
    <row r="79" spans="1:15" x14ac:dyDescent="0.3">
      <c r="A79" t="s">
        <v>75</v>
      </c>
      <c r="B79" t="s">
        <v>81</v>
      </c>
      <c r="C79" t="s">
        <v>32</v>
      </c>
      <c r="D79">
        <v>4</v>
      </c>
      <c r="E79">
        <v>0</v>
      </c>
      <c r="F79">
        <v>0</v>
      </c>
      <c r="G79">
        <v>0</v>
      </c>
      <c r="H79">
        <v>4</v>
      </c>
      <c r="I79">
        <v>0</v>
      </c>
      <c r="J79">
        <v>4.83</v>
      </c>
      <c r="K79">
        <v>2.9189099999999999</v>
      </c>
      <c r="L79">
        <v>0</v>
      </c>
      <c r="M79">
        <v>0</v>
      </c>
      <c r="N79">
        <v>4.83</v>
      </c>
      <c r="O79">
        <v>0</v>
      </c>
    </row>
    <row r="80" spans="1:15" x14ac:dyDescent="0.3">
      <c r="A80" t="s">
        <v>75</v>
      </c>
      <c r="B80" t="s">
        <v>82</v>
      </c>
      <c r="C80" t="s">
        <v>23</v>
      </c>
      <c r="D80">
        <v>15</v>
      </c>
      <c r="E80">
        <v>0</v>
      </c>
      <c r="F80">
        <v>15</v>
      </c>
      <c r="G80">
        <v>0</v>
      </c>
      <c r="H80">
        <v>0</v>
      </c>
      <c r="I80">
        <v>0</v>
      </c>
      <c r="J80">
        <v>159.505</v>
      </c>
      <c r="K80">
        <v>85.940250000000006</v>
      </c>
      <c r="L80">
        <v>159.16499999999999</v>
      </c>
      <c r="M80">
        <v>74.222499999999997</v>
      </c>
      <c r="N80">
        <v>0</v>
      </c>
      <c r="O80">
        <v>86.365236312437986</v>
      </c>
    </row>
    <row r="81" spans="1:15" x14ac:dyDescent="0.3">
      <c r="A81" t="s">
        <v>75</v>
      </c>
      <c r="B81" t="s">
        <v>83</v>
      </c>
      <c r="C81" t="s">
        <v>16</v>
      </c>
      <c r="D81">
        <v>165</v>
      </c>
      <c r="E81">
        <v>0</v>
      </c>
      <c r="F81">
        <v>165</v>
      </c>
      <c r="G81">
        <v>0</v>
      </c>
      <c r="H81">
        <v>0</v>
      </c>
      <c r="I81">
        <v>0</v>
      </c>
      <c r="J81">
        <v>724.40200000000004</v>
      </c>
      <c r="K81">
        <v>222.91800000000001</v>
      </c>
      <c r="L81">
        <v>698.38099999999997</v>
      </c>
      <c r="M81">
        <v>233.75620000000001</v>
      </c>
      <c r="N81">
        <v>0</v>
      </c>
      <c r="O81">
        <v>104.86196718075705</v>
      </c>
    </row>
    <row r="82" spans="1:15" x14ac:dyDescent="0.3">
      <c r="A82" t="s">
        <v>75</v>
      </c>
      <c r="B82" t="s">
        <v>83</v>
      </c>
      <c r="C82" t="s">
        <v>32</v>
      </c>
      <c r="D82">
        <v>4</v>
      </c>
      <c r="E82">
        <v>0</v>
      </c>
      <c r="F82">
        <v>0</v>
      </c>
      <c r="G82">
        <v>0</v>
      </c>
      <c r="H82">
        <v>4</v>
      </c>
      <c r="I82">
        <v>0</v>
      </c>
      <c r="J82">
        <v>11.25</v>
      </c>
      <c r="K82">
        <v>7.33941</v>
      </c>
      <c r="L82">
        <v>0</v>
      </c>
      <c r="M82">
        <v>0</v>
      </c>
      <c r="N82">
        <v>11.25</v>
      </c>
      <c r="O82">
        <v>0</v>
      </c>
    </row>
    <row r="83" spans="1:15" x14ac:dyDescent="0.3">
      <c r="A83" t="s">
        <v>75</v>
      </c>
      <c r="B83" t="s">
        <v>84</v>
      </c>
      <c r="C83" t="s">
        <v>16</v>
      </c>
      <c r="D83">
        <v>94</v>
      </c>
      <c r="E83">
        <v>1</v>
      </c>
      <c r="F83">
        <v>93</v>
      </c>
      <c r="G83">
        <v>1</v>
      </c>
      <c r="H83">
        <v>1</v>
      </c>
      <c r="I83">
        <v>0</v>
      </c>
      <c r="J83">
        <v>344.83499999999998</v>
      </c>
      <c r="K83">
        <v>191.55852999999999</v>
      </c>
      <c r="L83">
        <v>337.58499999999998</v>
      </c>
      <c r="M83">
        <v>191.1584</v>
      </c>
      <c r="N83">
        <v>6.9</v>
      </c>
      <c r="O83">
        <v>99.791118672710638</v>
      </c>
    </row>
    <row r="84" spans="1:15" x14ac:dyDescent="0.3">
      <c r="A84" t="s">
        <v>75</v>
      </c>
      <c r="B84" t="s">
        <v>85</v>
      </c>
      <c r="C84" t="s">
        <v>16</v>
      </c>
      <c r="D84">
        <v>483</v>
      </c>
      <c r="E84">
        <v>22</v>
      </c>
      <c r="F84">
        <v>483</v>
      </c>
      <c r="G84">
        <v>22</v>
      </c>
      <c r="H84">
        <v>0</v>
      </c>
      <c r="I84">
        <v>0</v>
      </c>
      <c r="J84">
        <v>1958.5250000000001</v>
      </c>
      <c r="K84">
        <v>644.18407999999999</v>
      </c>
      <c r="L84">
        <v>1897.231</v>
      </c>
      <c r="M84">
        <v>596.50490000000002</v>
      </c>
      <c r="N84">
        <v>0</v>
      </c>
      <c r="O84">
        <v>92.598516250199793</v>
      </c>
    </row>
    <row r="85" spans="1:15" x14ac:dyDescent="0.3">
      <c r="A85" t="s">
        <v>75</v>
      </c>
      <c r="B85" t="s">
        <v>86</v>
      </c>
      <c r="C85" t="s">
        <v>19</v>
      </c>
      <c r="D85">
        <v>2</v>
      </c>
      <c r="E85">
        <v>0</v>
      </c>
      <c r="F85">
        <v>2</v>
      </c>
      <c r="G85">
        <v>0</v>
      </c>
      <c r="H85">
        <v>0</v>
      </c>
      <c r="I85">
        <v>0</v>
      </c>
      <c r="J85">
        <v>25.9</v>
      </c>
      <c r="K85">
        <v>19.985099999999999</v>
      </c>
      <c r="L85">
        <v>22.867000000000001</v>
      </c>
      <c r="M85">
        <v>14.426</v>
      </c>
      <c r="N85">
        <v>0</v>
      </c>
      <c r="O85">
        <v>72.183776913800784</v>
      </c>
    </row>
    <row r="86" spans="1:15" x14ac:dyDescent="0.3">
      <c r="A86" t="s">
        <v>75</v>
      </c>
      <c r="B86" t="s">
        <v>87</v>
      </c>
      <c r="C86" t="s">
        <v>23</v>
      </c>
      <c r="D86">
        <v>45</v>
      </c>
      <c r="E86">
        <v>8</v>
      </c>
      <c r="F86">
        <v>45</v>
      </c>
      <c r="G86">
        <v>8</v>
      </c>
      <c r="H86">
        <v>0</v>
      </c>
      <c r="I86">
        <v>0</v>
      </c>
      <c r="J86">
        <v>411.75</v>
      </c>
      <c r="K86">
        <v>281.27206000000001</v>
      </c>
      <c r="L86">
        <v>404.56900000000002</v>
      </c>
      <c r="M86">
        <v>225.08369999999999</v>
      </c>
      <c r="N86">
        <v>0</v>
      </c>
      <c r="O86">
        <v>80.023483313628802</v>
      </c>
    </row>
    <row r="87" spans="1:15" x14ac:dyDescent="0.3">
      <c r="A87" t="s">
        <v>75</v>
      </c>
      <c r="B87" t="s">
        <v>88</v>
      </c>
      <c r="C87" t="s">
        <v>19</v>
      </c>
      <c r="D87">
        <v>1</v>
      </c>
      <c r="E87">
        <v>0</v>
      </c>
      <c r="F87">
        <v>1</v>
      </c>
      <c r="G87">
        <v>0</v>
      </c>
      <c r="H87">
        <v>0</v>
      </c>
      <c r="I87">
        <v>0</v>
      </c>
      <c r="J87">
        <v>40.4</v>
      </c>
      <c r="K87">
        <v>22.098299999999998</v>
      </c>
      <c r="L87">
        <v>40.4</v>
      </c>
      <c r="M87">
        <v>20.47</v>
      </c>
      <c r="N87">
        <v>0</v>
      </c>
      <c r="O87">
        <v>92.631559893747479</v>
      </c>
    </row>
    <row r="88" spans="1:15" x14ac:dyDescent="0.3">
      <c r="A88" t="s">
        <v>75</v>
      </c>
      <c r="B88" t="s">
        <v>88</v>
      </c>
      <c r="C88" t="s">
        <v>23</v>
      </c>
      <c r="D88">
        <v>6</v>
      </c>
      <c r="E88">
        <v>0</v>
      </c>
      <c r="F88">
        <v>6</v>
      </c>
      <c r="G88">
        <v>0</v>
      </c>
      <c r="H88">
        <v>0</v>
      </c>
      <c r="I88">
        <v>0</v>
      </c>
      <c r="J88">
        <v>77.05</v>
      </c>
      <c r="K88">
        <v>42.102499999999999</v>
      </c>
      <c r="L88">
        <v>76.349999999999994</v>
      </c>
      <c r="M88">
        <v>32.596800000000002</v>
      </c>
      <c r="N88">
        <v>0</v>
      </c>
      <c r="O88">
        <v>77.422480850305803</v>
      </c>
    </row>
    <row r="89" spans="1:15" x14ac:dyDescent="0.3">
      <c r="A89" t="s">
        <v>89</v>
      </c>
      <c r="B89" t="s">
        <v>90</v>
      </c>
      <c r="C89" t="s">
        <v>23</v>
      </c>
      <c r="D89">
        <v>9</v>
      </c>
      <c r="E89">
        <v>15</v>
      </c>
      <c r="F89">
        <v>9</v>
      </c>
      <c r="G89">
        <v>6</v>
      </c>
      <c r="H89">
        <v>0</v>
      </c>
      <c r="I89">
        <v>9</v>
      </c>
      <c r="J89">
        <v>105.14</v>
      </c>
      <c r="K89">
        <v>127.47171</v>
      </c>
      <c r="L89">
        <v>105.14</v>
      </c>
      <c r="M89">
        <v>78.521100000000004</v>
      </c>
      <c r="N89">
        <v>0</v>
      </c>
      <c r="O89">
        <v>61.598844167070489</v>
      </c>
    </row>
    <row r="90" spans="1:15" x14ac:dyDescent="0.3">
      <c r="A90" t="s">
        <v>89</v>
      </c>
      <c r="B90" t="s">
        <v>91</v>
      </c>
      <c r="C90" t="s">
        <v>19</v>
      </c>
      <c r="D90">
        <v>4</v>
      </c>
      <c r="E90">
        <v>0</v>
      </c>
      <c r="F90">
        <v>4</v>
      </c>
      <c r="G90">
        <v>0</v>
      </c>
      <c r="H90">
        <v>0</v>
      </c>
      <c r="I90">
        <v>0</v>
      </c>
      <c r="J90">
        <v>63.64</v>
      </c>
      <c r="K90">
        <v>32.271900000000002</v>
      </c>
      <c r="L90">
        <v>60.86</v>
      </c>
      <c r="M90">
        <v>27.639299999999999</v>
      </c>
      <c r="N90">
        <v>0</v>
      </c>
      <c r="O90">
        <v>85.64509681797476</v>
      </c>
    </row>
    <row r="91" spans="1:15" x14ac:dyDescent="0.3">
      <c r="A91" t="s">
        <v>89</v>
      </c>
      <c r="B91" t="s">
        <v>92</v>
      </c>
      <c r="C91" t="s">
        <v>23</v>
      </c>
      <c r="D91">
        <v>13</v>
      </c>
      <c r="E91">
        <v>9</v>
      </c>
      <c r="F91">
        <v>12</v>
      </c>
      <c r="G91">
        <v>4</v>
      </c>
      <c r="H91">
        <v>1</v>
      </c>
      <c r="I91">
        <v>5</v>
      </c>
      <c r="J91">
        <v>161.48599999999999</v>
      </c>
      <c r="K91">
        <v>137.00261</v>
      </c>
      <c r="L91">
        <v>148.92599999999999</v>
      </c>
      <c r="M91">
        <v>102.44280000000001</v>
      </c>
      <c r="N91">
        <v>12</v>
      </c>
      <c r="O91">
        <v>74.77434189027494</v>
      </c>
    </row>
    <row r="92" spans="1:15" x14ac:dyDescent="0.3">
      <c r="A92" t="s">
        <v>89</v>
      </c>
      <c r="B92" t="s">
        <v>93</v>
      </c>
      <c r="C92" t="s">
        <v>19</v>
      </c>
      <c r="D92">
        <v>2</v>
      </c>
      <c r="E92">
        <v>0</v>
      </c>
      <c r="F92">
        <v>2</v>
      </c>
      <c r="G92">
        <v>0</v>
      </c>
      <c r="H92">
        <v>0</v>
      </c>
      <c r="I92">
        <v>0</v>
      </c>
      <c r="J92">
        <v>17.309999999999999</v>
      </c>
      <c r="K92">
        <v>9.9084000000000003</v>
      </c>
      <c r="L92">
        <v>17.309999999999999</v>
      </c>
      <c r="M92">
        <v>9.4611000000000001</v>
      </c>
      <c r="N92">
        <v>0</v>
      </c>
      <c r="O92">
        <v>95.485648540632184</v>
      </c>
    </row>
    <row r="93" spans="1:15" x14ac:dyDescent="0.3">
      <c r="A93" t="s">
        <v>89</v>
      </c>
      <c r="B93" t="s">
        <v>93</v>
      </c>
      <c r="C93" t="s">
        <v>23</v>
      </c>
      <c r="D93">
        <v>2</v>
      </c>
      <c r="E93">
        <v>4</v>
      </c>
      <c r="F93">
        <v>2</v>
      </c>
      <c r="G93">
        <v>4</v>
      </c>
      <c r="H93">
        <v>0</v>
      </c>
      <c r="I93">
        <v>0</v>
      </c>
      <c r="J93">
        <v>22.756</v>
      </c>
      <c r="K93">
        <v>36.645000000000003</v>
      </c>
      <c r="L93">
        <v>22.756</v>
      </c>
      <c r="M93">
        <v>33.9512</v>
      </c>
      <c r="N93">
        <v>0</v>
      </c>
      <c r="O93">
        <v>92.648928912539219</v>
      </c>
    </row>
    <row r="94" spans="1:15" x14ac:dyDescent="0.3">
      <c r="A94" t="s">
        <v>89</v>
      </c>
      <c r="B94" t="s">
        <v>94</v>
      </c>
      <c r="C94" t="s">
        <v>23</v>
      </c>
      <c r="D94">
        <v>7</v>
      </c>
      <c r="E94">
        <v>7</v>
      </c>
      <c r="F94">
        <v>4</v>
      </c>
      <c r="G94">
        <v>0</v>
      </c>
      <c r="H94">
        <v>3</v>
      </c>
      <c r="I94">
        <v>7</v>
      </c>
      <c r="J94">
        <v>71.917000000000002</v>
      </c>
      <c r="K94">
        <v>51.446820000000002</v>
      </c>
      <c r="L94">
        <v>48.56</v>
      </c>
      <c r="M94">
        <v>30.238700000000001</v>
      </c>
      <c r="N94">
        <v>23.356999999999999</v>
      </c>
      <c r="O94">
        <v>58.776616319531506</v>
      </c>
    </row>
    <row r="95" spans="1:15" x14ac:dyDescent="0.3">
      <c r="A95" t="s">
        <v>89</v>
      </c>
      <c r="B95" t="s">
        <v>95</v>
      </c>
      <c r="C95" t="s">
        <v>19</v>
      </c>
      <c r="D95">
        <v>3</v>
      </c>
      <c r="E95">
        <v>0</v>
      </c>
      <c r="F95">
        <v>3</v>
      </c>
      <c r="G95">
        <v>0</v>
      </c>
      <c r="H95">
        <v>0</v>
      </c>
      <c r="I95">
        <v>0</v>
      </c>
      <c r="J95">
        <v>25.9</v>
      </c>
      <c r="K95">
        <v>15.2805</v>
      </c>
      <c r="L95">
        <v>25.725000000000001</v>
      </c>
      <c r="M95">
        <v>7.7274000000000003</v>
      </c>
      <c r="N95">
        <v>0</v>
      </c>
      <c r="O95">
        <v>50.570334740355364</v>
      </c>
    </row>
    <row r="96" spans="1:15" x14ac:dyDescent="0.3">
      <c r="A96" t="s">
        <v>89</v>
      </c>
      <c r="B96" t="s">
        <v>96</v>
      </c>
      <c r="C96" t="s">
        <v>19</v>
      </c>
      <c r="D96">
        <v>4</v>
      </c>
      <c r="E96">
        <v>0</v>
      </c>
      <c r="F96">
        <v>4</v>
      </c>
      <c r="G96">
        <v>0</v>
      </c>
      <c r="H96">
        <v>0</v>
      </c>
      <c r="I96">
        <v>0</v>
      </c>
      <c r="J96">
        <v>34.950000000000003</v>
      </c>
      <c r="K96">
        <v>17.305900000000001</v>
      </c>
      <c r="L96">
        <v>34.950000000000003</v>
      </c>
      <c r="M96">
        <v>15.4848</v>
      </c>
      <c r="N96">
        <v>0</v>
      </c>
      <c r="O96">
        <v>89.476999173692207</v>
      </c>
    </row>
    <row r="97" spans="1:15" x14ac:dyDescent="0.3">
      <c r="A97" t="s">
        <v>89</v>
      </c>
      <c r="B97" t="s">
        <v>97</v>
      </c>
      <c r="C97" t="s">
        <v>23</v>
      </c>
      <c r="D97">
        <v>10</v>
      </c>
      <c r="E97">
        <v>0</v>
      </c>
      <c r="F97">
        <v>8</v>
      </c>
      <c r="G97">
        <v>0</v>
      </c>
      <c r="H97">
        <v>2</v>
      </c>
      <c r="I97">
        <v>0</v>
      </c>
      <c r="J97">
        <v>110.556</v>
      </c>
      <c r="K97">
        <v>57.321750000000002</v>
      </c>
      <c r="L97">
        <v>108.46299999999999</v>
      </c>
      <c r="M97">
        <v>58.272100000000002</v>
      </c>
      <c r="N97">
        <v>1.3879999999999999</v>
      </c>
      <c r="O97">
        <v>101.65792216741463</v>
      </c>
    </row>
    <row r="98" spans="1:15" x14ac:dyDescent="0.3">
      <c r="A98" t="s">
        <v>89</v>
      </c>
      <c r="B98" t="s">
        <v>98</v>
      </c>
      <c r="C98" t="s">
        <v>16</v>
      </c>
      <c r="D98">
        <v>129</v>
      </c>
      <c r="E98">
        <v>0</v>
      </c>
      <c r="F98">
        <v>129</v>
      </c>
      <c r="G98">
        <v>0</v>
      </c>
      <c r="H98">
        <v>0</v>
      </c>
      <c r="I98">
        <v>0</v>
      </c>
      <c r="J98">
        <v>757.26</v>
      </c>
      <c r="K98">
        <v>213.45580000000001</v>
      </c>
      <c r="L98">
        <v>755.43</v>
      </c>
      <c r="M98">
        <v>222.48050000000001</v>
      </c>
      <c r="N98">
        <v>0</v>
      </c>
      <c r="O98">
        <v>104.22790104555604</v>
      </c>
    </row>
    <row r="99" spans="1:15" x14ac:dyDescent="0.3">
      <c r="A99" t="s">
        <v>89</v>
      </c>
      <c r="B99" t="s">
        <v>99</v>
      </c>
      <c r="C99" t="s">
        <v>16</v>
      </c>
      <c r="D99">
        <v>42</v>
      </c>
      <c r="E99">
        <v>0</v>
      </c>
      <c r="F99">
        <v>42</v>
      </c>
      <c r="G99">
        <v>0</v>
      </c>
      <c r="H99">
        <v>0</v>
      </c>
      <c r="I99">
        <v>0</v>
      </c>
      <c r="J99">
        <v>98.4</v>
      </c>
      <c r="K99">
        <v>12.2879</v>
      </c>
      <c r="L99">
        <v>96.47</v>
      </c>
      <c r="M99">
        <v>13.2127</v>
      </c>
      <c r="N99">
        <v>0</v>
      </c>
      <c r="O99">
        <v>107.52610291424898</v>
      </c>
    </row>
    <row r="100" spans="1:15" x14ac:dyDescent="0.3">
      <c r="A100" t="s">
        <v>89</v>
      </c>
      <c r="B100" t="s">
        <v>100</v>
      </c>
      <c r="C100" t="s">
        <v>16</v>
      </c>
      <c r="D100">
        <v>222</v>
      </c>
      <c r="E100">
        <v>0</v>
      </c>
      <c r="F100">
        <v>222</v>
      </c>
      <c r="G100">
        <v>0</v>
      </c>
      <c r="H100">
        <v>0</v>
      </c>
      <c r="I100">
        <v>0</v>
      </c>
      <c r="J100">
        <v>448.7</v>
      </c>
      <c r="K100">
        <v>105.84050000000001</v>
      </c>
      <c r="L100">
        <v>448.64499999999998</v>
      </c>
      <c r="M100">
        <v>104.1331</v>
      </c>
      <c r="N100">
        <v>0</v>
      </c>
      <c r="O100">
        <v>98.386817900520114</v>
      </c>
    </row>
    <row r="101" spans="1:15" x14ac:dyDescent="0.3">
      <c r="A101" t="s">
        <v>89</v>
      </c>
      <c r="B101" t="s">
        <v>100</v>
      </c>
      <c r="C101" t="s">
        <v>23</v>
      </c>
      <c r="D101">
        <v>8</v>
      </c>
      <c r="E101">
        <v>6</v>
      </c>
      <c r="F101">
        <v>8</v>
      </c>
      <c r="G101">
        <v>0</v>
      </c>
      <c r="H101">
        <v>0</v>
      </c>
      <c r="I101">
        <v>6</v>
      </c>
      <c r="J101">
        <v>61.59</v>
      </c>
      <c r="K101">
        <v>86.076400000000007</v>
      </c>
      <c r="L101">
        <v>62.59</v>
      </c>
      <c r="M101">
        <v>71.405000000000001</v>
      </c>
      <c r="N101">
        <v>0</v>
      </c>
      <c r="O101">
        <v>82.955374527745121</v>
      </c>
    </row>
    <row r="102" spans="1:15" x14ac:dyDescent="0.3">
      <c r="A102" t="s">
        <v>89</v>
      </c>
      <c r="B102" t="s">
        <v>101</v>
      </c>
      <c r="C102" t="s">
        <v>16</v>
      </c>
      <c r="D102">
        <v>392</v>
      </c>
      <c r="E102">
        <v>1</v>
      </c>
      <c r="F102">
        <v>392</v>
      </c>
      <c r="G102">
        <v>1</v>
      </c>
      <c r="H102">
        <v>0</v>
      </c>
      <c r="I102">
        <v>0</v>
      </c>
      <c r="J102">
        <v>809.77</v>
      </c>
      <c r="K102">
        <v>221.73439999999999</v>
      </c>
      <c r="L102">
        <v>795.94</v>
      </c>
      <c r="M102">
        <v>233.12299999999999</v>
      </c>
      <c r="N102">
        <v>0</v>
      </c>
      <c r="O102">
        <v>105.13614486520811</v>
      </c>
    </row>
    <row r="103" spans="1:15" x14ac:dyDescent="0.3">
      <c r="A103" t="s">
        <v>89</v>
      </c>
      <c r="B103" t="s">
        <v>102</v>
      </c>
      <c r="C103" t="s">
        <v>16</v>
      </c>
      <c r="D103">
        <v>28</v>
      </c>
      <c r="E103">
        <v>0</v>
      </c>
      <c r="F103">
        <v>28</v>
      </c>
      <c r="G103">
        <v>0</v>
      </c>
      <c r="H103">
        <v>0</v>
      </c>
      <c r="I103">
        <v>0</v>
      </c>
      <c r="J103">
        <v>80.790000000000006</v>
      </c>
      <c r="K103">
        <v>13.4673</v>
      </c>
      <c r="L103">
        <v>77.239999999999995</v>
      </c>
      <c r="M103">
        <v>13.753299999999999</v>
      </c>
      <c r="N103">
        <v>0</v>
      </c>
      <c r="O103">
        <v>102.12366250102099</v>
      </c>
    </row>
    <row r="104" spans="1:15" x14ac:dyDescent="0.3">
      <c r="A104" t="s">
        <v>89</v>
      </c>
      <c r="B104" t="s">
        <v>103</v>
      </c>
      <c r="C104" t="s">
        <v>32</v>
      </c>
      <c r="D104">
        <v>2</v>
      </c>
      <c r="E104">
        <v>0</v>
      </c>
      <c r="F104">
        <v>2</v>
      </c>
      <c r="G104">
        <v>0</v>
      </c>
      <c r="H104">
        <v>0</v>
      </c>
      <c r="I104">
        <v>0</v>
      </c>
      <c r="J104">
        <v>1.55</v>
      </c>
      <c r="K104">
        <v>1.2428999999999999</v>
      </c>
      <c r="L104">
        <v>1.55</v>
      </c>
      <c r="M104">
        <v>0</v>
      </c>
      <c r="N104">
        <v>0</v>
      </c>
      <c r="O104">
        <v>0</v>
      </c>
    </row>
    <row r="105" spans="1:15" x14ac:dyDescent="0.3">
      <c r="A105" t="s">
        <v>89</v>
      </c>
      <c r="B105" t="s">
        <v>104</v>
      </c>
      <c r="C105" t="s">
        <v>19</v>
      </c>
      <c r="D105">
        <v>2</v>
      </c>
      <c r="E105">
        <v>4</v>
      </c>
      <c r="F105">
        <v>2</v>
      </c>
      <c r="G105">
        <v>4</v>
      </c>
      <c r="H105">
        <v>0</v>
      </c>
      <c r="I105">
        <v>0</v>
      </c>
      <c r="J105">
        <v>33.4</v>
      </c>
      <c r="K105">
        <v>36.3583</v>
      </c>
      <c r="L105">
        <v>33.700000000000003</v>
      </c>
      <c r="M105">
        <v>33.344700000000003</v>
      </c>
      <c r="N105">
        <v>0</v>
      </c>
      <c r="O105">
        <v>91.711383645549986</v>
      </c>
    </row>
    <row r="106" spans="1:15" x14ac:dyDescent="0.3">
      <c r="A106" t="s">
        <v>89</v>
      </c>
      <c r="B106" t="s">
        <v>104</v>
      </c>
      <c r="C106" t="s">
        <v>23</v>
      </c>
      <c r="D106">
        <v>6</v>
      </c>
      <c r="E106">
        <v>9</v>
      </c>
      <c r="F106">
        <v>6</v>
      </c>
      <c r="G106">
        <v>0</v>
      </c>
      <c r="H106">
        <v>0</v>
      </c>
      <c r="I106">
        <v>9</v>
      </c>
      <c r="J106">
        <v>44.94</v>
      </c>
      <c r="K106">
        <v>43.364240000000002</v>
      </c>
      <c r="L106">
        <v>44.783000000000001</v>
      </c>
      <c r="M106">
        <v>35.039900000000003</v>
      </c>
      <c r="N106">
        <v>0</v>
      </c>
      <c r="O106">
        <v>80.803676024300202</v>
      </c>
    </row>
    <row r="107" spans="1:15" x14ac:dyDescent="0.3">
      <c r="A107" t="s">
        <v>89</v>
      </c>
      <c r="B107" t="s">
        <v>105</v>
      </c>
      <c r="C107" t="s">
        <v>19</v>
      </c>
      <c r="D107">
        <v>3</v>
      </c>
      <c r="E107">
        <v>0</v>
      </c>
      <c r="F107">
        <v>3</v>
      </c>
      <c r="G107">
        <v>0</v>
      </c>
      <c r="H107">
        <v>0</v>
      </c>
      <c r="I107">
        <v>0</v>
      </c>
      <c r="J107">
        <v>33.020000000000003</v>
      </c>
      <c r="K107">
        <v>18.455500000000001</v>
      </c>
      <c r="L107">
        <v>33.020000000000003</v>
      </c>
      <c r="M107">
        <v>15.142899999999999</v>
      </c>
      <c r="N107">
        <v>0</v>
      </c>
      <c r="O107">
        <v>82.050879141719264</v>
      </c>
    </row>
    <row r="108" spans="1:15" x14ac:dyDescent="0.3">
      <c r="A108" t="s">
        <v>89</v>
      </c>
      <c r="B108" t="s">
        <v>106</v>
      </c>
      <c r="C108" t="s">
        <v>16</v>
      </c>
      <c r="D108">
        <v>271</v>
      </c>
      <c r="E108">
        <v>29</v>
      </c>
      <c r="F108">
        <v>271</v>
      </c>
      <c r="G108">
        <v>29</v>
      </c>
      <c r="H108">
        <v>0</v>
      </c>
      <c r="I108">
        <v>0</v>
      </c>
      <c r="J108">
        <v>784.58500000000004</v>
      </c>
      <c r="K108">
        <v>245.04759999999999</v>
      </c>
      <c r="L108">
        <v>752.13300000000004</v>
      </c>
      <c r="M108">
        <v>254.6429</v>
      </c>
      <c r="N108">
        <v>0</v>
      </c>
      <c r="O108">
        <v>103.91568821730961</v>
      </c>
    </row>
    <row r="109" spans="1:15" x14ac:dyDescent="0.3">
      <c r="A109" t="s">
        <v>107</v>
      </c>
      <c r="B109" t="s">
        <v>108</v>
      </c>
      <c r="C109" t="s">
        <v>16</v>
      </c>
      <c r="D109">
        <v>22</v>
      </c>
      <c r="E109">
        <v>0</v>
      </c>
      <c r="F109">
        <v>22</v>
      </c>
      <c r="G109">
        <v>0</v>
      </c>
      <c r="H109">
        <v>0</v>
      </c>
      <c r="I109">
        <v>0</v>
      </c>
      <c r="J109">
        <v>171.07</v>
      </c>
      <c r="K109">
        <v>50.345700000000001</v>
      </c>
      <c r="L109">
        <v>170.73400000000001</v>
      </c>
      <c r="M109">
        <v>53.1038</v>
      </c>
      <c r="N109">
        <v>0</v>
      </c>
      <c r="O109">
        <v>105.47832287563783</v>
      </c>
    </row>
    <row r="110" spans="1:15" x14ac:dyDescent="0.3">
      <c r="A110" t="s">
        <v>107</v>
      </c>
      <c r="B110" t="s">
        <v>109</v>
      </c>
      <c r="C110" t="s">
        <v>16</v>
      </c>
      <c r="D110">
        <v>10</v>
      </c>
      <c r="E110">
        <v>0</v>
      </c>
      <c r="F110">
        <v>10</v>
      </c>
      <c r="G110">
        <v>0</v>
      </c>
      <c r="H110">
        <v>0</v>
      </c>
      <c r="I110">
        <v>0</v>
      </c>
      <c r="J110">
        <v>106.45</v>
      </c>
      <c r="K110">
        <v>42.627499999999998</v>
      </c>
      <c r="L110">
        <v>106.35</v>
      </c>
      <c r="M110">
        <v>34.1111</v>
      </c>
      <c r="N110">
        <v>0</v>
      </c>
      <c r="O110">
        <v>80.021347721541261</v>
      </c>
    </row>
    <row r="111" spans="1:15" x14ac:dyDescent="0.3">
      <c r="A111" t="s">
        <v>107</v>
      </c>
      <c r="B111" t="s">
        <v>110</v>
      </c>
      <c r="C111" t="s">
        <v>16</v>
      </c>
      <c r="D111">
        <v>12</v>
      </c>
      <c r="E111">
        <v>0</v>
      </c>
      <c r="F111">
        <v>12</v>
      </c>
      <c r="G111">
        <v>0</v>
      </c>
      <c r="H111">
        <v>0</v>
      </c>
      <c r="I111">
        <v>0</v>
      </c>
      <c r="J111">
        <v>92.67</v>
      </c>
      <c r="K111">
        <v>25.845800000000001</v>
      </c>
      <c r="L111">
        <v>91.677999999999997</v>
      </c>
      <c r="M111">
        <v>26.8537</v>
      </c>
      <c r="N111">
        <v>0</v>
      </c>
      <c r="O111">
        <v>103.89966648352924</v>
      </c>
    </row>
    <row r="112" spans="1:15" x14ac:dyDescent="0.3">
      <c r="A112" t="s">
        <v>107</v>
      </c>
      <c r="B112" t="s">
        <v>110</v>
      </c>
      <c r="C112" t="s">
        <v>19</v>
      </c>
      <c r="D112">
        <v>0</v>
      </c>
      <c r="E112">
        <v>2</v>
      </c>
      <c r="F112">
        <v>0</v>
      </c>
      <c r="G112">
        <v>2</v>
      </c>
      <c r="H112">
        <v>0</v>
      </c>
      <c r="I112">
        <v>0</v>
      </c>
      <c r="J112">
        <v>0</v>
      </c>
      <c r="K112">
        <v>3.8065000000000002</v>
      </c>
      <c r="L112">
        <v>0</v>
      </c>
      <c r="M112">
        <v>3.1549</v>
      </c>
      <c r="N112">
        <v>0</v>
      </c>
      <c r="O112">
        <v>82.881912518061213</v>
      </c>
    </row>
    <row r="113" spans="1:15" x14ac:dyDescent="0.3">
      <c r="A113" t="s">
        <v>107</v>
      </c>
      <c r="B113" t="s">
        <v>111</v>
      </c>
      <c r="C113" t="s">
        <v>23</v>
      </c>
      <c r="D113">
        <v>14</v>
      </c>
      <c r="E113">
        <v>0</v>
      </c>
      <c r="F113">
        <v>14</v>
      </c>
      <c r="G113">
        <v>0</v>
      </c>
      <c r="H113">
        <v>0</v>
      </c>
      <c r="I113">
        <v>0</v>
      </c>
      <c r="J113">
        <v>188.226</v>
      </c>
      <c r="K113">
        <v>74.796760000000006</v>
      </c>
      <c r="L113">
        <v>187.315</v>
      </c>
      <c r="M113">
        <v>70.742099999999994</v>
      </c>
      <c r="N113">
        <v>0</v>
      </c>
      <c r="O113">
        <v>94.579096741623545</v>
      </c>
    </row>
    <row r="114" spans="1:15" x14ac:dyDescent="0.3">
      <c r="A114" t="s">
        <v>107</v>
      </c>
      <c r="B114" t="s">
        <v>112</v>
      </c>
      <c r="C114" t="s">
        <v>23</v>
      </c>
      <c r="D114">
        <v>14</v>
      </c>
      <c r="E114">
        <v>0</v>
      </c>
      <c r="F114">
        <v>14</v>
      </c>
      <c r="G114">
        <v>0</v>
      </c>
      <c r="H114">
        <v>0</v>
      </c>
      <c r="I114">
        <v>0</v>
      </c>
      <c r="J114">
        <v>142.26499999999999</v>
      </c>
      <c r="K114">
        <v>66.910830000000004</v>
      </c>
      <c r="L114">
        <v>141.505</v>
      </c>
      <c r="M114">
        <v>62.9285</v>
      </c>
      <c r="N114">
        <v>0</v>
      </c>
      <c r="O114">
        <v>94.048302793434175</v>
      </c>
    </row>
    <row r="115" spans="1:15" x14ac:dyDescent="0.3">
      <c r="A115" t="s">
        <v>107</v>
      </c>
      <c r="B115" t="s">
        <v>113</v>
      </c>
      <c r="C115" t="s">
        <v>16</v>
      </c>
      <c r="D115">
        <v>30</v>
      </c>
      <c r="E115">
        <v>0</v>
      </c>
      <c r="F115">
        <v>30</v>
      </c>
      <c r="G115">
        <v>0</v>
      </c>
      <c r="H115">
        <v>0</v>
      </c>
      <c r="I115">
        <v>0</v>
      </c>
      <c r="J115">
        <v>321.20999999999998</v>
      </c>
      <c r="K115">
        <v>120.97</v>
      </c>
      <c r="L115">
        <v>321.73</v>
      </c>
      <c r="M115">
        <v>107.69370000000001</v>
      </c>
      <c r="N115">
        <v>0</v>
      </c>
      <c r="O115">
        <v>89.025130197569652</v>
      </c>
    </row>
    <row r="116" spans="1:15" x14ac:dyDescent="0.3">
      <c r="A116" t="s">
        <v>107</v>
      </c>
      <c r="B116" t="s">
        <v>114</v>
      </c>
      <c r="C116" t="s">
        <v>19</v>
      </c>
      <c r="D116">
        <v>3</v>
      </c>
      <c r="E116">
        <v>0</v>
      </c>
      <c r="F116">
        <v>3</v>
      </c>
      <c r="G116">
        <v>0</v>
      </c>
      <c r="H116">
        <v>0</v>
      </c>
      <c r="I116">
        <v>0</v>
      </c>
      <c r="J116">
        <v>40.729999999999997</v>
      </c>
      <c r="K116">
        <v>32.233899999999998</v>
      </c>
      <c r="L116">
        <v>40.36</v>
      </c>
      <c r="M116">
        <v>28.862100000000002</v>
      </c>
      <c r="N116">
        <v>0</v>
      </c>
      <c r="O116">
        <v>89.539584102451158</v>
      </c>
    </row>
    <row r="117" spans="1:15" x14ac:dyDescent="0.3">
      <c r="A117" t="s">
        <v>107</v>
      </c>
      <c r="B117" t="s">
        <v>115</v>
      </c>
      <c r="C117" t="s">
        <v>23</v>
      </c>
      <c r="D117">
        <v>10</v>
      </c>
      <c r="E117">
        <v>0</v>
      </c>
      <c r="F117">
        <v>10</v>
      </c>
      <c r="G117">
        <v>0</v>
      </c>
      <c r="H117">
        <v>0</v>
      </c>
      <c r="I117">
        <v>0</v>
      </c>
      <c r="J117">
        <v>93.27</v>
      </c>
      <c r="K117">
        <v>35.204099999999997</v>
      </c>
      <c r="L117">
        <v>90.858000000000004</v>
      </c>
      <c r="M117">
        <v>31.5763</v>
      </c>
      <c r="N117">
        <v>0</v>
      </c>
      <c r="O117">
        <v>89.694950304083903</v>
      </c>
    </row>
    <row r="118" spans="1:15" x14ac:dyDescent="0.3">
      <c r="A118" t="s">
        <v>107</v>
      </c>
      <c r="B118" t="s">
        <v>116</v>
      </c>
      <c r="C118" t="s">
        <v>16</v>
      </c>
      <c r="D118">
        <v>12</v>
      </c>
      <c r="E118">
        <v>0</v>
      </c>
      <c r="F118">
        <v>12</v>
      </c>
      <c r="G118">
        <v>0</v>
      </c>
      <c r="H118">
        <v>0</v>
      </c>
      <c r="I118">
        <v>0</v>
      </c>
      <c r="J118">
        <v>136.56</v>
      </c>
      <c r="K118">
        <v>47.271000000000001</v>
      </c>
      <c r="L118">
        <v>136.58000000000001</v>
      </c>
      <c r="M118">
        <v>47.768900000000002</v>
      </c>
      <c r="N118">
        <v>0</v>
      </c>
      <c r="O118">
        <v>101.05328848554083</v>
      </c>
    </row>
    <row r="119" spans="1:15" x14ac:dyDescent="0.3">
      <c r="A119" t="s">
        <v>107</v>
      </c>
      <c r="B119" t="s">
        <v>117</v>
      </c>
      <c r="C119" t="s">
        <v>16</v>
      </c>
      <c r="D119">
        <v>20</v>
      </c>
      <c r="E119">
        <v>0</v>
      </c>
      <c r="F119">
        <v>20</v>
      </c>
      <c r="G119">
        <v>0</v>
      </c>
      <c r="H119">
        <v>0</v>
      </c>
      <c r="I119">
        <v>0</v>
      </c>
      <c r="J119">
        <v>199.27</v>
      </c>
      <c r="K119">
        <v>79.416399999999996</v>
      </c>
      <c r="L119">
        <v>197.02</v>
      </c>
      <c r="M119">
        <v>64.334599999999995</v>
      </c>
      <c r="N119">
        <v>0</v>
      </c>
      <c r="O119">
        <v>81.009212203021036</v>
      </c>
    </row>
    <row r="120" spans="1:15" x14ac:dyDescent="0.3">
      <c r="A120" t="s">
        <v>107</v>
      </c>
      <c r="B120" t="s">
        <v>118</v>
      </c>
      <c r="C120" t="s">
        <v>16</v>
      </c>
      <c r="D120">
        <v>23</v>
      </c>
      <c r="E120">
        <v>0</v>
      </c>
      <c r="F120">
        <v>23</v>
      </c>
      <c r="G120">
        <v>0</v>
      </c>
      <c r="H120">
        <v>0</v>
      </c>
      <c r="I120">
        <v>0</v>
      </c>
      <c r="J120">
        <v>247.77500000000001</v>
      </c>
      <c r="K120">
        <v>90.773700000000005</v>
      </c>
      <c r="L120">
        <v>247.77</v>
      </c>
      <c r="M120">
        <v>82.915000000000006</v>
      </c>
      <c r="N120">
        <v>0</v>
      </c>
      <c r="O120">
        <v>91.342536439519378</v>
      </c>
    </row>
    <row r="121" spans="1:15" x14ac:dyDescent="0.3">
      <c r="A121" t="s">
        <v>107</v>
      </c>
      <c r="B121" t="s">
        <v>118</v>
      </c>
      <c r="C121" t="s">
        <v>19</v>
      </c>
      <c r="D121">
        <v>4</v>
      </c>
      <c r="E121">
        <v>0</v>
      </c>
      <c r="F121">
        <v>4</v>
      </c>
      <c r="G121">
        <v>0</v>
      </c>
      <c r="H121">
        <v>0</v>
      </c>
      <c r="I121">
        <v>0</v>
      </c>
      <c r="J121">
        <v>33.590000000000003</v>
      </c>
      <c r="K121">
        <v>31.7896</v>
      </c>
      <c r="L121">
        <v>33.238999999999997</v>
      </c>
      <c r="M121">
        <v>22.924700000000001</v>
      </c>
      <c r="N121">
        <v>0</v>
      </c>
      <c r="O121">
        <v>72.1138359715127</v>
      </c>
    </row>
    <row r="122" spans="1:15" x14ac:dyDescent="0.3">
      <c r="A122" t="s">
        <v>107</v>
      </c>
      <c r="B122" t="s">
        <v>119</v>
      </c>
      <c r="C122" t="s">
        <v>19</v>
      </c>
      <c r="D122">
        <v>4</v>
      </c>
      <c r="E122">
        <v>0</v>
      </c>
      <c r="F122">
        <v>4</v>
      </c>
      <c r="G122">
        <v>0</v>
      </c>
      <c r="H122">
        <v>0</v>
      </c>
      <c r="I122">
        <v>0</v>
      </c>
      <c r="J122">
        <v>31.567</v>
      </c>
      <c r="K122">
        <v>23.361599999999999</v>
      </c>
      <c r="L122">
        <v>30.526</v>
      </c>
      <c r="M122">
        <v>18.716999999999999</v>
      </c>
      <c r="N122">
        <v>0</v>
      </c>
      <c r="O122">
        <v>80.118656256420792</v>
      </c>
    </row>
    <row r="123" spans="1:15" x14ac:dyDescent="0.3">
      <c r="A123" t="s">
        <v>107</v>
      </c>
      <c r="B123" t="s">
        <v>120</v>
      </c>
      <c r="C123" t="s">
        <v>19</v>
      </c>
      <c r="D123">
        <v>4</v>
      </c>
      <c r="E123">
        <v>2</v>
      </c>
      <c r="F123">
        <v>4</v>
      </c>
      <c r="G123">
        <v>2</v>
      </c>
      <c r="H123">
        <v>0</v>
      </c>
      <c r="I123">
        <v>0</v>
      </c>
      <c r="J123">
        <v>70.28</v>
      </c>
      <c r="K123">
        <v>60.5244</v>
      </c>
      <c r="L123">
        <v>70.02</v>
      </c>
      <c r="M123">
        <v>56.335599999999999</v>
      </c>
      <c r="N123">
        <v>0</v>
      </c>
      <c r="O123">
        <v>93.079154853249264</v>
      </c>
    </row>
    <row r="124" spans="1:15" x14ac:dyDescent="0.3">
      <c r="A124" t="s">
        <v>107</v>
      </c>
      <c r="B124" t="s">
        <v>121</v>
      </c>
      <c r="C124" t="s">
        <v>19</v>
      </c>
      <c r="D124">
        <v>11</v>
      </c>
      <c r="E124">
        <v>4</v>
      </c>
      <c r="F124">
        <v>11</v>
      </c>
      <c r="G124">
        <v>4</v>
      </c>
      <c r="H124">
        <v>0</v>
      </c>
      <c r="I124">
        <v>0</v>
      </c>
      <c r="J124">
        <v>151.58500000000001</v>
      </c>
      <c r="K124">
        <v>137.31450000000001</v>
      </c>
      <c r="L124">
        <v>145.96700000000001</v>
      </c>
      <c r="M124">
        <v>124.7443</v>
      </c>
      <c r="N124">
        <v>0</v>
      </c>
      <c r="O124">
        <v>90.845686362328806</v>
      </c>
    </row>
    <row r="125" spans="1:15" x14ac:dyDescent="0.3">
      <c r="A125" t="s">
        <v>122</v>
      </c>
      <c r="B125" t="s">
        <v>123</v>
      </c>
      <c r="C125" t="s">
        <v>23</v>
      </c>
      <c r="D125">
        <v>19</v>
      </c>
      <c r="E125">
        <v>0</v>
      </c>
      <c r="F125">
        <v>0</v>
      </c>
      <c r="G125">
        <v>0</v>
      </c>
      <c r="H125">
        <v>19</v>
      </c>
      <c r="I125">
        <v>0</v>
      </c>
      <c r="J125">
        <v>184.61500000000001</v>
      </c>
      <c r="K125">
        <v>170.96884</v>
      </c>
      <c r="L125">
        <v>6.4</v>
      </c>
      <c r="M125">
        <v>32.652700000000003</v>
      </c>
      <c r="N125">
        <v>178.215</v>
      </c>
      <c r="O125">
        <v>19.098626392973131</v>
      </c>
    </row>
    <row r="126" spans="1:15" x14ac:dyDescent="0.3">
      <c r="A126" t="s">
        <v>122</v>
      </c>
      <c r="B126" t="s">
        <v>124</v>
      </c>
      <c r="C126" t="s">
        <v>19</v>
      </c>
      <c r="D126">
        <v>6</v>
      </c>
      <c r="E126">
        <v>0</v>
      </c>
      <c r="F126">
        <v>6</v>
      </c>
      <c r="G126">
        <v>0</v>
      </c>
      <c r="H126">
        <v>0</v>
      </c>
      <c r="I126">
        <v>0</v>
      </c>
      <c r="J126">
        <v>109.53</v>
      </c>
      <c r="K126">
        <v>87.983999999999995</v>
      </c>
      <c r="L126">
        <v>109.53</v>
      </c>
      <c r="M126">
        <v>82.191299999999998</v>
      </c>
      <c r="N126">
        <v>0</v>
      </c>
      <c r="O126">
        <v>93.416189307146752</v>
      </c>
    </row>
    <row r="127" spans="1:15" x14ac:dyDescent="0.3">
      <c r="A127" t="s">
        <v>122</v>
      </c>
      <c r="B127" t="s">
        <v>125</v>
      </c>
      <c r="C127" t="s">
        <v>23</v>
      </c>
      <c r="D127">
        <v>58</v>
      </c>
      <c r="E127">
        <v>12</v>
      </c>
      <c r="F127">
        <v>2</v>
      </c>
      <c r="G127">
        <v>0</v>
      </c>
      <c r="H127">
        <v>56</v>
      </c>
      <c r="I127">
        <v>12</v>
      </c>
      <c r="J127">
        <v>518.16300000000001</v>
      </c>
      <c r="K127">
        <v>593.43204000000003</v>
      </c>
      <c r="L127">
        <v>30.574999999999999</v>
      </c>
      <c r="M127">
        <v>69.115700000000004</v>
      </c>
      <c r="N127">
        <v>487.58800000000002</v>
      </c>
      <c r="O127">
        <v>11.646775930736736</v>
      </c>
    </row>
    <row r="128" spans="1:15" x14ac:dyDescent="0.3">
      <c r="A128" t="s">
        <v>122</v>
      </c>
      <c r="B128" t="s">
        <v>126</v>
      </c>
      <c r="C128" t="s">
        <v>19</v>
      </c>
      <c r="D128">
        <v>3</v>
      </c>
      <c r="E128">
        <v>0</v>
      </c>
      <c r="F128">
        <v>3</v>
      </c>
      <c r="G128">
        <v>0</v>
      </c>
      <c r="H128">
        <v>0</v>
      </c>
      <c r="I128">
        <v>0</v>
      </c>
      <c r="J128">
        <v>33.625</v>
      </c>
      <c r="K128">
        <v>23.902899999999999</v>
      </c>
      <c r="L128">
        <v>33.625</v>
      </c>
      <c r="M128">
        <v>22.5199</v>
      </c>
      <c r="N128">
        <v>0</v>
      </c>
      <c r="O128">
        <v>94.214091177221178</v>
      </c>
    </row>
    <row r="129" spans="1:15" x14ac:dyDescent="0.3">
      <c r="A129" t="s">
        <v>122</v>
      </c>
      <c r="B129" t="s">
        <v>127</v>
      </c>
      <c r="C129" t="s">
        <v>23</v>
      </c>
      <c r="D129">
        <v>21</v>
      </c>
      <c r="E129">
        <v>3</v>
      </c>
      <c r="F129">
        <v>6</v>
      </c>
      <c r="G129">
        <v>0</v>
      </c>
      <c r="H129">
        <v>15</v>
      </c>
      <c r="I129">
        <v>3</v>
      </c>
      <c r="J129">
        <v>206.44</v>
      </c>
      <c r="K129">
        <v>214.07740000000001</v>
      </c>
      <c r="L129">
        <v>103.184</v>
      </c>
      <c r="M129">
        <v>97.401399999999995</v>
      </c>
      <c r="N129">
        <v>101.959</v>
      </c>
      <c r="O129">
        <v>45.498217000019615</v>
      </c>
    </row>
    <row r="130" spans="1:15" x14ac:dyDescent="0.3">
      <c r="A130" t="s">
        <v>122</v>
      </c>
      <c r="B130" t="s">
        <v>128</v>
      </c>
      <c r="C130" t="s">
        <v>16</v>
      </c>
      <c r="D130">
        <v>621</v>
      </c>
      <c r="E130">
        <v>18</v>
      </c>
      <c r="F130">
        <v>621</v>
      </c>
      <c r="G130">
        <v>18</v>
      </c>
      <c r="H130">
        <v>0</v>
      </c>
      <c r="I130">
        <v>0</v>
      </c>
      <c r="J130">
        <v>3818.94</v>
      </c>
      <c r="K130">
        <v>1295.1333999999999</v>
      </c>
      <c r="L130">
        <v>3723.759</v>
      </c>
      <c r="M130">
        <v>1245.3737000000001</v>
      </c>
      <c r="N130">
        <v>0</v>
      </c>
      <c r="O130">
        <v>96.157947899421032</v>
      </c>
    </row>
    <row r="131" spans="1:15" x14ac:dyDescent="0.3">
      <c r="A131" t="s">
        <v>122</v>
      </c>
      <c r="B131" t="s">
        <v>128</v>
      </c>
      <c r="C131" t="s">
        <v>23</v>
      </c>
      <c r="D131">
        <v>29</v>
      </c>
      <c r="E131">
        <v>1</v>
      </c>
      <c r="F131">
        <v>1</v>
      </c>
      <c r="G131">
        <v>0</v>
      </c>
      <c r="H131">
        <v>28</v>
      </c>
      <c r="I131">
        <v>1</v>
      </c>
      <c r="J131">
        <v>362.1</v>
      </c>
      <c r="K131">
        <v>383.21902999999998</v>
      </c>
      <c r="L131">
        <v>62.765000000000001</v>
      </c>
      <c r="M131">
        <v>66.5501</v>
      </c>
      <c r="N131">
        <v>299.33499999999998</v>
      </c>
      <c r="O131">
        <v>17.366073913396214</v>
      </c>
    </row>
    <row r="132" spans="1:15" x14ac:dyDescent="0.3">
      <c r="A132" t="s">
        <v>122</v>
      </c>
      <c r="B132" t="s">
        <v>129</v>
      </c>
      <c r="C132" t="s">
        <v>16</v>
      </c>
      <c r="D132">
        <v>238</v>
      </c>
      <c r="E132">
        <v>8</v>
      </c>
      <c r="F132">
        <v>238</v>
      </c>
      <c r="G132">
        <v>8</v>
      </c>
      <c r="H132">
        <v>0</v>
      </c>
      <c r="I132">
        <v>0</v>
      </c>
      <c r="J132">
        <v>1618.913</v>
      </c>
      <c r="K132">
        <v>543.44190000000003</v>
      </c>
      <c r="L132">
        <v>1595.028</v>
      </c>
      <c r="M132">
        <v>511.82330000000002</v>
      </c>
      <c r="N132">
        <v>0</v>
      </c>
      <c r="O132">
        <v>94.181788338366985</v>
      </c>
    </row>
    <row r="133" spans="1:15" x14ac:dyDescent="0.3">
      <c r="A133" t="s">
        <v>130</v>
      </c>
      <c r="B133" t="s">
        <v>131</v>
      </c>
      <c r="C133" t="s">
        <v>16</v>
      </c>
      <c r="D133">
        <v>292</v>
      </c>
      <c r="E133">
        <v>2</v>
      </c>
      <c r="F133">
        <v>292</v>
      </c>
      <c r="G133">
        <v>2</v>
      </c>
      <c r="H133">
        <v>0</v>
      </c>
      <c r="I133">
        <v>0</v>
      </c>
      <c r="J133">
        <v>1006.53</v>
      </c>
      <c r="K133">
        <v>725.35990000000004</v>
      </c>
      <c r="L133">
        <v>952.22500000000002</v>
      </c>
      <c r="M133">
        <v>672.39110000000005</v>
      </c>
      <c r="N133">
        <v>0</v>
      </c>
      <c r="O133">
        <v>92.697583640893299</v>
      </c>
    </row>
    <row r="134" spans="1:15" x14ac:dyDescent="0.3">
      <c r="A134" t="s">
        <v>130</v>
      </c>
      <c r="B134" t="s">
        <v>131</v>
      </c>
      <c r="C134" t="s">
        <v>23</v>
      </c>
      <c r="D134">
        <v>8</v>
      </c>
      <c r="E134">
        <v>0</v>
      </c>
      <c r="F134">
        <v>6</v>
      </c>
      <c r="G134">
        <v>0</v>
      </c>
      <c r="H134">
        <v>2</v>
      </c>
      <c r="I134">
        <v>0</v>
      </c>
      <c r="J134">
        <v>34.345999999999997</v>
      </c>
      <c r="K134">
        <v>31.00592</v>
      </c>
      <c r="L134">
        <v>32.520000000000003</v>
      </c>
      <c r="M134">
        <v>23.934000000000001</v>
      </c>
      <c r="N134">
        <v>1.714</v>
      </c>
      <c r="O134">
        <v>77.191710486255531</v>
      </c>
    </row>
    <row r="135" spans="1:15" x14ac:dyDescent="0.3">
      <c r="A135" t="s">
        <v>130</v>
      </c>
      <c r="B135" t="s">
        <v>132</v>
      </c>
      <c r="C135" t="s">
        <v>16</v>
      </c>
      <c r="D135">
        <v>133</v>
      </c>
      <c r="E135">
        <v>2</v>
      </c>
      <c r="F135">
        <v>133</v>
      </c>
      <c r="G135">
        <v>2</v>
      </c>
      <c r="H135">
        <v>0</v>
      </c>
      <c r="I135">
        <v>0</v>
      </c>
      <c r="J135">
        <v>669.79</v>
      </c>
      <c r="K135">
        <v>369.83915000000002</v>
      </c>
      <c r="L135">
        <v>647.28099999999995</v>
      </c>
      <c r="M135">
        <v>330.49130000000002</v>
      </c>
      <c r="N135">
        <v>0</v>
      </c>
      <c r="O135">
        <v>89.360820778438409</v>
      </c>
    </row>
    <row r="136" spans="1:15" x14ac:dyDescent="0.3">
      <c r="A136" t="s">
        <v>130</v>
      </c>
      <c r="B136" t="s">
        <v>133</v>
      </c>
      <c r="C136" t="s">
        <v>19</v>
      </c>
      <c r="D136">
        <v>5</v>
      </c>
      <c r="E136">
        <v>0</v>
      </c>
      <c r="F136">
        <v>3</v>
      </c>
      <c r="G136">
        <v>0</v>
      </c>
      <c r="H136">
        <v>2</v>
      </c>
      <c r="I136">
        <v>0</v>
      </c>
      <c r="J136">
        <v>18.75</v>
      </c>
      <c r="K136">
        <v>17.338999999999999</v>
      </c>
      <c r="L136">
        <v>17.899999999999999</v>
      </c>
      <c r="M136">
        <v>12.373100000000001</v>
      </c>
      <c r="N136">
        <v>0.85</v>
      </c>
      <c r="O136">
        <v>71.359940019608985</v>
      </c>
    </row>
    <row r="137" spans="1:15" x14ac:dyDescent="0.3">
      <c r="A137" t="s">
        <v>130</v>
      </c>
      <c r="B137" t="s">
        <v>133</v>
      </c>
      <c r="C137" t="s">
        <v>23</v>
      </c>
      <c r="D137">
        <v>5</v>
      </c>
      <c r="E137">
        <v>0</v>
      </c>
      <c r="F137">
        <v>4</v>
      </c>
      <c r="G137">
        <v>0</v>
      </c>
      <c r="H137">
        <v>1</v>
      </c>
      <c r="I137">
        <v>0</v>
      </c>
      <c r="J137">
        <v>37.450000000000003</v>
      </c>
      <c r="K137">
        <v>32.927349999999997</v>
      </c>
      <c r="L137">
        <v>36.75</v>
      </c>
      <c r="M137">
        <v>29.9817</v>
      </c>
      <c r="N137">
        <v>0.7</v>
      </c>
      <c r="O137">
        <v>91.05409332970919</v>
      </c>
    </row>
    <row r="138" spans="1:15" x14ac:dyDescent="0.3">
      <c r="A138" t="s">
        <v>130</v>
      </c>
      <c r="B138" t="s">
        <v>134</v>
      </c>
      <c r="C138" t="s">
        <v>19</v>
      </c>
      <c r="D138">
        <v>16</v>
      </c>
      <c r="E138">
        <v>0</v>
      </c>
      <c r="F138">
        <v>16</v>
      </c>
      <c r="G138">
        <v>0</v>
      </c>
      <c r="H138">
        <v>0</v>
      </c>
      <c r="I138">
        <v>0</v>
      </c>
      <c r="J138">
        <v>62.25</v>
      </c>
      <c r="K138">
        <v>79.561970000000002</v>
      </c>
      <c r="L138">
        <v>61.35</v>
      </c>
      <c r="M138">
        <v>69.886099999999999</v>
      </c>
      <c r="N138">
        <v>0</v>
      </c>
      <c r="O138">
        <v>87.838574132842609</v>
      </c>
    </row>
    <row r="139" spans="1:15" x14ac:dyDescent="0.3">
      <c r="A139" t="s">
        <v>130</v>
      </c>
      <c r="B139" t="s">
        <v>135</v>
      </c>
      <c r="C139" t="s">
        <v>19</v>
      </c>
      <c r="D139">
        <v>4</v>
      </c>
      <c r="E139">
        <v>0</v>
      </c>
      <c r="F139">
        <v>4</v>
      </c>
      <c r="G139">
        <v>0</v>
      </c>
      <c r="H139">
        <v>0</v>
      </c>
      <c r="I139">
        <v>0</v>
      </c>
      <c r="J139">
        <v>37.200000000000003</v>
      </c>
      <c r="K139">
        <v>36.950200000000002</v>
      </c>
      <c r="L139">
        <v>37.200000000000003</v>
      </c>
      <c r="M139">
        <v>32.315199999999997</v>
      </c>
      <c r="N139">
        <v>0</v>
      </c>
      <c r="O139">
        <v>87.456089547553191</v>
      </c>
    </row>
    <row r="140" spans="1:15" x14ac:dyDescent="0.3">
      <c r="A140" t="s">
        <v>130</v>
      </c>
      <c r="B140" t="s">
        <v>136</v>
      </c>
      <c r="C140" t="s">
        <v>19</v>
      </c>
      <c r="D140">
        <v>1</v>
      </c>
      <c r="E140">
        <v>0</v>
      </c>
      <c r="F140">
        <v>1</v>
      </c>
      <c r="G140">
        <v>0</v>
      </c>
      <c r="H140">
        <v>0</v>
      </c>
      <c r="I140">
        <v>0</v>
      </c>
      <c r="J140">
        <v>3</v>
      </c>
      <c r="K140">
        <v>2.1229</v>
      </c>
      <c r="L140">
        <v>3</v>
      </c>
      <c r="M140">
        <v>1.5182</v>
      </c>
      <c r="N140">
        <v>0</v>
      </c>
      <c r="O140">
        <v>71.515379904847137</v>
      </c>
    </row>
    <row r="141" spans="1:15" x14ac:dyDescent="0.3">
      <c r="A141" t="s">
        <v>130</v>
      </c>
      <c r="B141" t="s">
        <v>137</v>
      </c>
      <c r="C141" t="s">
        <v>19</v>
      </c>
      <c r="D141">
        <v>2</v>
      </c>
      <c r="E141">
        <v>0</v>
      </c>
      <c r="F141">
        <v>2</v>
      </c>
      <c r="G141">
        <v>0</v>
      </c>
      <c r="H141">
        <v>0</v>
      </c>
      <c r="I141">
        <v>0</v>
      </c>
      <c r="J141">
        <v>23.65</v>
      </c>
      <c r="K141">
        <v>28.523900000000001</v>
      </c>
      <c r="L141">
        <v>23</v>
      </c>
      <c r="M141">
        <v>21.804500000000001</v>
      </c>
      <c r="N141">
        <v>0</v>
      </c>
      <c r="O141">
        <v>76.442912785418542</v>
      </c>
    </row>
    <row r="142" spans="1:15" x14ac:dyDescent="0.3">
      <c r="A142" t="s">
        <v>138</v>
      </c>
      <c r="B142" t="s">
        <v>139</v>
      </c>
      <c r="C142" t="s">
        <v>31</v>
      </c>
      <c r="D142">
        <v>13</v>
      </c>
      <c r="E142">
        <v>12</v>
      </c>
      <c r="F142">
        <v>13</v>
      </c>
      <c r="G142">
        <v>8</v>
      </c>
      <c r="H142">
        <v>0</v>
      </c>
      <c r="I142">
        <v>4</v>
      </c>
      <c r="J142">
        <v>91.075000000000003</v>
      </c>
      <c r="K142">
        <v>110.99275</v>
      </c>
      <c r="L142">
        <v>91.070999999999998</v>
      </c>
      <c r="M142">
        <v>104.3789</v>
      </c>
      <c r="N142">
        <v>0</v>
      </c>
      <c r="O142">
        <v>94.041187374851063</v>
      </c>
    </row>
    <row r="143" spans="1:15" x14ac:dyDescent="0.3">
      <c r="A143" t="s">
        <v>138</v>
      </c>
      <c r="B143" t="s">
        <v>140</v>
      </c>
      <c r="C143" t="s">
        <v>32</v>
      </c>
      <c r="D143">
        <v>3</v>
      </c>
      <c r="E143">
        <v>0</v>
      </c>
      <c r="F143">
        <v>0</v>
      </c>
      <c r="G143">
        <v>0</v>
      </c>
      <c r="H143">
        <v>3</v>
      </c>
      <c r="I143">
        <v>0</v>
      </c>
      <c r="J143">
        <v>3.96</v>
      </c>
      <c r="K143">
        <v>3.2841999999999998</v>
      </c>
      <c r="L143">
        <v>0.68500000000000005</v>
      </c>
      <c r="M143">
        <v>0</v>
      </c>
      <c r="N143">
        <v>3.2749999999999999</v>
      </c>
      <c r="O143">
        <v>0</v>
      </c>
    </row>
    <row r="144" spans="1:15" x14ac:dyDescent="0.3">
      <c r="A144" t="s">
        <v>138</v>
      </c>
      <c r="B144" t="s">
        <v>141</v>
      </c>
      <c r="C144" t="s">
        <v>19</v>
      </c>
      <c r="D144">
        <v>9</v>
      </c>
      <c r="E144">
        <v>0</v>
      </c>
      <c r="F144">
        <v>9</v>
      </c>
      <c r="G144">
        <v>0</v>
      </c>
      <c r="H144">
        <v>0</v>
      </c>
      <c r="I144">
        <v>0</v>
      </c>
      <c r="J144">
        <v>85.75</v>
      </c>
      <c r="K144">
        <v>59.374699999999997</v>
      </c>
      <c r="L144">
        <v>85.7</v>
      </c>
      <c r="M144">
        <v>50.425800000000002</v>
      </c>
      <c r="N144">
        <v>0</v>
      </c>
      <c r="O144">
        <v>84.928092268255682</v>
      </c>
    </row>
    <row r="145" spans="1:15" x14ac:dyDescent="0.3">
      <c r="A145" t="s">
        <v>138</v>
      </c>
      <c r="B145" t="s">
        <v>142</v>
      </c>
      <c r="C145" t="s">
        <v>16</v>
      </c>
      <c r="D145">
        <v>298</v>
      </c>
      <c r="E145">
        <v>40</v>
      </c>
      <c r="F145">
        <v>298</v>
      </c>
      <c r="G145">
        <v>40</v>
      </c>
      <c r="H145">
        <v>0</v>
      </c>
      <c r="I145">
        <v>0</v>
      </c>
      <c r="J145">
        <v>1165.3820000000001</v>
      </c>
      <c r="K145">
        <v>429.49684000000002</v>
      </c>
      <c r="L145">
        <v>1148.5419999999999</v>
      </c>
      <c r="M145">
        <v>381.77839999999998</v>
      </c>
      <c r="N145">
        <v>0</v>
      </c>
      <c r="O145">
        <v>88.889687756491981</v>
      </c>
    </row>
    <row r="146" spans="1:15" x14ac:dyDescent="0.3">
      <c r="A146" t="s">
        <v>138</v>
      </c>
      <c r="B146" t="s">
        <v>143</v>
      </c>
      <c r="C146" t="s">
        <v>19</v>
      </c>
      <c r="D146">
        <v>8</v>
      </c>
      <c r="E146">
        <v>0</v>
      </c>
      <c r="F146">
        <v>8</v>
      </c>
      <c r="G146">
        <v>0</v>
      </c>
      <c r="H146">
        <v>0</v>
      </c>
      <c r="I146">
        <v>0</v>
      </c>
      <c r="J146">
        <v>81.674999999999997</v>
      </c>
      <c r="K146">
        <v>49.367899999999999</v>
      </c>
      <c r="L146">
        <v>81.674999999999997</v>
      </c>
      <c r="M146">
        <v>29.031700000000001</v>
      </c>
      <c r="N146">
        <v>0</v>
      </c>
      <c r="O146">
        <v>58.806836020977194</v>
      </c>
    </row>
    <row r="147" spans="1:15" x14ac:dyDescent="0.3">
      <c r="A147" t="s">
        <v>138</v>
      </c>
      <c r="B147" t="s">
        <v>144</v>
      </c>
      <c r="C147" t="s">
        <v>19</v>
      </c>
      <c r="D147">
        <v>8</v>
      </c>
      <c r="E147">
        <v>1</v>
      </c>
      <c r="F147">
        <v>8</v>
      </c>
      <c r="G147">
        <v>1</v>
      </c>
      <c r="H147">
        <v>0</v>
      </c>
      <c r="I147">
        <v>0</v>
      </c>
      <c r="J147">
        <v>72.92</v>
      </c>
      <c r="K147">
        <v>42.7545</v>
      </c>
      <c r="L147">
        <v>71.891999999999996</v>
      </c>
      <c r="M147">
        <v>36.669400000000003</v>
      </c>
      <c r="N147">
        <v>0</v>
      </c>
      <c r="O147">
        <v>85.767346127308244</v>
      </c>
    </row>
    <row r="148" spans="1:15" x14ac:dyDescent="0.3">
      <c r="A148" t="s">
        <v>138</v>
      </c>
      <c r="B148" t="s">
        <v>145</v>
      </c>
      <c r="C148" t="s">
        <v>19</v>
      </c>
      <c r="D148">
        <v>4</v>
      </c>
      <c r="E148">
        <v>2</v>
      </c>
      <c r="F148">
        <v>4</v>
      </c>
      <c r="G148">
        <v>2</v>
      </c>
      <c r="H148">
        <v>0</v>
      </c>
      <c r="I148">
        <v>0</v>
      </c>
      <c r="J148">
        <v>44.75</v>
      </c>
      <c r="K148">
        <v>29.509699999999999</v>
      </c>
      <c r="L148">
        <v>44.75</v>
      </c>
      <c r="M148">
        <v>22.242799999999999</v>
      </c>
      <c r="N148">
        <v>0</v>
      </c>
      <c r="O148">
        <v>75.374537863821047</v>
      </c>
    </row>
    <row r="149" spans="1:15" x14ac:dyDescent="0.3">
      <c r="A149" t="s">
        <v>138</v>
      </c>
      <c r="B149" t="s">
        <v>146</v>
      </c>
      <c r="C149" t="s">
        <v>19</v>
      </c>
      <c r="D149">
        <v>6</v>
      </c>
      <c r="E149">
        <v>2</v>
      </c>
      <c r="F149">
        <v>6</v>
      </c>
      <c r="G149">
        <v>2</v>
      </c>
      <c r="H149">
        <v>0</v>
      </c>
      <c r="I149">
        <v>0</v>
      </c>
      <c r="J149">
        <v>63.115000000000002</v>
      </c>
      <c r="K149">
        <v>56.623989999999999</v>
      </c>
      <c r="L149">
        <v>63.115000000000002</v>
      </c>
      <c r="M149">
        <v>38.732700000000001</v>
      </c>
      <c r="N149">
        <v>0</v>
      </c>
      <c r="O149">
        <v>68.403339291349837</v>
      </c>
    </row>
    <row r="150" spans="1:15" x14ac:dyDescent="0.3">
      <c r="A150" t="s">
        <v>138</v>
      </c>
      <c r="B150" t="s">
        <v>147</v>
      </c>
      <c r="C150" t="s">
        <v>19</v>
      </c>
      <c r="D150">
        <v>3</v>
      </c>
      <c r="E150">
        <v>0</v>
      </c>
      <c r="F150">
        <v>3</v>
      </c>
      <c r="G150">
        <v>0</v>
      </c>
      <c r="H150">
        <v>0</v>
      </c>
      <c r="I150">
        <v>0</v>
      </c>
      <c r="J150">
        <v>37.704999999999998</v>
      </c>
      <c r="K150">
        <v>29.210599999999999</v>
      </c>
      <c r="L150">
        <v>37.18</v>
      </c>
      <c r="M150">
        <v>24.356300000000001</v>
      </c>
      <c r="N150">
        <v>0</v>
      </c>
      <c r="O150">
        <v>83.381717595667325</v>
      </c>
    </row>
    <row r="151" spans="1:15" x14ac:dyDescent="0.3">
      <c r="A151" t="s">
        <v>138</v>
      </c>
      <c r="B151" t="s">
        <v>147</v>
      </c>
      <c r="C151" t="s">
        <v>23</v>
      </c>
      <c r="D151">
        <v>10</v>
      </c>
      <c r="E151">
        <v>0</v>
      </c>
      <c r="F151">
        <v>0</v>
      </c>
      <c r="G151">
        <v>0</v>
      </c>
      <c r="H151">
        <v>10</v>
      </c>
      <c r="I151">
        <v>0</v>
      </c>
      <c r="J151">
        <v>74.08</v>
      </c>
      <c r="K151">
        <v>42.234189999999998</v>
      </c>
      <c r="L151">
        <v>21.704999999999998</v>
      </c>
      <c r="M151">
        <v>17.845400000000001</v>
      </c>
      <c r="N151">
        <v>52.375</v>
      </c>
      <c r="O151">
        <v>42.253444425002591</v>
      </c>
    </row>
    <row r="152" spans="1:15" x14ac:dyDescent="0.3">
      <c r="A152" t="s">
        <v>138</v>
      </c>
      <c r="B152" t="s">
        <v>148</v>
      </c>
      <c r="C152" t="s">
        <v>31</v>
      </c>
      <c r="D152">
        <v>1</v>
      </c>
      <c r="E152">
        <v>0</v>
      </c>
      <c r="F152">
        <v>1</v>
      </c>
      <c r="G152">
        <v>0</v>
      </c>
      <c r="H152">
        <v>0</v>
      </c>
      <c r="I152">
        <v>0</v>
      </c>
      <c r="J152">
        <v>23.66</v>
      </c>
      <c r="K152">
        <v>17.684699999999999</v>
      </c>
      <c r="L152">
        <v>23.66</v>
      </c>
      <c r="M152">
        <v>21.507899999999999</v>
      </c>
      <c r="N152">
        <v>0</v>
      </c>
      <c r="O152">
        <v>121.61868733990397</v>
      </c>
    </row>
    <row r="153" spans="1:15" x14ac:dyDescent="0.3">
      <c r="A153" t="s">
        <v>138</v>
      </c>
      <c r="B153" t="s">
        <v>149</v>
      </c>
      <c r="C153" t="s">
        <v>16</v>
      </c>
      <c r="D153">
        <v>215</v>
      </c>
      <c r="E153">
        <v>22</v>
      </c>
      <c r="F153">
        <v>210</v>
      </c>
      <c r="G153">
        <v>21</v>
      </c>
      <c r="H153">
        <v>5</v>
      </c>
      <c r="I153">
        <v>1</v>
      </c>
      <c r="J153">
        <v>979.79100000000005</v>
      </c>
      <c r="K153">
        <v>379.03615000000002</v>
      </c>
      <c r="L153">
        <v>950.07</v>
      </c>
      <c r="M153">
        <v>356.21010000000001</v>
      </c>
      <c r="N153">
        <v>14.4</v>
      </c>
      <c r="O153">
        <v>93.977869920850551</v>
      </c>
    </row>
    <row r="154" spans="1:15" x14ac:dyDescent="0.3">
      <c r="A154" t="s">
        <v>138</v>
      </c>
      <c r="B154" t="s">
        <v>150</v>
      </c>
      <c r="C154" t="s">
        <v>16</v>
      </c>
      <c r="D154">
        <v>122</v>
      </c>
      <c r="E154">
        <v>8</v>
      </c>
      <c r="F154">
        <v>122</v>
      </c>
      <c r="G154">
        <v>8</v>
      </c>
      <c r="H154">
        <v>0</v>
      </c>
      <c r="I154">
        <v>0</v>
      </c>
      <c r="J154">
        <v>532.27099999999996</v>
      </c>
      <c r="K154">
        <v>184.77132</v>
      </c>
      <c r="L154">
        <v>518.79100000000005</v>
      </c>
      <c r="M154">
        <v>183.47749999999999</v>
      </c>
      <c r="N154">
        <v>0</v>
      </c>
      <c r="O154">
        <v>99.29977228067645</v>
      </c>
    </row>
    <row r="155" spans="1:15" x14ac:dyDescent="0.3">
      <c r="A155" t="s">
        <v>138</v>
      </c>
      <c r="B155" t="s">
        <v>150</v>
      </c>
      <c r="C155" t="s">
        <v>19</v>
      </c>
      <c r="D155">
        <v>4</v>
      </c>
      <c r="E155">
        <v>0</v>
      </c>
      <c r="F155">
        <v>4</v>
      </c>
      <c r="G155">
        <v>0</v>
      </c>
      <c r="H155">
        <v>0</v>
      </c>
      <c r="I155">
        <v>0</v>
      </c>
      <c r="J155">
        <v>28.9</v>
      </c>
      <c r="K155">
        <v>14.441319999999999</v>
      </c>
      <c r="L155">
        <v>28.9</v>
      </c>
      <c r="M155">
        <v>9.9161999999999999</v>
      </c>
      <c r="N155">
        <v>0</v>
      </c>
      <c r="O155">
        <v>68.665468253594554</v>
      </c>
    </row>
    <row r="156" spans="1:15" x14ac:dyDescent="0.3">
      <c r="A156" t="s">
        <v>138</v>
      </c>
      <c r="B156" t="s">
        <v>151</v>
      </c>
      <c r="C156" t="s">
        <v>16</v>
      </c>
      <c r="D156">
        <v>164</v>
      </c>
      <c r="E156">
        <v>10</v>
      </c>
      <c r="F156">
        <v>162</v>
      </c>
      <c r="G156">
        <v>10</v>
      </c>
      <c r="H156">
        <v>2</v>
      </c>
      <c r="I156">
        <v>0</v>
      </c>
      <c r="J156">
        <v>699.33</v>
      </c>
      <c r="K156">
        <v>257.09370000000001</v>
      </c>
      <c r="L156">
        <v>680.76499999999999</v>
      </c>
      <c r="M156">
        <v>231.3244</v>
      </c>
      <c r="N156">
        <v>0</v>
      </c>
      <c r="O156">
        <v>89.976689432685433</v>
      </c>
    </row>
    <row r="157" spans="1:15" x14ac:dyDescent="0.3">
      <c r="A157" t="s">
        <v>138</v>
      </c>
      <c r="B157" t="s">
        <v>152</v>
      </c>
      <c r="C157" t="s">
        <v>16</v>
      </c>
      <c r="D157">
        <v>112</v>
      </c>
      <c r="E157">
        <v>9</v>
      </c>
      <c r="F157">
        <v>112</v>
      </c>
      <c r="G157">
        <v>9</v>
      </c>
      <c r="H157">
        <v>0</v>
      </c>
      <c r="I157">
        <v>0</v>
      </c>
      <c r="J157">
        <v>398.59500000000003</v>
      </c>
      <c r="K157">
        <v>142.54374999999999</v>
      </c>
      <c r="L157">
        <v>383.529</v>
      </c>
      <c r="M157">
        <v>109.2116</v>
      </c>
      <c r="N157">
        <v>0</v>
      </c>
      <c r="O157">
        <v>76.616196781689837</v>
      </c>
    </row>
    <row r="158" spans="1:15" x14ac:dyDescent="0.3">
      <c r="A158" t="s">
        <v>138</v>
      </c>
      <c r="B158" t="s">
        <v>153</v>
      </c>
      <c r="C158" t="s">
        <v>16</v>
      </c>
      <c r="D158">
        <v>403</v>
      </c>
      <c r="E158">
        <v>12</v>
      </c>
      <c r="F158">
        <v>403</v>
      </c>
      <c r="G158">
        <v>12</v>
      </c>
      <c r="H158">
        <v>0</v>
      </c>
      <c r="I158">
        <v>0</v>
      </c>
      <c r="J158">
        <v>1134.0650000000001</v>
      </c>
      <c r="K158">
        <v>446.65971999999999</v>
      </c>
      <c r="L158">
        <v>1111.4929999999999</v>
      </c>
      <c r="M158">
        <v>392.19970000000001</v>
      </c>
      <c r="N158">
        <v>0</v>
      </c>
      <c r="O158">
        <v>87.807268584684564</v>
      </c>
    </row>
    <row r="159" spans="1:15" x14ac:dyDescent="0.3">
      <c r="A159" t="s">
        <v>138</v>
      </c>
      <c r="B159" t="s">
        <v>153</v>
      </c>
      <c r="C159" t="s">
        <v>31</v>
      </c>
      <c r="D159">
        <v>1</v>
      </c>
      <c r="E159">
        <v>1</v>
      </c>
      <c r="F159">
        <v>1</v>
      </c>
      <c r="G159">
        <v>0</v>
      </c>
      <c r="H159">
        <v>0</v>
      </c>
      <c r="I159">
        <v>1</v>
      </c>
      <c r="J159">
        <v>5.54</v>
      </c>
      <c r="K159">
        <v>8.2123000000000008</v>
      </c>
      <c r="L159">
        <v>5.54</v>
      </c>
      <c r="M159">
        <v>7.6573000000000002</v>
      </c>
      <c r="N159">
        <v>0</v>
      </c>
      <c r="O159">
        <v>93.241844550247791</v>
      </c>
    </row>
    <row r="160" spans="1:15" x14ac:dyDescent="0.3">
      <c r="A160" t="s">
        <v>138</v>
      </c>
      <c r="B160" t="s">
        <v>154</v>
      </c>
      <c r="C160" t="s">
        <v>31</v>
      </c>
      <c r="D160">
        <v>15</v>
      </c>
      <c r="E160">
        <v>9</v>
      </c>
      <c r="F160">
        <v>13</v>
      </c>
      <c r="G160">
        <v>9</v>
      </c>
      <c r="H160">
        <v>2</v>
      </c>
      <c r="I160">
        <v>0</v>
      </c>
      <c r="J160">
        <v>131.52699999999999</v>
      </c>
      <c r="K160">
        <v>110.35551</v>
      </c>
      <c r="L160">
        <v>129.52699999999999</v>
      </c>
      <c r="M160">
        <v>113.17310000000001</v>
      </c>
      <c r="N160">
        <v>2</v>
      </c>
      <c r="O160">
        <v>102.55319376440741</v>
      </c>
    </row>
    <row r="161" spans="1:15" x14ac:dyDescent="0.3">
      <c r="A161" t="s">
        <v>138</v>
      </c>
      <c r="B161" t="s">
        <v>154</v>
      </c>
      <c r="C161" t="s">
        <v>32</v>
      </c>
      <c r="D161">
        <v>1</v>
      </c>
      <c r="E161">
        <v>1</v>
      </c>
      <c r="F161">
        <v>0</v>
      </c>
      <c r="G161">
        <v>0</v>
      </c>
      <c r="H161">
        <v>1</v>
      </c>
      <c r="I161">
        <v>1</v>
      </c>
      <c r="J161">
        <v>10.5</v>
      </c>
      <c r="K161">
        <v>10.4017</v>
      </c>
      <c r="L161">
        <v>0</v>
      </c>
      <c r="M161">
        <v>0</v>
      </c>
      <c r="N161">
        <v>10.5</v>
      </c>
      <c r="O161">
        <v>0</v>
      </c>
    </row>
    <row r="162" spans="1:15" x14ac:dyDescent="0.3">
      <c r="A162" t="s">
        <v>138</v>
      </c>
      <c r="B162" t="s">
        <v>155</v>
      </c>
      <c r="C162" t="s">
        <v>19</v>
      </c>
      <c r="D162">
        <v>3</v>
      </c>
      <c r="E162">
        <v>0</v>
      </c>
      <c r="F162">
        <v>3</v>
      </c>
      <c r="G162">
        <v>0</v>
      </c>
      <c r="H162">
        <v>0</v>
      </c>
      <c r="I162">
        <v>0</v>
      </c>
      <c r="J162">
        <v>18.739999999999998</v>
      </c>
      <c r="K162">
        <v>9.5514299999999999</v>
      </c>
      <c r="L162">
        <v>18.738</v>
      </c>
      <c r="M162">
        <v>6.8547000000000002</v>
      </c>
      <c r="N162">
        <v>0</v>
      </c>
      <c r="O162">
        <v>71.766217205172424</v>
      </c>
    </row>
    <row r="163" spans="1:15" x14ac:dyDescent="0.3">
      <c r="A163" t="s">
        <v>156</v>
      </c>
      <c r="B163" t="s">
        <v>157</v>
      </c>
      <c r="C163" t="s">
        <v>19</v>
      </c>
      <c r="D163">
        <v>8</v>
      </c>
      <c r="E163">
        <v>0</v>
      </c>
      <c r="F163">
        <v>8</v>
      </c>
      <c r="G163">
        <v>0</v>
      </c>
      <c r="H163">
        <v>0</v>
      </c>
      <c r="I163">
        <v>0</v>
      </c>
      <c r="J163">
        <v>69.78</v>
      </c>
      <c r="K163">
        <v>30.363600000000002</v>
      </c>
      <c r="L163">
        <v>69.599999999999994</v>
      </c>
      <c r="M163">
        <v>30.846800000000002</v>
      </c>
      <c r="N163">
        <v>0</v>
      </c>
      <c r="O163">
        <v>101.59137915135229</v>
      </c>
    </row>
    <row r="164" spans="1:15" x14ac:dyDescent="0.3">
      <c r="A164" t="s">
        <v>156</v>
      </c>
      <c r="B164" t="s">
        <v>158</v>
      </c>
      <c r="C164" t="s">
        <v>19</v>
      </c>
      <c r="D164">
        <v>12</v>
      </c>
      <c r="E164">
        <v>0</v>
      </c>
      <c r="F164">
        <v>12</v>
      </c>
      <c r="G164">
        <v>0</v>
      </c>
      <c r="H164">
        <v>0</v>
      </c>
      <c r="I164">
        <v>0</v>
      </c>
      <c r="J164">
        <v>69.680000000000007</v>
      </c>
      <c r="K164">
        <v>25.119499999999999</v>
      </c>
      <c r="L164">
        <v>68.602999999999994</v>
      </c>
      <c r="M164">
        <v>25.685099999999998</v>
      </c>
      <c r="N164">
        <v>0</v>
      </c>
      <c r="O164">
        <v>102.25163717430681</v>
      </c>
    </row>
    <row r="165" spans="1:15" x14ac:dyDescent="0.3">
      <c r="A165" t="s">
        <v>156</v>
      </c>
      <c r="B165" t="s">
        <v>158</v>
      </c>
      <c r="C165" t="s">
        <v>23</v>
      </c>
      <c r="D165">
        <v>16</v>
      </c>
      <c r="E165">
        <v>0</v>
      </c>
      <c r="F165">
        <v>16</v>
      </c>
      <c r="G165">
        <v>0</v>
      </c>
      <c r="H165">
        <v>0</v>
      </c>
      <c r="I165">
        <v>0</v>
      </c>
      <c r="J165">
        <v>105.25</v>
      </c>
      <c r="K165">
        <v>63.274279999999997</v>
      </c>
      <c r="L165">
        <v>101.89</v>
      </c>
      <c r="M165">
        <v>58.551299999999998</v>
      </c>
      <c r="N165">
        <v>0</v>
      </c>
      <c r="O165">
        <v>92.535703290499711</v>
      </c>
    </row>
    <row r="166" spans="1:15" x14ac:dyDescent="0.3">
      <c r="A166" t="s">
        <v>156</v>
      </c>
      <c r="B166" t="s">
        <v>159</v>
      </c>
      <c r="C166" t="s">
        <v>19</v>
      </c>
      <c r="D166">
        <v>18</v>
      </c>
      <c r="E166">
        <v>0</v>
      </c>
      <c r="F166">
        <v>18</v>
      </c>
      <c r="G166">
        <v>0</v>
      </c>
      <c r="H166">
        <v>0</v>
      </c>
      <c r="I166">
        <v>0</v>
      </c>
      <c r="J166">
        <v>123.41</v>
      </c>
      <c r="K166">
        <v>58.926900000000003</v>
      </c>
      <c r="L166">
        <v>120.54</v>
      </c>
      <c r="M166">
        <v>58.9131</v>
      </c>
      <c r="N166">
        <v>0</v>
      </c>
      <c r="O166">
        <v>99.976581153938184</v>
      </c>
    </row>
    <row r="167" spans="1:15" x14ac:dyDescent="0.3">
      <c r="A167" t="s">
        <v>156</v>
      </c>
      <c r="B167" t="s">
        <v>160</v>
      </c>
      <c r="C167" t="s">
        <v>16</v>
      </c>
      <c r="D167">
        <v>98</v>
      </c>
      <c r="E167">
        <v>0</v>
      </c>
      <c r="F167">
        <v>98</v>
      </c>
      <c r="G167">
        <v>0</v>
      </c>
      <c r="H167">
        <v>0</v>
      </c>
      <c r="I167">
        <v>0</v>
      </c>
      <c r="J167">
        <v>575.32000000000005</v>
      </c>
      <c r="K167">
        <v>120.587</v>
      </c>
      <c r="L167">
        <v>575.32000000000005</v>
      </c>
      <c r="M167">
        <v>127.27589999999999</v>
      </c>
      <c r="N167">
        <v>0</v>
      </c>
      <c r="O167">
        <v>105.54694950533639</v>
      </c>
    </row>
    <row r="168" spans="1:15" x14ac:dyDescent="0.3">
      <c r="A168" t="s">
        <v>156</v>
      </c>
      <c r="B168" t="s">
        <v>161</v>
      </c>
      <c r="C168" t="s">
        <v>19</v>
      </c>
      <c r="D168">
        <v>10</v>
      </c>
      <c r="E168">
        <v>0</v>
      </c>
      <c r="F168">
        <v>10</v>
      </c>
      <c r="G168">
        <v>0</v>
      </c>
      <c r="H168">
        <v>0</v>
      </c>
      <c r="I168">
        <v>0</v>
      </c>
      <c r="J168">
        <v>68.42</v>
      </c>
      <c r="K168">
        <v>25.4236</v>
      </c>
      <c r="L168">
        <v>68.42</v>
      </c>
      <c r="M168">
        <v>25.101800000000001</v>
      </c>
      <c r="N168">
        <v>0</v>
      </c>
      <c r="O168">
        <v>98.734246920184404</v>
      </c>
    </row>
    <row r="169" spans="1:15" x14ac:dyDescent="0.3">
      <c r="A169" t="s">
        <v>156</v>
      </c>
      <c r="B169" t="s">
        <v>162</v>
      </c>
      <c r="C169" t="s">
        <v>23</v>
      </c>
      <c r="D169">
        <v>29</v>
      </c>
      <c r="E169">
        <v>14</v>
      </c>
      <c r="F169">
        <v>29</v>
      </c>
      <c r="G169">
        <v>13</v>
      </c>
      <c r="H169">
        <v>0</v>
      </c>
      <c r="I169">
        <v>1</v>
      </c>
      <c r="J169">
        <v>223.91800000000001</v>
      </c>
      <c r="K169">
        <v>184.03962000000001</v>
      </c>
      <c r="L169">
        <v>222.42</v>
      </c>
      <c r="M169">
        <v>186.25569999999999</v>
      </c>
      <c r="N169">
        <v>0</v>
      </c>
      <c r="O169">
        <v>101.20413202331105</v>
      </c>
    </row>
    <row r="170" spans="1:15" x14ac:dyDescent="0.3">
      <c r="A170" t="s">
        <v>156</v>
      </c>
      <c r="B170" t="s">
        <v>163</v>
      </c>
      <c r="C170" t="s">
        <v>19</v>
      </c>
      <c r="D170">
        <v>10</v>
      </c>
      <c r="E170">
        <v>0</v>
      </c>
      <c r="F170">
        <v>10</v>
      </c>
      <c r="G170">
        <v>0</v>
      </c>
      <c r="H170">
        <v>0</v>
      </c>
      <c r="I170">
        <v>0</v>
      </c>
      <c r="J170">
        <v>69.78</v>
      </c>
      <c r="K170">
        <v>32.410200000000003</v>
      </c>
      <c r="L170">
        <v>69.290000000000006</v>
      </c>
      <c r="M170">
        <v>33.574199999999998</v>
      </c>
      <c r="N170">
        <v>0</v>
      </c>
      <c r="O170">
        <v>103.59146194716476</v>
      </c>
    </row>
    <row r="171" spans="1:15" x14ac:dyDescent="0.3">
      <c r="A171" t="s">
        <v>156</v>
      </c>
      <c r="B171" t="s">
        <v>164</v>
      </c>
      <c r="C171" t="s">
        <v>23</v>
      </c>
      <c r="D171">
        <v>22</v>
      </c>
      <c r="E171">
        <v>16</v>
      </c>
      <c r="F171">
        <v>19</v>
      </c>
      <c r="G171">
        <v>15</v>
      </c>
      <c r="H171">
        <v>3</v>
      </c>
      <c r="I171">
        <v>1</v>
      </c>
      <c r="J171">
        <v>164.51</v>
      </c>
      <c r="K171">
        <v>132.06309999999999</v>
      </c>
      <c r="L171">
        <v>149.571</v>
      </c>
      <c r="M171">
        <v>127.0377</v>
      </c>
      <c r="N171">
        <v>11.67</v>
      </c>
      <c r="O171">
        <v>96.194697837624602</v>
      </c>
    </row>
    <row r="172" spans="1:15" x14ac:dyDescent="0.3">
      <c r="A172" t="s">
        <v>156</v>
      </c>
      <c r="B172" t="s">
        <v>165</v>
      </c>
      <c r="C172" t="s">
        <v>23</v>
      </c>
      <c r="D172">
        <v>21</v>
      </c>
      <c r="E172">
        <v>17</v>
      </c>
      <c r="F172">
        <v>21</v>
      </c>
      <c r="G172">
        <v>17</v>
      </c>
      <c r="H172">
        <v>0</v>
      </c>
      <c r="I172">
        <v>0</v>
      </c>
      <c r="J172">
        <v>167.28</v>
      </c>
      <c r="K172">
        <v>117.99867999999999</v>
      </c>
      <c r="L172">
        <v>162.26599999999999</v>
      </c>
      <c r="M172">
        <v>127.1919</v>
      </c>
      <c r="N172">
        <v>0</v>
      </c>
      <c r="O172">
        <v>107.79095155979712</v>
      </c>
    </row>
    <row r="173" spans="1:15" x14ac:dyDescent="0.3">
      <c r="A173" t="s">
        <v>156</v>
      </c>
      <c r="B173" t="s">
        <v>166</v>
      </c>
      <c r="C173" t="s">
        <v>23</v>
      </c>
      <c r="D173">
        <v>38</v>
      </c>
      <c r="E173">
        <v>4</v>
      </c>
      <c r="F173">
        <v>36</v>
      </c>
      <c r="G173">
        <v>3</v>
      </c>
      <c r="H173">
        <v>2</v>
      </c>
      <c r="I173">
        <v>1</v>
      </c>
      <c r="J173">
        <v>260.94400000000002</v>
      </c>
      <c r="K173">
        <v>185.16889</v>
      </c>
      <c r="L173">
        <v>247.78700000000001</v>
      </c>
      <c r="M173">
        <v>177.8648</v>
      </c>
      <c r="N173">
        <v>1.7749999999999999</v>
      </c>
      <c r="O173">
        <v>96.055444302765977</v>
      </c>
    </row>
    <row r="174" spans="1:15" x14ac:dyDescent="0.3">
      <c r="A174" t="s">
        <v>156</v>
      </c>
      <c r="B174" t="s">
        <v>167</v>
      </c>
      <c r="C174" t="s">
        <v>16</v>
      </c>
      <c r="D174">
        <v>112</v>
      </c>
      <c r="E174">
        <v>1</v>
      </c>
      <c r="F174">
        <v>112</v>
      </c>
      <c r="G174">
        <v>1</v>
      </c>
      <c r="H174">
        <v>0</v>
      </c>
      <c r="I174">
        <v>0</v>
      </c>
      <c r="J174">
        <v>705.52</v>
      </c>
      <c r="K174">
        <v>162.30879999999999</v>
      </c>
      <c r="L174">
        <v>705.54300000000001</v>
      </c>
      <c r="M174">
        <v>195.5453</v>
      </c>
      <c r="N174">
        <v>0</v>
      </c>
      <c r="O174">
        <v>120.47732470451386</v>
      </c>
    </row>
    <row r="175" spans="1:15" x14ac:dyDescent="0.3">
      <c r="A175" t="s">
        <v>156</v>
      </c>
      <c r="B175" t="s">
        <v>168</v>
      </c>
      <c r="C175" t="s">
        <v>32</v>
      </c>
      <c r="D175">
        <v>12</v>
      </c>
      <c r="E175">
        <v>0</v>
      </c>
      <c r="F175">
        <v>0</v>
      </c>
      <c r="G175">
        <v>0</v>
      </c>
      <c r="H175">
        <v>12</v>
      </c>
      <c r="I175">
        <v>0</v>
      </c>
      <c r="J175">
        <v>13.19</v>
      </c>
      <c r="K175">
        <v>11.83807</v>
      </c>
      <c r="L175">
        <v>0</v>
      </c>
      <c r="M175">
        <v>0</v>
      </c>
      <c r="N175">
        <v>13.19</v>
      </c>
      <c r="O175">
        <v>0</v>
      </c>
    </row>
    <row r="176" spans="1:15" x14ac:dyDescent="0.3">
      <c r="A176" t="s">
        <v>156</v>
      </c>
      <c r="B176" t="s">
        <v>169</v>
      </c>
      <c r="C176" t="s">
        <v>23</v>
      </c>
      <c r="D176">
        <v>20</v>
      </c>
      <c r="E176">
        <v>0</v>
      </c>
      <c r="F176">
        <v>20</v>
      </c>
      <c r="G176">
        <v>0</v>
      </c>
      <c r="H176">
        <v>0</v>
      </c>
      <c r="I176">
        <v>0</v>
      </c>
      <c r="J176">
        <v>159.655</v>
      </c>
      <c r="K176">
        <v>95.164249999999996</v>
      </c>
      <c r="L176">
        <v>159.64699999999999</v>
      </c>
      <c r="M176">
        <v>92.951899999999995</v>
      </c>
      <c r="N176">
        <v>0</v>
      </c>
      <c r="O176">
        <v>97.675229931408069</v>
      </c>
    </row>
    <row r="177" spans="1:15" x14ac:dyDescent="0.3">
      <c r="A177" t="s">
        <v>156</v>
      </c>
      <c r="B177" t="s">
        <v>170</v>
      </c>
      <c r="C177" t="s">
        <v>19</v>
      </c>
      <c r="D177">
        <v>7</v>
      </c>
      <c r="E177">
        <v>0</v>
      </c>
      <c r="F177">
        <v>7</v>
      </c>
      <c r="G177">
        <v>0</v>
      </c>
      <c r="H177">
        <v>0</v>
      </c>
      <c r="I177">
        <v>0</v>
      </c>
      <c r="J177">
        <v>68.069999999999993</v>
      </c>
      <c r="K177">
        <v>33.363799999999998</v>
      </c>
      <c r="L177">
        <v>66.22</v>
      </c>
      <c r="M177">
        <v>31.0503</v>
      </c>
      <c r="N177">
        <v>0</v>
      </c>
      <c r="O177">
        <v>93.065837824228652</v>
      </c>
    </row>
    <row r="178" spans="1:15" x14ac:dyDescent="0.3">
      <c r="A178" t="s">
        <v>156</v>
      </c>
      <c r="B178" t="s">
        <v>171</v>
      </c>
      <c r="C178" t="s">
        <v>23</v>
      </c>
      <c r="D178">
        <v>22</v>
      </c>
      <c r="E178">
        <v>0</v>
      </c>
      <c r="F178">
        <v>20</v>
      </c>
      <c r="G178">
        <v>0</v>
      </c>
      <c r="H178">
        <v>2</v>
      </c>
      <c r="I178">
        <v>0</v>
      </c>
      <c r="J178">
        <v>106.65</v>
      </c>
      <c r="K178">
        <v>59.590899999999998</v>
      </c>
      <c r="L178">
        <v>102.339</v>
      </c>
      <c r="M178">
        <v>55.2102</v>
      </c>
      <c r="N178">
        <v>3.1579999999999999</v>
      </c>
      <c r="O178">
        <v>92.648709786225751</v>
      </c>
    </row>
    <row r="179" spans="1:15" x14ac:dyDescent="0.3">
      <c r="A179" t="s">
        <v>156</v>
      </c>
      <c r="B179" t="s">
        <v>172</v>
      </c>
      <c r="C179" t="s">
        <v>19</v>
      </c>
      <c r="D179">
        <v>13</v>
      </c>
      <c r="E179">
        <v>1</v>
      </c>
      <c r="F179">
        <v>13</v>
      </c>
      <c r="G179">
        <v>1</v>
      </c>
      <c r="H179">
        <v>0</v>
      </c>
      <c r="I179">
        <v>0</v>
      </c>
      <c r="J179">
        <v>100.89</v>
      </c>
      <c r="K179">
        <v>48.174100000000003</v>
      </c>
      <c r="L179">
        <v>97.694999999999993</v>
      </c>
      <c r="M179">
        <v>43.621200000000002</v>
      </c>
      <c r="N179">
        <v>0</v>
      </c>
      <c r="O179">
        <v>90.549070973822026</v>
      </c>
    </row>
    <row r="180" spans="1:15" x14ac:dyDescent="0.3">
      <c r="A180" t="s">
        <v>156</v>
      </c>
      <c r="B180" t="s">
        <v>173</v>
      </c>
      <c r="C180" t="s">
        <v>23</v>
      </c>
      <c r="D180">
        <v>51</v>
      </c>
      <c r="E180">
        <v>5</v>
      </c>
      <c r="F180">
        <v>47</v>
      </c>
      <c r="G180">
        <v>5</v>
      </c>
      <c r="H180">
        <v>4</v>
      </c>
      <c r="I180">
        <v>0</v>
      </c>
      <c r="J180">
        <v>300.52600000000001</v>
      </c>
      <c r="K180">
        <v>190.41820999999999</v>
      </c>
      <c r="L180">
        <v>294.63600000000002</v>
      </c>
      <c r="M180">
        <v>179.6345</v>
      </c>
      <c r="N180">
        <v>5.43</v>
      </c>
      <c r="O180">
        <v>94.336828394721294</v>
      </c>
    </row>
    <row r="181" spans="1:15" x14ac:dyDescent="0.3">
      <c r="A181" t="s">
        <v>156</v>
      </c>
      <c r="B181" t="s">
        <v>174</v>
      </c>
      <c r="C181" t="s">
        <v>23</v>
      </c>
      <c r="D181">
        <v>18</v>
      </c>
      <c r="E181">
        <v>0</v>
      </c>
      <c r="F181">
        <v>17</v>
      </c>
      <c r="G181">
        <v>0</v>
      </c>
      <c r="H181">
        <v>1</v>
      </c>
      <c r="I181">
        <v>0</v>
      </c>
      <c r="J181">
        <v>130.97499999999999</v>
      </c>
      <c r="K181">
        <v>84.041929999999994</v>
      </c>
      <c r="L181">
        <v>129.30799999999999</v>
      </c>
      <c r="M181">
        <v>84.096800000000002</v>
      </c>
      <c r="N181">
        <v>1.39</v>
      </c>
      <c r="O181">
        <v>100.06528883855952</v>
      </c>
    </row>
    <row r="182" spans="1:15" x14ac:dyDescent="0.3">
      <c r="A182" t="s">
        <v>175</v>
      </c>
      <c r="B182" t="s">
        <v>176</v>
      </c>
      <c r="C182" t="s">
        <v>23</v>
      </c>
      <c r="D182">
        <v>14</v>
      </c>
      <c r="E182">
        <v>0</v>
      </c>
      <c r="F182">
        <v>3</v>
      </c>
      <c r="G182">
        <v>0</v>
      </c>
      <c r="H182">
        <v>11</v>
      </c>
      <c r="I182">
        <v>0</v>
      </c>
      <c r="J182">
        <v>59.982999999999997</v>
      </c>
      <c r="K182">
        <v>36.826230000000002</v>
      </c>
      <c r="L182">
        <v>25.326000000000001</v>
      </c>
      <c r="M182">
        <v>20.441500000000001</v>
      </c>
      <c r="N182">
        <v>34.323999999999998</v>
      </c>
      <c r="O182">
        <v>55.507989821385465</v>
      </c>
    </row>
    <row r="183" spans="1:15" x14ac:dyDescent="0.3">
      <c r="A183" t="s">
        <v>175</v>
      </c>
      <c r="B183" t="s">
        <v>177</v>
      </c>
      <c r="C183" t="s">
        <v>19</v>
      </c>
      <c r="D183">
        <v>9</v>
      </c>
      <c r="E183">
        <v>1</v>
      </c>
      <c r="F183">
        <v>9</v>
      </c>
      <c r="G183">
        <v>1</v>
      </c>
      <c r="H183">
        <v>0</v>
      </c>
      <c r="I183">
        <v>0</v>
      </c>
      <c r="J183">
        <v>32.228000000000002</v>
      </c>
      <c r="K183">
        <v>29.436260000000001</v>
      </c>
      <c r="L183">
        <v>29.669</v>
      </c>
      <c r="M183">
        <v>22.061599999999999</v>
      </c>
      <c r="N183">
        <v>0</v>
      </c>
      <c r="O183">
        <v>74.947021122927964</v>
      </c>
    </row>
    <row r="184" spans="1:15" x14ac:dyDescent="0.3">
      <c r="A184" t="s">
        <v>175</v>
      </c>
      <c r="B184" t="s">
        <v>178</v>
      </c>
      <c r="C184" t="s">
        <v>19</v>
      </c>
      <c r="D184">
        <v>12</v>
      </c>
      <c r="E184">
        <v>0</v>
      </c>
      <c r="F184">
        <v>11</v>
      </c>
      <c r="G184">
        <v>0</v>
      </c>
      <c r="H184">
        <v>1</v>
      </c>
      <c r="I184">
        <v>0</v>
      </c>
      <c r="J184">
        <v>58.557000000000002</v>
      </c>
      <c r="K184">
        <v>52.115000000000002</v>
      </c>
      <c r="L184">
        <v>58.06</v>
      </c>
      <c r="M184">
        <v>43.225299999999997</v>
      </c>
      <c r="N184">
        <v>0.45</v>
      </c>
      <c r="O184">
        <v>82.942147174517885</v>
      </c>
    </row>
    <row r="185" spans="1:15" x14ac:dyDescent="0.3">
      <c r="A185" t="s">
        <v>175</v>
      </c>
      <c r="B185" t="s">
        <v>179</v>
      </c>
      <c r="C185" t="s">
        <v>23</v>
      </c>
      <c r="D185">
        <v>22</v>
      </c>
      <c r="E185">
        <v>0</v>
      </c>
      <c r="F185">
        <v>3</v>
      </c>
      <c r="G185">
        <v>0</v>
      </c>
      <c r="H185">
        <v>19</v>
      </c>
      <c r="I185">
        <v>0</v>
      </c>
      <c r="J185">
        <v>96.436999999999998</v>
      </c>
      <c r="K185">
        <v>62.643050000000002</v>
      </c>
      <c r="L185">
        <v>25.875</v>
      </c>
      <c r="M185">
        <v>20.348600000000001</v>
      </c>
      <c r="N185">
        <v>68.988</v>
      </c>
      <c r="O185">
        <v>32.483411966690639</v>
      </c>
    </row>
    <row r="186" spans="1:15" x14ac:dyDescent="0.3">
      <c r="A186" t="s">
        <v>175</v>
      </c>
      <c r="B186" t="s">
        <v>180</v>
      </c>
      <c r="C186" t="s">
        <v>16</v>
      </c>
      <c r="D186">
        <v>61</v>
      </c>
      <c r="E186">
        <v>0</v>
      </c>
      <c r="F186">
        <v>59</v>
      </c>
      <c r="G186">
        <v>0</v>
      </c>
      <c r="H186">
        <v>2</v>
      </c>
      <c r="I186">
        <v>0</v>
      </c>
      <c r="J186">
        <v>151.898</v>
      </c>
      <c r="K186">
        <v>74.074200000000005</v>
      </c>
      <c r="L186">
        <v>143.08699999999999</v>
      </c>
      <c r="M186">
        <v>91.700999999999993</v>
      </c>
      <c r="N186">
        <v>6.883</v>
      </c>
      <c r="O186">
        <v>123.79613954656274</v>
      </c>
    </row>
    <row r="187" spans="1:15" x14ac:dyDescent="0.3">
      <c r="A187" t="s">
        <v>175</v>
      </c>
      <c r="B187" t="s">
        <v>180</v>
      </c>
      <c r="C187" t="s">
        <v>23</v>
      </c>
      <c r="D187">
        <v>23</v>
      </c>
      <c r="E187">
        <v>1</v>
      </c>
      <c r="F187">
        <v>6</v>
      </c>
      <c r="G187">
        <v>0</v>
      </c>
      <c r="H187">
        <v>17</v>
      </c>
      <c r="I187">
        <v>1</v>
      </c>
      <c r="J187">
        <v>101.05200000000001</v>
      </c>
      <c r="K187">
        <v>87.397540000000006</v>
      </c>
      <c r="L187">
        <v>53.183999999999997</v>
      </c>
      <c r="M187">
        <v>49.6464</v>
      </c>
      <c r="N187">
        <v>47.837000000000003</v>
      </c>
      <c r="O187">
        <v>56.805260193822384</v>
      </c>
    </row>
    <row r="188" spans="1:15" x14ac:dyDescent="0.3">
      <c r="A188" t="s">
        <v>175</v>
      </c>
      <c r="B188" t="s">
        <v>181</v>
      </c>
      <c r="C188" t="s">
        <v>19</v>
      </c>
      <c r="D188">
        <v>12</v>
      </c>
      <c r="E188">
        <v>0</v>
      </c>
      <c r="F188">
        <v>12</v>
      </c>
      <c r="G188">
        <v>0</v>
      </c>
      <c r="H188">
        <v>0</v>
      </c>
      <c r="I188">
        <v>0</v>
      </c>
      <c r="J188">
        <v>46.896999999999998</v>
      </c>
      <c r="K188">
        <v>31.513629999999999</v>
      </c>
      <c r="L188">
        <v>46.860999999999997</v>
      </c>
      <c r="M188">
        <v>26.7286</v>
      </c>
      <c r="N188">
        <v>0</v>
      </c>
      <c r="O188">
        <v>84.815998664704765</v>
      </c>
    </row>
    <row r="189" spans="1:15" x14ac:dyDescent="0.3">
      <c r="A189" t="s">
        <v>175</v>
      </c>
      <c r="B189" t="s">
        <v>182</v>
      </c>
      <c r="C189" t="s">
        <v>19</v>
      </c>
      <c r="D189">
        <v>13</v>
      </c>
      <c r="E189">
        <v>0</v>
      </c>
      <c r="F189">
        <v>13</v>
      </c>
      <c r="G189">
        <v>0</v>
      </c>
      <c r="H189">
        <v>0</v>
      </c>
      <c r="I189">
        <v>0</v>
      </c>
      <c r="J189">
        <v>58.734999999999999</v>
      </c>
      <c r="K189">
        <v>45.2943</v>
      </c>
      <c r="L189">
        <v>58.734999999999999</v>
      </c>
      <c r="M189">
        <v>38.0261</v>
      </c>
      <c r="N189">
        <v>0</v>
      </c>
      <c r="O189">
        <v>83.953389278562639</v>
      </c>
    </row>
    <row r="190" spans="1:15" x14ac:dyDescent="0.3">
      <c r="A190" t="s">
        <v>175</v>
      </c>
      <c r="B190" t="s">
        <v>183</v>
      </c>
      <c r="C190" t="s">
        <v>19</v>
      </c>
      <c r="D190">
        <v>11</v>
      </c>
      <c r="E190">
        <v>0</v>
      </c>
      <c r="F190">
        <v>11</v>
      </c>
      <c r="G190">
        <v>0</v>
      </c>
      <c r="H190">
        <v>0</v>
      </c>
      <c r="I190">
        <v>0</v>
      </c>
      <c r="J190">
        <v>35.670999999999999</v>
      </c>
      <c r="K190">
        <v>22.280799999999999</v>
      </c>
      <c r="L190">
        <v>34.787999999999997</v>
      </c>
      <c r="M190">
        <v>16.919</v>
      </c>
      <c r="N190">
        <v>0</v>
      </c>
      <c r="O190">
        <v>75.935334458367748</v>
      </c>
    </row>
    <row r="191" spans="1:15" x14ac:dyDescent="0.3">
      <c r="A191" t="s">
        <v>175</v>
      </c>
      <c r="B191" t="s">
        <v>183</v>
      </c>
      <c r="C191" t="s">
        <v>23</v>
      </c>
      <c r="D191">
        <v>28</v>
      </c>
      <c r="E191">
        <v>0</v>
      </c>
      <c r="F191">
        <v>11</v>
      </c>
      <c r="G191">
        <v>0</v>
      </c>
      <c r="H191">
        <v>17</v>
      </c>
      <c r="I191">
        <v>0</v>
      </c>
      <c r="J191">
        <v>122.979</v>
      </c>
      <c r="K191">
        <v>99.520750000000007</v>
      </c>
      <c r="L191">
        <v>56.057000000000002</v>
      </c>
      <c r="M191">
        <v>46.144100000000002</v>
      </c>
      <c r="N191">
        <v>66.03</v>
      </c>
      <c r="O191">
        <v>46.366310543278658</v>
      </c>
    </row>
    <row r="192" spans="1:15" x14ac:dyDescent="0.3">
      <c r="A192" t="s">
        <v>175</v>
      </c>
      <c r="B192" t="s">
        <v>184</v>
      </c>
      <c r="C192" t="s">
        <v>16</v>
      </c>
      <c r="D192">
        <v>43</v>
      </c>
      <c r="E192">
        <v>0</v>
      </c>
      <c r="F192">
        <v>43</v>
      </c>
      <c r="G192">
        <v>0</v>
      </c>
      <c r="H192">
        <v>0</v>
      </c>
      <c r="I192">
        <v>0</v>
      </c>
      <c r="J192">
        <v>136.00399999999999</v>
      </c>
      <c r="K192">
        <v>54.621699999999997</v>
      </c>
      <c r="L192">
        <v>134.35400000000001</v>
      </c>
      <c r="M192">
        <v>46.095599999999997</v>
      </c>
      <c r="N192">
        <v>0</v>
      </c>
      <c r="O192">
        <v>84.390635956039446</v>
      </c>
    </row>
    <row r="193" spans="1:15" x14ac:dyDescent="0.3">
      <c r="A193" t="s">
        <v>185</v>
      </c>
      <c r="B193" t="s">
        <v>186</v>
      </c>
      <c r="C193" t="s">
        <v>16</v>
      </c>
      <c r="D193">
        <v>88</v>
      </c>
      <c r="E193">
        <v>2</v>
      </c>
      <c r="F193">
        <v>83</v>
      </c>
      <c r="G193">
        <v>2</v>
      </c>
      <c r="H193">
        <v>5</v>
      </c>
      <c r="I193">
        <v>0</v>
      </c>
      <c r="J193">
        <v>624.38499999999999</v>
      </c>
      <c r="K193">
        <v>488.92270000000002</v>
      </c>
      <c r="L193">
        <v>594.99</v>
      </c>
      <c r="M193">
        <v>442.27539999999999</v>
      </c>
      <c r="N193">
        <v>13.5</v>
      </c>
      <c r="O193">
        <v>90.459166653542567</v>
      </c>
    </row>
    <row r="194" spans="1:15" x14ac:dyDescent="0.3">
      <c r="A194" t="s">
        <v>185</v>
      </c>
      <c r="B194" t="s">
        <v>186</v>
      </c>
      <c r="C194" t="s">
        <v>23</v>
      </c>
      <c r="D194">
        <v>27</v>
      </c>
      <c r="E194">
        <v>0</v>
      </c>
      <c r="F194">
        <v>2</v>
      </c>
      <c r="G194">
        <v>0</v>
      </c>
      <c r="H194">
        <v>25</v>
      </c>
      <c r="I194">
        <v>0</v>
      </c>
      <c r="J194">
        <v>209.43</v>
      </c>
      <c r="K194">
        <v>228.9736</v>
      </c>
      <c r="L194">
        <v>12.7</v>
      </c>
      <c r="M194">
        <v>62.317399999999999</v>
      </c>
      <c r="N194">
        <v>196.23</v>
      </c>
      <c r="O194">
        <v>27.215975990245163</v>
      </c>
    </row>
    <row r="195" spans="1:15" x14ac:dyDescent="0.3">
      <c r="A195" t="s">
        <v>185</v>
      </c>
      <c r="B195" t="s">
        <v>187</v>
      </c>
      <c r="C195" t="s">
        <v>16</v>
      </c>
      <c r="D195">
        <v>40</v>
      </c>
      <c r="E195">
        <v>0</v>
      </c>
      <c r="F195">
        <v>39</v>
      </c>
      <c r="G195">
        <v>0</v>
      </c>
      <c r="H195">
        <v>1</v>
      </c>
      <c r="I195">
        <v>0</v>
      </c>
      <c r="J195">
        <v>499.73</v>
      </c>
      <c r="K195">
        <v>317.1121</v>
      </c>
      <c r="L195">
        <v>409.10500000000002</v>
      </c>
      <c r="M195">
        <v>259.76900000000001</v>
      </c>
      <c r="N195">
        <v>8</v>
      </c>
      <c r="O195">
        <v>81.917088625757259</v>
      </c>
    </row>
    <row r="196" spans="1:15" x14ac:dyDescent="0.3">
      <c r="A196" t="s">
        <v>188</v>
      </c>
      <c r="B196" t="s">
        <v>189</v>
      </c>
      <c r="C196" t="s">
        <v>23</v>
      </c>
      <c r="D196">
        <v>16</v>
      </c>
      <c r="E196">
        <v>17</v>
      </c>
      <c r="F196">
        <v>14</v>
      </c>
      <c r="G196">
        <v>14</v>
      </c>
      <c r="H196">
        <v>2</v>
      </c>
      <c r="I196">
        <v>3</v>
      </c>
      <c r="J196">
        <v>151.774</v>
      </c>
      <c r="K196">
        <v>133.70869999999999</v>
      </c>
      <c r="L196">
        <v>146.59399999999999</v>
      </c>
      <c r="M196">
        <v>91.4649</v>
      </c>
      <c r="N196">
        <v>1.7689999999999999</v>
      </c>
      <c r="O196">
        <v>68.406094741778219</v>
      </c>
    </row>
    <row r="197" spans="1:15" x14ac:dyDescent="0.3">
      <c r="A197" t="s">
        <v>188</v>
      </c>
      <c r="B197" t="s">
        <v>190</v>
      </c>
      <c r="C197" t="s">
        <v>16</v>
      </c>
      <c r="D197">
        <v>258</v>
      </c>
      <c r="E197">
        <v>5</v>
      </c>
      <c r="F197">
        <v>258</v>
      </c>
      <c r="G197">
        <v>4</v>
      </c>
      <c r="H197">
        <v>0</v>
      </c>
      <c r="I197">
        <v>1</v>
      </c>
      <c r="J197">
        <v>969.98500000000001</v>
      </c>
      <c r="K197">
        <v>350.8048</v>
      </c>
      <c r="L197">
        <v>922.72699999999998</v>
      </c>
      <c r="M197">
        <v>327.47579999999999</v>
      </c>
      <c r="N197">
        <v>0</v>
      </c>
      <c r="O197">
        <v>93.349862943722556</v>
      </c>
    </row>
    <row r="198" spans="1:15" x14ac:dyDescent="0.3">
      <c r="A198" t="s">
        <v>188</v>
      </c>
      <c r="B198" t="s">
        <v>191</v>
      </c>
      <c r="C198" t="s">
        <v>19</v>
      </c>
      <c r="D198">
        <v>13</v>
      </c>
      <c r="E198">
        <v>5</v>
      </c>
      <c r="F198">
        <v>13</v>
      </c>
      <c r="G198">
        <v>5</v>
      </c>
      <c r="H198">
        <v>0</v>
      </c>
      <c r="I198">
        <v>0</v>
      </c>
      <c r="J198">
        <v>152.39500000000001</v>
      </c>
      <c r="K198">
        <v>91.901799999999994</v>
      </c>
      <c r="L198">
        <v>152.11500000000001</v>
      </c>
      <c r="M198">
        <v>82.442899999999995</v>
      </c>
      <c r="N198">
        <v>0</v>
      </c>
      <c r="O198">
        <v>89.707600939263429</v>
      </c>
    </row>
    <row r="199" spans="1:15" x14ac:dyDescent="0.3">
      <c r="A199" t="s">
        <v>188</v>
      </c>
      <c r="B199" t="s">
        <v>192</v>
      </c>
      <c r="C199" t="s">
        <v>19</v>
      </c>
      <c r="D199">
        <v>11</v>
      </c>
      <c r="E199">
        <v>18</v>
      </c>
      <c r="F199">
        <v>11</v>
      </c>
      <c r="G199">
        <v>18</v>
      </c>
      <c r="H199">
        <v>0</v>
      </c>
      <c r="I199">
        <v>0</v>
      </c>
      <c r="J199">
        <v>104.68899999999999</v>
      </c>
      <c r="K199">
        <v>90.486320000000006</v>
      </c>
      <c r="L199">
        <v>104.694</v>
      </c>
      <c r="M199">
        <v>70.573499999999996</v>
      </c>
      <c r="N199">
        <v>0</v>
      </c>
      <c r="O199">
        <v>77.993557479185796</v>
      </c>
    </row>
    <row r="200" spans="1:15" x14ac:dyDescent="0.3">
      <c r="A200" t="s">
        <v>188</v>
      </c>
      <c r="B200" t="s">
        <v>193</v>
      </c>
      <c r="C200" t="s">
        <v>19</v>
      </c>
      <c r="D200">
        <v>5</v>
      </c>
      <c r="E200">
        <v>0</v>
      </c>
      <c r="F200">
        <v>5</v>
      </c>
      <c r="G200">
        <v>0</v>
      </c>
      <c r="H200">
        <v>0</v>
      </c>
      <c r="I200">
        <v>0</v>
      </c>
      <c r="J200">
        <v>66.78</v>
      </c>
      <c r="K200">
        <v>51.241100000000003</v>
      </c>
      <c r="L200">
        <v>66.528000000000006</v>
      </c>
      <c r="M200">
        <v>53.818199999999997</v>
      </c>
      <c r="N200">
        <v>0</v>
      </c>
      <c r="O200">
        <v>105.02936119638335</v>
      </c>
    </row>
    <row r="201" spans="1:15" x14ac:dyDescent="0.3">
      <c r="A201" t="s">
        <v>188</v>
      </c>
      <c r="B201" t="s">
        <v>194</v>
      </c>
      <c r="C201" t="s">
        <v>23</v>
      </c>
      <c r="D201">
        <v>10</v>
      </c>
      <c r="E201">
        <v>13</v>
      </c>
      <c r="F201">
        <v>7</v>
      </c>
      <c r="G201">
        <v>9</v>
      </c>
      <c r="H201">
        <v>3</v>
      </c>
      <c r="I201">
        <v>4</v>
      </c>
      <c r="J201">
        <v>80.375</v>
      </c>
      <c r="K201">
        <v>74.890199999999993</v>
      </c>
      <c r="L201">
        <v>69.759</v>
      </c>
      <c r="M201">
        <v>36.013800000000003</v>
      </c>
      <c r="N201">
        <v>10.199999999999999</v>
      </c>
      <c r="O201">
        <v>48.088802006136994</v>
      </c>
    </row>
    <row r="202" spans="1:15" x14ac:dyDescent="0.3">
      <c r="A202" t="s">
        <v>188</v>
      </c>
      <c r="B202" t="s">
        <v>195</v>
      </c>
      <c r="C202" t="s">
        <v>23</v>
      </c>
      <c r="D202">
        <v>40</v>
      </c>
      <c r="E202">
        <v>3</v>
      </c>
      <c r="F202">
        <v>34</v>
      </c>
      <c r="G202">
        <v>2</v>
      </c>
      <c r="H202">
        <v>6</v>
      </c>
      <c r="I202">
        <v>1</v>
      </c>
      <c r="J202">
        <v>314.68</v>
      </c>
      <c r="K202">
        <v>201.63319999999999</v>
      </c>
      <c r="L202">
        <v>303.02300000000002</v>
      </c>
      <c r="M202">
        <v>141.6361</v>
      </c>
      <c r="N202">
        <v>9.92</v>
      </c>
      <c r="O202">
        <v>70.244433952345148</v>
      </c>
    </row>
    <row r="203" spans="1:15" x14ac:dyDescent="0.3">
      <c r="A203" t="s">
        <v>188</v>
      </c>
      <c r="B203" t="s">
        <v>196</v>
      </c>
      <c r="C203" t="s">
        <v>19</v>
      </c>
      <c r="D203">
        <v>3</v>
      </c>
      <c r="E203">
        <v>0</v>
      </c>
      <c r="F203">
        <v>3</v>
      </c>
      <c r="G203">
        <v>0</v>
      </c>
      <c r="H203">
        <v>0</v>
      </c>
      <c r="I203">
        <v>0</v>
      </c>
      <c r="J203">
        <v>44.542000000000002</v>
      </c>
      <c r="K203">
        <v>29.9998</v>
      </c>
      <c r="L203">
        <v>44.542000000000002</v>
      </c>
      <c r="M203">
        <v>24.180800000000001</v>
      </c>
      <c r="N203">
        <v>0</v>
      </c>
      <c r="O203">
        <v>80.603204021360142</v>
      </c>
    </row>
    <row r="204" spans="1:15" x14ac:dyDescent="0.3">
      <c r="A204" t="s">
        <v>188</v>
      </c>
      <c r="B204" t="s">
        <v>197</v>
      </c>
      <c r="C204" t="s">
        <v>16</v>
      </c>
      <c r="D204">
        <v>374</v>
      </c>
      <c r="E204">
        <v>22</v>
      </c>
      <c r="F204">
        <v>374</v>
      </c>
      <c r="G204">
        <v>22</v>
      </c>
      <c r="H204">
        <v>0</v>
      </c>
      <c r="I204">
        <v>0</v>
      </c>
      <c r="J204">
        <v>1422.7349999999999</v>
      </c>
      <c r="K204">
        <v>539.76170000000002</v>
      </c>
      <c r="L204">
        <v>1362.9</v>
      </c>
      <c r="M204">
        <v>514.59180000000003</v>
      </c>
      <c r="N204">
        <v>0</v>
      </c>
      <c r="O204">
        <v>95.336849576396403</v>
      </c>
    </row>
    <row r="205" spans="1:15" x14ac:dyDescent="0.3">
      <c r="A205" t="s">
        <v>188</v>
      </c>
      <c r="B205" t="s">
        <v>198</v>
      </c>
      <c r="C205" t="s">
        <v>16</v>
      </c>
      <c r="D205">
        <v>683</v>
      </c>
      <c r="E205">
        <v>47</v>
      </c>
      <c r="F205">
        <v>683</v>
      </c>
      <c r="G205">
        <v>46</v>
      </c>
      <c r="H205">
        <v>0</v>
      </c>
      <c r="I205">
        <v>1</v>
      </c>
      <c r="J205">
        <v>2717.93</v>
      </c>
      <c r="K205">
        <v>940.72514999999999</v>
      </c>
      <c r="L205">
        <v>2592.7730000000001</v>
      </c>
      <c r="M205">
        <v>902.14739999999995</v>
      </c>
      <c r="N205">
        <v>0</v>
      </c>
      <c r="O205">
        <v>95.899147588432172</v>
      </c>
    </row>
    <row r="206" spans="1:15" x14ac:dyDescent="0.3">
      <c r="A206" t="s">
        <v>188</v>
      </c>
      <c r="B206" t="s">
        <v>199</v>
      </c>
      <c r="C206" t="s">
        <v>32</v>
      </c>
      <c r="D206">
        <v>25</v>
      </c>
      <c r="E206">
        <v>0</v>
      </c>
      <c r="F206">
        <v>0</v>
      </c>
      <c r="G206">
        <v>0</v>
      </c>
      <c r="H206">
        <v>25</v>
      </c>
      <c r="I206">
        <v>0</v>
      </c>
      <c r="J206">
        <v>41.844999999999999</v>
      </c>
      <c r="K206">
        <v>32.091749999999998</v>
      </c>
      <c r="L206">
        <v>4.9770000000000003</v>
      </c>
      <c r="M206">
        <v>0</v>
      </c>
      <c r="N206">
        <v>36.868000000000002</v>
      </c>
      <c r="O206">
        <v>0</v>
      </c>
    </row>
    <row r="207" spans="1:15" x14ac:dyDescent="0.3">
      <c r="A207" t="s">
        <v>188</v>
      </c>
      <c r="B207" t="s">
        <v>200</v>
      </c>
      <c r="C207" t="s">
        <v>19</v>
      </c>
      <c r="D207">
        <v>11</v>
      </c>
      <c r="E207">
        <v>3</v>
      </c>
      <c r="F207">
        <v>11</v>
      </c>
      <c r="G207">
        <v>3</v>
      </c>
      <c r="H207">
        <v>0</v>
      </c>
      <c r="I207">
        <v>0</v>
      </c>
      <c r="J207">
        <v>107.129</v>
      </c>
      <c r="K207">
        <v>83.767939999999996</v>
      </c>
      <c r="L207">
        <v>106.11199999999999</v>
      </c>
      <c r="M207">
        <v>83.618700000000004</v>
      </c>
      <c r="N207">
        <v>0</v>
      </c>
      <c r="O207">
        <v>99.821841148296116</v>
      </c>
    </row>
    <row r="208" spans="1:15" x14ac:dyDescent="0.3">
      <c r="A208" t="s">
        <v>188</v>
      </c>
      <c r="B208" t="s">
        <v>200</v>
      </c>
      <c r="C208" t="s">
        <v>23</v>
      </c>
      <c r="D208">
        <v>25</v>
      </c>
      <c r="E208">
        <v>15</v>
      </c>
      <c r="F208">
        <v>18</v>
      </c>
      <c r="G208">
        <v>10</v>
      </c>
      <c r="H208">
        <v>7</v>
      </c>
      <c r="I208">
        <v>5</v>
      </c>
      <c r="J208">
        <v>270.32799999999997</v>
      </c>
      <c r="K208">
        <v>199.08407</v>
      </c>
      <c r="L208">
        <v>245.39400000000001</v>
      </c>
      <c r="M208">
        <v>137.32900000000001</v>
      </c>
      <c r="N208">
        <v>20.331</v>
      </c>
      <c r="O208">
        <v>68.980406116873141</v>
      </c>
    </row>
    <row r="209" spans="1:15" x14ac:dyDescent="0.3">
      <c r="A209" t="s">
        <v>188</v>
      </c>
      <c r="B209" t="s">
        <v>201</v>
      </c>
      <c r="C209" t="s">
        <v>19</v>
      </c>
      <c r="D209">
        <v>4</v>
      </c>
      <c r="E209">
        <v>6</v>
      </c>
      <c r="F209">
        <v>4</v>
      </c>
      <c r="G209">
        <v>6</v>
      </c>
      <c r="H209">
        <v>0</v>
      </c>
      <c r="I209">
        <v>0</v>
      </c>
      <c r="J209">
        <v>75.825000000000003</v>
      </c>
      <c r="K209">
        <v>54.860399999999998</v>
      </c>
      <c r="L209">
        <v>69.022000000000006</v>
      </c>
      <c r="M209">
        <v>50.773099999999999</v>
      </c>
      <c r="N209">
        <v>0</v>
      </c>
      <c r="O209">
        <v>92.549635073750835</v>
      </c>
    </row>
    <row r="210" spans="1:15" x14ac:dyDescent="0.3">
      <c r="A210" t="s">
        <v>188</v>
      </c>
      <c r="B210" t="s">
        <v>202</v>
      </c>
      <c r="C210" t="s">
        <v>23</v>
      </c>
      <c r="D210">
        <v>29</v>
      </c>
      <c r="E210">
        <v>7</v>
      </c>
      <c r="F210">
        <v>25</v>
      </c>
      <c r="G210">
        <v>2</v>
      </c>
      <c r="H210">
        <v>4</v>
      </c>
      <c r="I210">
        <v>5</v>
      </c>
      <c r="J210">
        <v>266.125</v>
      </c>
      <c r="K210">
        <v>188.65052</v>
      </c>
      <c r="L210">
        <v>241.732</v>
      </c>
      <c r="M210">
        <v>120.4234</v>
      </c>
      <c r="N210">
        <v>21.055</v>
      </c>
      <c r="O210">
        <v>63.834120361820368</v>
      </c>
    </row>
    <row r="211" spans="1:15" x14ac:dyDescent="0.3">
      <c r="A211" t="s">
        <v>188</v>
      </c>
      <c r="B211" t="s">
        <v>203</v>
      </c>
      <c r="C211" t="s">
        <v>19</v>
      </c>
      <c r="D211">
        <v>7</v>
      </c>
      <c r="E211">
        <v>7</v>
      </c>
      <c r="F211">
        <v>7</v>
      </c>
      <c r="G211">
        <v>7</v>
      </c>
      <c r="H211">
        <v>0</v>
      </c>
      <c r="I211">
        <v>0</v>
      </c>
      <c r="J211">
        <v>89.85</v>
      </c>
      <c r="K211">
        <v>52.268520000000002</v>
      </c>
      <c r="L211">
        <v>89.38</v>
      </c>
      <c r="M211">
        <v>46.752299999999998</v>
      </c>
      <c r="N211">
        <v>0</v>
      </c>
      <c r="O211">
        <v>89.446381875744706</v>
      </c>
    </row>
    <row r="212" spans="1:15" x14ac:dyDescent="0.3">
      <c r="A212" t="s">
        <v>188</v>
      </c>
      <c r="B212" t="s">
        <v>204</v>
      </c>
      <c r="C212" t="s">
        <v>16</v>
      </c>
      <c r="D212">
        <v>280</v>
      </c>
      <c r="E212">
        <v>7</v>
      </c>
      <c r="F212">
        <v>280</v>
      </c>
      <c r="G212">
        <v>6</v>
      </c>
      <c r="H212">
        <v>0</v>
      </c>
      <c r="I212">
        <v>1</v>
      </c>
      <c r="J212">
        <v>999.49800000000005</v>
      </c>
      <c r="K212">
        <v>292.26152000000002</v>
      </c>
      <c r="L212">
        <v>971.89700000000005</v>
      </c>
      <c r="M212">
        <v>295.31990000000002</v>
      </c>
      <c r="N212">
        <v>0</v>
      </c>
      <c r="O212">
        <v>101.04645319027972</v>
      </c>
    </row>
    <row r="213" spans="1:15" x14ac:dyDescent="0.3">
      <c r="A213" t="s">
        <v>188</v>
      </c>
      <c r="B213" t="s">
        <v>204</v>
      </c>
      <c r="C213" t="s">
        <v>32</v>
      </c>
      <c r="D213">
        <v>1</v>
      </c>
      <c r="E213">
        <v>0</v>
      </c>
      <c r="F213">
        <v>0</v>
      </c>
      <c r="G213">
        <v>0</v>
      </c>
      <c r="H213">
        <v>1</v>
      </c>
      <c r="I213">
        <v>0</v>
      </c>
      <c r="J213">
        <v>3.5</v>
      </c>
      <c r="K213">
        <v>2.8426900000000002</v>
      </c>
      <c r="L213">
        <v>0</v>
      </c>
      <c r="M213">
        <v>0</v>
      </c>
      <c r="N213">
        <v>3.5</v>
      </c>
      <c r="O213">
        <v>0</v>
      </c>
    </row>
    <row r="214" spans="1:15" x14ac:dyDescent="0.3">
      <c r="A214" t="s">
        <v>188</v>
      </c>
      <c r="B214" t="s">
        <v>205</v>
      </c>
      <c r="C214" t="s">
        <v>19</v>
      </c>
      <c r="D214">
        <v>7</v>
      </c>
      <c r="E214">
        <v>4</v>
      </c>
      <c r="F214">
        <v>7</v>
      </c>
      <c r="G214">
        <v>4</v>
      </c>
      <c r="H214">
        <v>0</v>
      </c>
      <c r="I214">
        <v>0</v>
      </c>
      <c r="J214">
        <v>93.43</v>
      </c>
      <c r="K214">
        <v>57.543399999999998</v>
      </c>
      <c r="L214">
        <v>93.025000000000006</v>
      </c>
      <c r="M214">
        <v>46.064900000000002</v>
      </c>
      <c r="N214">
        <v>0</v>
      </c>
      <c r="O214">
        <v>80.052447370158873</v>
      </c>
    </row>
    <row r="215" spans="1:15" x14ac:dyDescent="0.3">
      <c r="A215" t="s">
        <v>188</v>
      </c>
      <c r="B215" t="s">
        <v>206</v>
      </c>
      <c r="C215" t="s">
        <v>19</v>
      </c>
      <c r="D215">
        <v>9</v>
      </c>
      <c r="E215">
        <v>12</v>
      </c>
      <c r="F215">
        <v>9</v>
      </c>
      <c r="G215">
        <v>11</v>
      </c>
      <c r="H215">
        <v>0</v>
      </c>
      <c r="I215">
        <v>1</v>
      </c>
      <c r="J215">
        <v>176.148</v>
      </c>
      <c r="K215">
        <v>135.58831000000001</v>
      </c>
      <c r="L215">
        <v>176.50800000000001</v>
      </c>
      <c r="M215">
        <v>118.9362</v>
      </c>
      <c r="N215">
        <v>0</v>
      </c>
      <c r="O215">
        <v>87.718624120324222</v>
      </c>
    </row>
    <row r="216" spans="1:15" x14ac:dyDescent="0.3">
      <c r="A216" t="s">
        <v>188</v>
      </c>
      <c r="B216" t="s">
        <v>206</v>
      </c>
      <c r="C216" t="s">
        <v>23</v>
      </c>
      <c r="D216">
        <v>20</v>
      </c>
      <c r="E216">
        <v>37</v>
      </c>
      <c r="F216">
        <v>20</v>
      </c>
      <c r="G216">
        <v>23</v>
      </c>
      <c r="H216">
        <v>0</v>
      </c>
      <c r="I216">
        <v>14</v>
      </c>
      <c r="J216">
        <v>343.565</v>
      </c>
      <c r="K216">
        <v>292.10109999999997</v>
      </c>
      <c r="L216">
        <v>341.21499999999997</v>
      </c>
      <c r="M216">
        <v>196.59229999999999</v>
      </c>
      <c r="N216">
        <v>0</v>
      </c>
      <c r="O216">
        <v>67.302827685345932</v>
      </c>
    </row>
    <row r="217" spans="1:15" x14ac:dyDescent="0.3">
      <c r="A217" t="s">
        <v>188</v>
      </c>
      <c r="B217" t="s">
        <v>207</v>
      </c>
      <c r="C217" t="s">
        <v>16</v>
      </c>
      <c r="D217">
        <v>325</v>
      </c>
      <c r="E217">
        <v>12</v>
      </c>
      <c r="F217">
        <v>324</v>
      </c>
      <c r="G217">
        <v>12</v>
      </c>
      <c r="H217">
        <v>1</v>
      </c>
      <c r="I217">
        <v>0</v>
      </c>
      <c r="J217">
        <v>1197.7349999999999</v>
      </c>
      <c r="K217">
        <v>416.42779000000002</v>
      </c>
      <c r="L217">
        <v>1127.4690000000001</v>
      </c>
      <c r="M217">
        <v>402.81819999999999</v>
      </c>
      <c r="N217">
        <v>13.1</v>
      </c>
      <c r="O217">
        <v>96.731824742051913</v>
      </c>
    </row>
    <row r="218" spans="1:15" x14ac:dyDescent="0.3">
      <c r="A218" t="s">
        <v>188</v>
      </c>
      <c r="B218" t="s">
        <v>208</v>
      </c>
      <c r="C218" t="s">
        <v>16</v>
      </c>
      <c r="D218">
        <v>150</v>
      </c>
      <c r="E218">
        <v>0</v>
      </c>
      <c r="F218">
        <v>150</v>
      </c>
      <c r="G218">
        <v>0</v>
      </c>
      <c r="H218">
        <v>0</v>
      </c>
      <c r="I218">
        <v>0</v>
      </c>
      <c r="J218">
        <v>710.495</v>
      </c>
      <c r="K218">
        <v>201.21180000000001</v>
      </c>
      <c r="L218">
        <v>698.65200000000004</v>
      </c>
      <c r="M218">
        <v>182.7586</v>
      </c>
      <c r="N218">
        <v>0</v>
      </c>
      <c r="O218">
        <v>90.828967287206808</v>
      </c>
    </row>
    <row r="219" spans="1:15" x14ac:dyDescent="0.3">
      <c r="A219" t="s">
        <v>188</v>
      </c>
      <c r="B219" t="s">
        <v>208</v>
      </c>
      <c r="C219" t="s">
        <v>23</v>
      </c>
      <c r="D219">
        <v>9</v>
      </c>
      <c r="E219">
        <v>12</v>
      </c>
      <c r="F219">
        <v>9</v>
      </c>
      <c r="G219">
        <v>11</v>
      </c>
      <c r="H219">
        <v>0</v>
      </c>
      <c r="I219">
        <v>1</v>
      </c>
      <c r="J219">
        <v>134.07400000000001</v>
      </c>
      <c r="K219">
        <v>116.00475</v>
      </c>
      <c r="L219">
        <v>131.304</v>
      </c>
      <c r="M219">
        <v>73.888800000000003</v>
      </c>
      <c r="N219">
        <v>0</v>
      </c>
      <c r="O219">
        <v>63.694633193899385</v>
      </c>
    </row>
    <row r="220" spans="1:15" x14ac:dyDescent="0.3">
      <c r="A220" t="s">
        <v>188</v>
      </c>
      <c r="B220" t="s">
        <v>209</v>
      </c>
      <c r="C220" t="s">
        <v>16</v>
      </c>
      <c r="D220">
        <v>334</v>
      </c>
      <c r="E220">
        <v>6</v>
      </c>
      <c r="F220">
        <v>334</v>
      </c>
      <c r="G220">
        <v>5</v>
      </c>
      <c r="H220">
        <v>0</v>
      </c>
      <c r="I220">
        <v>1</v>
      </c>
      <c r="J220">
        <v>1377.2550000000001</v>
      </c>
      <c r="K220">
        <v>454.32817999999997</v>
      </c>
      <c r="L220">
        <v>1305.3489999999999</v>
      </c>
      <c r="M220">
        <v>481.71850000000001</v>
      </c>
      <c r="N220">
        <v>0</v>
      </c>
      <c r="O220">
        <v>106.02875216765115</v>
      </c>
    </row>
    <row r="221" spans="1:15" x14ac:dyDescent="0.3">
      <c r="A221" t="s">
        <v>188</v>
      </c>
      <c r="B221" t="s">
        <v>210</v>
      </c>
      <c r="C221" t="s">
        <v>16</v>
      </c>
      <c r="D221">
        <v>427</v>
      </c>
      <c r="E221">
        <v>10</v>
      </c>
      <c r="F221">
        <v>427</v>
      </c>
      <c r="G221">
        <v>10</v>
      </c>
      <c r="H221">
        <v>0</v>
      </c>
      <c r="I221">
        <v>0</v>
      </c>
      <c r="J221">
        <v>1661.48</v>
      </c>
      <c r="K221">
        <v>532.86189000000002</v>
      </c>
      <c r="L221">
        <v>1579.7619999999999</v>
      </c>
      <c r="M221">
        <v>456.24029999999999</v>
      </c>
      <c r="N221">
        <v>0</v>
      </c>
      <c r="O221">
        <v>85.620741239348149</v>
      </c>
    </row>
    <row r="222" spans="1:15" x14ac:dyDescent="0.3">
      <c r="A222" t="s">
        <v>188</v>
      </c>
      <c r="B222" t="s">
        <v>210</v>
      </c>
      <c r="C222" t="s">
        <v>19</v>
      </c>
      <c r="D222">
        <v>13</v>
      </c>
      <c r="E222">
        <v>4</v>
      </c>
      <c r="F222">
        <v>13</v>
      </c>
      <c r="G222">
        <v>4</v>
      </c>
      <c r="H222">
        <v>0</v>
      </c>
      <c r="I222">
        <v>0</v>
      </c>
      <c r="J222">
        <v>94.16</v>
      </c>
      <c r="K222">
        <v>63.572200000000002</v>
      </c>
      <c r="L222">
        <v>90.953999999999994</v>
      </c>
      <c r="M222">
        <v>53.989800000000002</v>
      </c>
      <c r="N222">
        <v>0</v>
      </c>
      <c r="O222">
        <v>84.92674470916532</v>
      </c>
    </row>
    <row r="223" spans="1:15" x14ac:dyDescent="0.3">
      <c r="A223" t="s">
        <v>188</v>
      </c>
      <c r="B223" t="s">
        <v>211</v>
      </c>
      <c r="C223" t="s">
        <v>19</v>
      </c>
      <c r="D223">
        <v>11</v>
      </c>
      <c r="E223">
        <v>2</v>
      </c>
      <c r="F223">
        <v>11</v>
      </c>
      <c r="G223">
        <v>2</v>
      </c>
      <c r="H223">
        <v>0</v>
      </c>
      <c r="I223">
        <v>0</v>
      </c>
      <c r="J223">
        <v>113.13</v>
      </c>
      <c r="K223">
        <v>78.020799999999994</v>
      </c>
      <c r="L223">
        <v>111.202</v>
      </c>
      <c r="M223">
        <v>73.350999999999999</v>
      </c>
      <c r="N223">
        <v>0</v>
      </c>
      <c r="O223">
        <v>94.01467301027418</v>
      </c>
    </row>
    <row r="224" spans="1:15" x14ac:dyDescent="0.3">
      <c r="A224" t="s">
        <v>188</v>
      </c>
      <c r="B224" t="s">
        <v>212</v>
      </c>
      <c r="C224" t="s">
        <v>19</v>
      </c>
      <c r="D224">
        <v>5</v>
      </c>
      <c r="E224">
        <v>9</v>
      </c>
      <c r="F224">
        <v>5</v>
      </c>
      <c r="G224">
        <v>9</v>
      </c>
      <c r="H224">
        <v>0</v>
      </c>
      <c r="I224">
        <v>0</v>
      </c>
      <c r="J224">
        <v>82.1</v>
      </c>
      <c r="K224">
        <v>89.775819999999996</v>
      </c>
      <c r="L224">
        <v>79.475999999999999</v>
      </c>
      <c r="M224">
        <v>80.168700000000001</v>
      </c>
      <c r="N224">
        <v>0</v>
      </c>
      <c r="O224">
        <v>89.298766638945764</v>
      </c>
    </row>
    <row r="225" spans="1:15" x14ac:dyDescent="0.3">
      <c r="A225" t="s">
        <v>188</v>
      </c>
      <c r="B225" t="s">
        <v>213</v>
      </c>
      <c r="C225" t="s">
        <v>16</v>
      </c>
      <c r="D225">
        <v>803</v>
      </c>
      <c r="E225">
        <v>13</v>
      </c>
      <c r="F225">
        <v>803</v>
      </c>
      <c r="G225">
        <v>13</v>
      </c>
      <c r="H225">
        <v>0</v>
      </c>
      <c r="I225">
        <v>0</v>
      </c>
      <c r="J225">
        <v>2999.1</v>
      </c>
      <c r="K225">
        <v>866.43679999999995</v>
      </c>
      <c r="L225">
        <v>2891.9029999999998</v>
      </c>
      <c r="M225">
        <v>836.07500000000005</v>
      </c>
      <c r="N225">
        <v>0</v>
      </c>
      <c r="O225">
        <v>96.495785959229821</v>
      </c>
    </row>
    <row r="226" spans="1:15" x14ac:dyDescent="0.3">
      <c r="A226" t="s">
        <v>188</v>
      </c>
      <c r="B226" t="s">
        <v>213</v>
      </c>
      <c r="C226" t="s">
        <v>23</v>
      </c>
      <c r="D226">
        <v>19</v>
      </c>
      <c r="E226">
        <v>25</v>
      </c>
      <c r="F226">
        <v>19</v>
      </c>
      <c r="G226">
        <v>22</v>
      </c>
      <c r="H226">
        <v>0</v>
      </c>
      <c r="I226">
        <v>3</v>
      </c>
      <c r="J226">
        <v>312.185</v>
      </c>
      <c r="K226">
        <v>260.39720999999997</v>
      </c>
      <c r="L226">
        <v>307.12200000000001</v>
      </c>
      <c r="M226">
        <v>192.40770000000001</v>
      </c>
      <c r="N226">
        <v>0</v>
      </c>
      <c r="O226">
        <v>73.890077393686369</v>
      </c>
    </row>
    <row r="227" spans="1:15" x14ac:dyDescent="0.3">
      <c r="A227" t="s">
        <v>188</v>
      </c>
      <c r="B227" t="s">
        <v>213</v>
      </c>
      <c r="C227" t="s">
        <v>32</v>
      </c>
      <c r="D227">
        <v>2</v>
      </c>
      <c r="E227">
        <v>0</v>
      </c>
      <c r="F227">
        <v>0</v>
      </c>
      <c r="G227">
        <v>0</v>
      </c>
      <c r="H227">
        <v>2</v>
      </c>
      <c r="I227">
        <v>0</v>
      </c>
      <c r="J227">
        <v>2.6749999999999998</v>
      </c>
      <c r="K227">
        <v>1.6974899999999999</v>
      </c>
      <c r="L227">
        <v>0</v>
      </c>
      <c r="M227">
        <v>0</v>
      </c>
      <c r="N227">
        <v>2.6749999999999998</v>
      </c>
      <c r="O227">
        <v>0</v>
      </c>
    </row>
    <row r="228" spans="1:15" x14ac:dyDescent="0.3">
      <c r="A228" t="s">
        <v>188</v>
      </c>
      <c r="B228" t="s">
        <v>214</v>
      </c>
      <c r="C228" t="s">
        <v>16</v>
      </c>
      <c r="D228">
        <v>526</v>
      </c>
      <c r="E228">
        <v>13</v>
      </c>
      <c r="F228">
        <v>526</v>
      </c>
      <c r="G228">
        <v>13</v>
      </c>
      <c r="H228">
        <v>0</v>
      </c>
      <c r="I228">
        <v>0</v>
      </c>
      <c r="J228">
        <v>2123.2379999999998</v>
      </c>
      <c r="K228">
        <v>632.83898999999997</v>
      </c>
      <c r="L228">
        <v>2047.8050000000001</v>
      </c>
      <c r="M228">
        <v>503.7602</v>
      </c>
      <c r="N228">
        <v>0</v>
      </c>
      <c r="O228">
        <v>79.603217873791252</v>
      </c>
    </row>
    <row r="229" spans="1:15" x14ac:dyDescent="0.3">
      <c r="A229" t="s">
        <v>188</v>
      </c>
      <c r="B229" t="s">
        <v>215</v>
      </c>
      <c r="C229" t="s">
        <v>23</v>
      </c>
      <c r="D229">
        <v>18</v>
      </c>
      <c r="E229">
        <v>2</v>
      </c>
      <c r="F229">
        <v>16</v>
      </c>
      <c r="G229">
        <v>1</v>
      </c>
      <c r="H229">
        <v>2</v>
      </c>
      <c r="I229">
        <v>1</v>
      </c>
      <c r="J229">
        <v>192.8</v>
      </c>
      <c r="K229">
        <v>119.032</v>
      </c>
      <c r="L229">
        <v>171.583</v>
      </c>
      <c r="M229">
        <v>73.162000000000006</v>
      </c>
      <c r="N229">
        <v>20.100000000000001</v>
      </c>
      <c r="O229">
        <v>61.464144095705365</v>
      </c>
    </row>
    <row r="230" spans="1:15" x14ac:dyDescent="0.3">
      <c r="A230" t="s">
        <v>188</v>
      </c>
      <c r="B230" t="s">
        <v>216</v>
      </c>
      <c r="C230" t="s">
        <v>23</v>
      </c>
      <c r="D230">
        <v>18</v>
      </c>
      <c r="E230">
        <v>29</v>
      </c>
      <c r="F230">
        <v>17</v>
      </c>
      <c r="G230">
        <v>15</v>
      </c>
      <c r="H230">
        <v>1</v>
      </c>
      <c r="I230">
        <v>14</v>
      </c>
      <c r="J230">
        <v>264.33199999999999</v>
      </c>
      <c r="K230">
        <v>263.47194999999999</v>
      </c>
      <c r="L230">
        <v>258.31299999999999</v>
      </c>
      <c r="M230">
        <v>189.91900000000001</v>
      </c>
      <c r="N230">
        <v>1.51</v>
      </c>
      <c r="O230">
        <v>72.083195194023503</v>
      </c>
    </row>
    <row r="231" spans="1:15" x14ac:dyDescent="0.3">
      <c r="A231" t="s">
        <v>188</v>
      </c>
      <c r="B231" t="s">
        <v>217</v>
      </c>
      <c r="C231" t="s">
        <v>19</v>
      </c>
      <c r="D231">
        <v>8</v>
      </c>
      <c r="E231">
        <v>12</v>
      </c>
      <c r="F231">
        <v>8</v>
      </c>
      <c r="G231">
        <v>12</v>
      </c>
      <c r="H231">
        <v>0</v>
      </c>
      <c r="I231">
        <v>0</v>
      </c>
      <c r="J231">
        <v>143.08500000000001</v>
      </c>
      <c r="K231">
        <v>120.83913</v>
      </c>
      <c r="L231">
        <v>142.46199999999999</v>
      </c>
      <c r="M231">
        <v>104.2672</v>
      </c>
      <c r="N231">
        <v>0</v>
      </c>
      <c r="O231">
        <v>86.285957206080525</v>
      </c>
    </row>
    <row r="232" spans="1:15" x14ac:dyDescent="0.3">
      <c r="A232" t="s">
        <v>218</v>
      </c>
      <c r="B232" t="s">
        <v>219</v>
      </c>
      <c r="C232" t="s">
        <v>16</v>
      </c>
      <c r="D232">
        <v>125</v>
      </c>
      <c r="E232">
        <v>15</v>
      </c>
      <c r="F232">
        <v>125</v>
      </c>
      <c r="G232">
        <v>15</v>
      </c>
      <c r="H232">
        <v>0</v>
      </c>
      <c r="I232">
        <v>0</v>
      </c>
      <c r="J232">
        <v>622.99</v>
      </c>
      <c r="K232">
        <v>165.1223</v>
      </c>
      <c r="L232">
        <v>607.89</v>
      </c>
      <c r="M232">
        <v>162.52959999999999</v>
      </c>
      <c r="N232">
        <v>0</v>
      </c>
      <c r="O232">
        <v>98.429830495335878</v>
      </c>
    </row>
    <row r="233" spans="1:15" x14ac:dyDescent="0.3">
      <c r="A233" t="s">
        <v>218</v>
      </c>
      <c r="B233" t="s">
        <v>219</v>
      </c>
      <c r="C233" t="s">
        <v>19</v>
      </c>
      <c r="D233">
        <v>5</v>
      </c>
      <c r="E233">
        <v>5</v>
      </c>
      <c r="F233">
        <v>5</v>
      </c>
      <c r="G233">
        <v>5</v>
      </c>
      <c r="H233">
        <v>0</v>
      </c>
      <c r="I233">
        <v>0</v>
      </c>
      <c r="J233">
        <v>43.2</v>
      </c>
      <c r="K233">
        <v>32.005600000000001</v>
      </c>
      <c r="L233">
        <v>43.2</v>
      </c>
      <c r="M233">
        <v>31.216000000000001</v>
      </c>
      <c r="N233">
        <v>0</v>
      </c>
      <c r="O233">
        <v>97.53293173694604</v>
      </c>
    </row>
    <row r="234" spans="1:15" x14ac:dyDescent="0.3">
      <c r="A234" t="s">
        <v>218</v>
      </c>
      <c r="B234" t="s">
        <v>220</v>
      </c>
      <c r="C234" t="s">
        <v>23</v>
      </c>
      <c r="D234">
        <v>35</v>
      </c>
      <c r="E234">
        <v>3</v>
      </c>
      <c r="F234">
        <v>9</v>
      </c>
      <c r="G234">
        <v>0</v>
      </c>
      <c r="H234">
        <v>26</v>
      </c>
      <c r="I234">
        <v>3</v>
      </c>
      <c r="J234">
        <v>224.36</v>
      </c>
      <c r="K234">
        <v>198.08618000000001</v>
      </c>
      <c r="L234">
        <v>113.76</v>
      </c>
      <c r="M234">
        <v>105.833</v>
      </c>
      <c r="N234">
        <v>108.95</v>
      </c>
      <c r="O234">
        <v>53.427755535494704</v>
      </c>
    </row>
    <row r="235" spans="1:15" x14ac:dyDescent="0.3">
      <c r="A235" t="s">
        <v>218</v>
      </c>
      <c r="B235" t="s">
        <v>221</v>
      </c>
      <c r="C235" t="s">
        <v>16</v>
      </c>
      <c r="D235">
        <v>133</v>
      </c>
      <c r="E235">
        <v>14</v>
      </c>
      <c r="F235">
        <v>133</v>
      </c>
      <c r="G235">
        <v>14</v>
      </c>
      <c r="H235">
        <v>0</v>
      </c>
      <c r="I235">
        <v>0</v>
      </c>
      <c r="J235">
        <v>564.63</v>
      </c>
      <c r="K235">
        <v>125.0043</v>
      </c>
      <c r="L235">
        <v>564.63</v>
      </c>
      <c r="M235">
        <v>126.5149</v>
      </c>
      <c r="N235">
        <v>0</v>
      </c>
      <c r="O235">
        <v>101.208438429718</v>
      </c>
    </row>
    <row r="236" spans="1:15" x14ac:dyDescent="0.3">
      <c r="A236" t="s">
        <v>218</v>
      </c>
      <c r="B236" t="s">
        <v>221</v>
      </c>
      <c r="C236" t="s">
        <v>19</v>
      </c>
      <c r="D236">
        <v>6</v>
      </c>
      <c r="E236">
        <v>2</v>
      </c>
      <c r="F236">
        <v>6</v>
      </c>
      <c r="G236">
        <v>2</v>
      </c>
      <c r="H236">
        <v>0</v>
      </c>
      <c r="I236">
        <v>0</v>
      </c>
      <c r="J236">
        <v>46.25</v>
      </c>
      <c r="K236">
        <v>24.247800000000002</v>
      </c>
      <c r="L236">
        <v>46.25</v>
      </c>
      <c r="M236">
        <v>22.195499999999999</v>
      </c>
      <c r="N236">
        <v>0</v>
      </c>
      <c r="O236">
        <v>91.536139361096673</v>
      </c>
    </row>
    <row r="237" spans="1:15" x14ac:dyDescent="0.3">
      <c r="A237" t="s">
        <v>218</v>
      </c>
      <c r="B237" t="s">
        <v>222</v>
      </c>
      <c r="C237" t="s">
        <v>31</v>
      </c>
      <c r="D237">
        <v>20</v>
      </c>
      <c r="E237">
        <v>44</v>
      </c>
      <c r="F237">
        <v>20</v>
      </c>
      <c r="G237">
        <v>44</v>
      </c>
      <c r="H237">
        <v>0</v>
      </c>
      <c r="I237">
        <v>0</v>
      </c>
      <c r="J237">
        <v>131.96</v>
      </c>
      <c r="K237">
        <v>194.261</v>
      </c>
      <c r="L237">
        <v>130.31</v>
      </c>
      <c r="M237">
        <v>160.53149999999999</v>
      </c>
      <c r="N237">
        <v>0</v>
      </c>
      <c r="O237">
        <v>82.637019267892171</v>
      </c>
    </row>
    <row r="238" spans="1:15" x14ac:dyDescent="0.3">
      <c r="A238" t="s">
        <v>218</v>
      </c>
      <c r="B238" t="s">
        <v>223</v>
      </c>
      <c r="C238" t="s">
        <v>16</v>
      </c>
      <c r="D238">
        <v>168</v>
      </c>
      <c r="E238">
        <v>50</v>
      </c>
      <c r="F238">
        <v>166</v>
      </c>
      <c r="G238">
        <v>50</v>
      </c>
      <c r="H238">
        <v>2</v>
      </c>
      <c r="I238">
        <v>0</v>
      </c>
      <c r="J238">
        <v>785.56500000000005</v>
      </c>
      <c r="K238">
        <v>321.25740000000002</v>
      </c>
      <c r="L238">
        <v>748.23500000000001</v>
      </c>
      <c r="M238">
        <v>307.7749</v>
      </c>
      <c r="N238">
        <v>20.91</v>
      </c>
      <c r="O238">
        <v>95.803209513617432</v>
      </c>
    </row>
    <row r="239" spans="1:15" x14ac:dyDescent="0.3">
      <c r="A239" t="s">
        <v>218</v>
      </c>
      <c r="B239" t="s">
        <v>224</v>
      </c>
      <c r="C239" t="s">
        <v>16</v>
      </c>
      <c r="D239">
        <v>241</v>
      </c>
      <c r="E239">
        <v>13</v>
      </c>
      <c r="F239">
        <v>240</v>
      </c>
      <c r="G239">
        <v>13</v>
      </c>
      <c r="H239">
        <v>1</v>
      </c>
      <c r="I239">
        <v>0</v>
      </c>
      <c r="J239">
        <v>853.05200000000002</v>
      </c>
      <c r="K239">
        <v>183.9845</v>
      </c>
      <c r="L239">
        <v>819.54700000000003</v>
      </c>
      <c r="M239">
        <v>172.6935</v>
      </c>
      <c r="N239">
        <v>0.8</v>
      </c>
      <c r="O239">
        <v>93.863069986873896</v>
      </c>
    </row>
    <row r="240" spans="1:15" x14ac:dyDescent="0.3">
      <c r="A240" t="s">
        <v>218</v>
      </c>
      <c r="B240" t="s">
        <v>224</v>
      </c>
      <c r="C240" t="s">
        <v>19</v>
      </c>
      <c r="D240">
        <v>13</v>
      </c>
      <c r="E240">
        <v>1</v>
      </c>
      <c r="F240">
        <v>13</v>
      </c>
      <c r="G240">
        <v>1</v>
      </c>
      <c r="H240">
        <v>0</v>
      </c>
      <c r="I240">
        <v>0</v>
      </c>
      <c r="J240">
        <v>86.81</v>
      </c>
      <c r="K240">
        <v>49.509599999999999</v>
      </c>
      <c r="L240">
        <v>86.42</v>
      </c>
      <c r="M240">
        <v>39.587499999999999</v>
      </c>
      <c r="N240">
        <v>0</v>
      </c>
      <c r="O240">
        <v>79.959240228157768</v>
      </c>
    </row>
    <row r="241" spans="1:15" x14ac:dyDescent="0.3">
      <c r="A241" t="s">
        <v>218</v>
      </c>
      <c r="B241" t="s">
        <v>225</v>
      </c>
      <c r="C241" t="s">
        <v>16</v>
      </c>
      <c r="D241">
        <v>170</v>
      </c>
      <c r="E241">
        <v>20</v>
      </c>
      <c r="F241">
        <v>170</v>
      </c>
      <c r="G241">
        <v>20</v>
      </c>
      <c r="H241">
        <v>0</v>
      </c>
      <c r="I241">
        <v>0</v>
      </c>
      <c r="J241">
        <v>488.07</v>
      </c>
      <c r="K241">
        <v>101.0282</v>
      </c>
      <c r="L241">
        <v>486.37</v>
      </c>
      <c r="M241">
        <v>98.491799999999998</v>
      </c>
      <c r="N241">
        <v>0</v>
      </c>
      <c r="O241">
        <v>97.48941384682692</v>
      </c>
    </row>
    <row r="242" spans="1:15" x14ac:dyDescent="0.3">
      <c r="A242" t="s">
        <v>218</v>
      </c>
      <c r="B242" t="s">
        <v>226</v>
      </c>
      <c r="C242" t="s">
        <v>16</v>
      </c>
      <c r="D242">
        <v>150</v>
      </c>
      <c r="E242">
        <v>11</v>
      </c>
      <c r="F242">
        <v>150</v>
      </c>
      <c r="G242">
        <v>11</v>
      </c>
      <c r="H242">
        <v>0</v>
      </c>
      <c r="I242">
        <v>0</v>
      </c>
      <c r="J242">
        <v>642.52</v>
      </c>
      <c r="K242">
        <v>143.4769</v>
      </c>
      <c r="L242">
        <v>621.51</v>
      </c>
      <c r="M242">
        <v>143.16579999999999</v>
      </c>
      <c r="N242">
        <v>0</v>
      </c>
      <c r="O242">
        <v>99.783170670679382</v>
      </c>
    </row>
    <row r="243" spans="1:15" x14ac:dyDescent="0.3">
      <c r="A243" t="s">
        <v>218</v>
      </c>
      <c r="B243" t="s">
        <v>227</v>
      </c>
      <c r="C243" t="s">
        <v>19</v>
      </c>
      <c r="D243">
        <v>7</v>
      </c>
      <c r="E243">
        <v>9</v>
      </c>
      <c r="F243">
        <v>7</v>
      </c>
      <c r="G243">
        <v>9</v>
      </c>
      <c r="H243">
        <v>0</v>
      </c>
      <c r="I243">
        <v>0</v>
      </c>
      <c r="J243">
        <v>60.35</v>
      </c>
      <c r="K243">
        <v>50.143300000000004</v>
      </c>
      <c r="L243">
        <v>60.3</v>
      </c>
      <c r="M243">
        <v>47.080300000000001</v>
      </c>
      <c r="N243">
        <v>0</v>
      </c>
      <c r="O243">
        <v>93.891506941106783</v>
      </c>
    </row>
    <row r="244" spans="1:15" x14ac:dyDescent="0.3">
      <c r="A244" t="s">
        <v>218</v>
      </c>
      <c r="B244" t="s">
        <v>228</v>
      </c>
      <c r="C244" t="s">
        <v>16</v>
      </c>
      <c r="D244">
        <v>165</v>
      </c>
      <c r="E244">
        <v>18</v>
      </c>
      <c r="F244">
        <v>165</v>
      </c>
      <c r="G244">
        <v>18</v>
      </c>
      <c r="H244">
        <v>0</v>
      </c>
      <c r="I244">
        <v>0</v>
      </c>
      <c r="J244">
        <v>474.79500000000002</v>
      </c>
      <c r="K244">
        <v>116.425</v>
      </c>
      <c r="L244">
        <v>454.06700000000001</v>
      </c>
      <c r="M244">
        <v>137.3005</v>
      </c>
      <c r="N244">
        <v>0</v>
      </c>
      <c r="O244">
        <v>117.93042731372128</v>
      </c>
    </row>
    <row r="245" spans="1:15" x14ac:dyDescent="0.3">
      <c r="A245" t="s">
        <v>218</v>
      </c>
      <c r="B245" t="s">
        <v>228</v>
      </c>
      <c r="C245" t="s">
        <v>19</v>
      </c>
      <c r="D245">
        <v>7</v>
      </c>
      <c r="E245">
        <v>6</v>
      </c>
      <c r="F245">
        <v>7</v>
      </c>
      <c r="G245">
        <v>6</v>
      </c>
      <c r="H245">
        <v>0</v>
      </c>
      <c r="I245">
        <v>0</v>
      </c>
      <c r="J245">
        <v>49.38</v>
      </c>
      <c r="K245">
        <v>39.005800000000001</v>
      </c>
      <c r="L245">
        <v>48.58</v>
      </c>
      <c r="M245">
        <v>35.438899999999997</v>
      </c>
      <c r="N245">
        <v>0</v>
      </c>
      <c r="O245">
        <v>90.855462520958412</v>
      </c>
    </row>
    <row r="246" spans="1:15" x14ac:dyDescent="0.3">
      <c r="A246" t="s">
        <v>218</v>
      </c>
      <c r="B246" t="s">
        <v>229</v>
      </c>
      <c r="C246" t="s">
        <v>19</v>
      </c>
      <c r="D246">
        <v>19</v>
      </c>
      <c r="E246">
        <v>0</v>
      </c>
      <c r="F246">
        <v>19</v>
      </c>
      <c r="G246">
        <v>0</v>
      </c>
      <c r="H246">
        <v>0</v>
      </c>
      <c r="I246">
        <v>0</v>
      </c>
      <c r="J246">
        <v>128.54</v>
      </c>
      <c r="K246">
        <v>71.031700000000001</v>
      </c>
      <c r="L246">
        <v>124.44</v>
      </c>
      <c r="M246">
        <v>68.870900000000006</v>
      </c>
      <c r="N246">
        <v>0</v>
      </c>
      <c r="O246">
        <v>96.957977916901896</v>
      </c>
    </row>
    <row r="247" spans="1:15" x14ac:dyDescent="0.3">
      <c r="A247" t="s">
        <v>218</v>
      </c>
      <c r="B247" t="s">
        <v>229</v>
      </c>
      <c r="C247" t="s">
        <v>23</v>
      </c>
      <c r="D247">
        <v>47</v>
      </c>
      <c r="E247">
        <v>1</v>
      </c>
      <c r="F247">
        <v>8</v>
      </c>
      <c r="G247">
        <v>0</v>
      </c>
      <c r="H247">
        <v>39</v>
      </c>
      <c r="I247">
        <v>1</v>
      </c>
      <c r="J247">
        <v>302.63499999999999</v>
      </c>
      <c r="K247">
        <v>256.12758000000002</v>
      </c>
      <c r="L247">
        <v>123.76600000000001</v>
      </c>
      <c r="M247">
        <v>145.52369999999999</v>
      </c>
      <c r="N247">
        <v>178.185</v>
      </c>
      <c r="O247">
        <v>56.816880087650055</v>
      </c>
    </row>
    <row r="248" spans="1:15" x14ac:dyDescent="0.3">
      <c r="A248" t="s">
        <v>218</v>
      </c>
      <c r="B248" t="s">
        <v>230</v>
      </c>
      <c r="C248" t="s">
        <v>19</v>
      </c>
      <c r="D248">
        <v>9</v>
      </c>
      <c r="E248">
        <v>0</v>
      </c>
      <c r="F248">
        <v>9</v>
      </c>
      <c r="G248">
        <v>0</v>
      </c>
      <c r="H248">
        <v>0</v>
      </c>
      <c r="I248">
        <v>0</v>
      </c>
      <c r="J248">
        <v>59.569000000000003</v>
      </c>
      <c r="K248">
        <v>27.5518</v>
      </c>
      <c r="L248">
        <v>59.122</v>
      </c>
      <c r="M248">
        <v>25.436299999999999</v>
      </c>
      <c r="N248">
        <v>0</v>
      </c>
      <c r="O248">
        <v>92.321735784957781</v>
      </c>
    </row>
    <row r="249" spans="1:15" x14ac:dyDescent="0.3">
      <c r="A249" t="s">
        <v>218</v>
      </c>
      <c r="B249" t="s">
        <v>230</v>
      </c>
      <c r="C249" t="s">
        <v>23</v>
      </c>
      <c r="D249">
        <v>24</v>
      </c>
      <c r="E249">
        <v>0</v>
      </c>
      <c r="F249">
        <v>5</v>
      </c>
      <c r="G249">
        <v>0</v>
      </c>
      <c r="H249">
        <v>19</v>
      </c>
      <c r="I249">
        <v>0</v>
      </c>
      <c r="J249">
        <v>122.355</v>
      </c>
      <c r="K249">
        <v>102.66789</v>
      </c>
      <c r="L249">
        <v>38.725000000000001</v>
      </c>
      <c r="M249">
        <v>10.259399999999999</v>
      </c>
      <c r="N249">
        <v>83.43</v>
      </c>
      <c r="O249">
        <v>9.9928030078342882</v>
      </c>
    </row>
    <row r="250" spans="1:15" x14ac:dyDescent="0.3">
      <c r="A250" t="s">
        <v>218</v>
      </c>
      <c r="B250" t="s">
        <v>231</v>
      </c>
      <c r="C250" t="s">
        <v>23</v>
      </c>
      <c r="D250">
        <v>46</v>
      </c>
      <c r="E250">
        <v>0</v>
      </c>
      <c r="F250">
        <v>2</v>
      </c>
      <c r="G250">
        <v>0</v>
      </c>
      <c r="H250">
        <v>44</v>
      </c>
      <c r="I250">
        <v>0</v>
      </c>
      <c r="J250">
        <v>280.06599999999997</v>
      </c>
      <c r="K250">
        <v>228.07262</v>
      </c>
      <c r="L250">
        <v>119.905</v>
      </c>
      <c r="M250">
        <v>101.2912</v>
      </c>
      <c r="N250">
        <v>160.161</v>
      </c>
      <c r="O250">
        <v>44.411819358237743</v>
      </c>
    </row>
    <row r="251" spans="1:15" x14ac:dyDescent="0.3">
      <c r="A251" t="s">
        <v>218</v>
      </c>
      <c r="B251" t="s">
        <v>232</v>
      </c>
      <c r="C251" t="s">
        <v>23</v>
      </c>
      <c r="D251">
        <v>56</v>
      </c>
      <c r="E251">
        <v>0</v>
      </c>
      <c r="F251">
        <v>6</v>
      </c>
      <c r="G251">
        <v>0</v>
      </c>
      <c r="H251">
        <v>50</v>
      </c>
      <c r="I251">
        <v>0</v>
      </c>
      <c r="J251">
        <v>304.79000000000002</v>
      </c>
      <c r="K251">
        <v>232.9597</v>
      </c>
      <c r="L251">
        <v>137.35400000000001</v>
      </c>
      <c r="M251">
        <v>116.4713</v>
      </c>
      <c r="N251">
        <v>166.24100000000001</v>
      </c>
      <c r="O251">
        <v>49.996329837306625</v>
      </c>
    </row>
    <row r="252" spans="1:15" x14ac:dyDescent="0.3">
      <c r="A252" t="s">
        <v>218</v>
      </c>
      <c r="B252" t="s">
        <v>233</v>
      </c>
      <c r="C252" t="s">
        <v>23</v>
      </c>
      <c r="D252">
        <v>46</v>
      </c>
      <c r="E252">
        <v>2</v>
      </c>
      <c r="F252">
        <v>27</v>
      </c>
      <c r="G252">
        <v>0</v>
      </c>
      <c r="H252">
        <v>19</v>
      </c>
      <c r="I252">
        <v>2</v>
      </c>
      <c r="J252">
        <v>309.95</v>
      </c>
      <c r="K252">
        <v>245.77878000000001</v>
      </c>
      <c r="L252">
        <v>247.83</v>
      </c>
      <c r="M252">
        <v>213.48349999999999</v>
      </c>
      <c r="N252">
        <v>58.78</v>
      </c>
      <c r="O252">
        <v>86.860021031921463</v>
      </c>
    </row>
    <row r="253" spans="1:15" x14ac:dyDescent="0.3">
      <c r="A253" t="s">
        <v>234</v>
      </c>
      <c r="B253" t="s">
        <v>235</v>
      </c>
      <c r="C253" t="s">
        <v>16</v>
      </c>
      <c r="D253">
        <v>218</v>
      </c>
      <c r="E253">
        <v>15</v>
      </c>
      <c r="F253">
        <v>193</v>
      </c>
      <c r="G253">
        <v>10</v>
      </c>
      <c r="H253">
        <v>25</v>
      </c>
      <c r="I253">
        <v>5</v>
      </c>
      <c r="J253">
        <v>1606.94</v>
      </c>
      <c r="K253">
        <v>684.57052999999996</v>
      </c>
      <c r="L253">
        <v>1550.2919999999999</v>
      </c>
      <c r="M253">
        <v>628.5127</v>
      </c>
      <c r="N253">
        <v>33.630000000000003</v>
      </c>
      <c r="O253">
        <v>91.81124112952979</v>
      </c>
    </row>
    <row r="254" spans="1:15" x14ac:dyDescent="0.3">
      <c r="A254" t="s">
        <v>234</v>
      </c>
      <c r="B254" t="s">
        <v>235</v>
      </c>
      <c r="C254" t="s">
        <v>19</v>
      </c>
      <c r="D254">
        <v>3</v>
      </c>
      <c r="E254">
        <v>0</v>
      </c>
      <c r="F254">
        <v>1</v>
      </c>
      <c r="G254">
        <v>0</v>
      </c>
      <c r="H254">
        <v>2</v>
      </c>
      <c r="I254">
        <v>0</v>
      </c>
      <c r="J254">
        <v>13.68</v>
      </c>
      <c r="K254">
        <v>12.0844</v>
      </c>
      <c r="L254">
        <v>10</v>
      </c>
      <c r="M254">
        <v>7.3918999999999997</v>
      </c>
      <c r="N254">
        <v>3.68</v>
      </c>
      <c r="O254">
        <v>61.16894508622687</v>
      </c>
    </row>
    <row r="255" spans="1:15" x14ac:dyDescent="0.3">
      <c r="A255" t="s">
        <v>234</v>
      </c>
      <c r="B255" t="s">
        <v>235</v>
      </c>
      <c r="C255" t="s">
        <v>23</v>
      </c>
      <c r="D255">
        <v>5</v>
      </c>
      <c r="E255">
        <v>0</v>
      </c>
      <c r="F255">
        <v>0</v>
      </c>
      <c r="G255">
        <v>0</v>
      </c>
      <c r="H255">
        <v>5</v>
      </c>
      <c r="I255">
        <v>0</v>
      </c>
      <c r="J255">
        <v>52.4</v>
      </c>
      <c r="K255">
        <v>41.529499999999999</v>
      </c>
      <c r="L255">
        <v>0</v>
      </c>
      <c r="M255">
        <v>0.37859999999999999</v>
      </c>
      <c r="N255">
        <v>52.4</v>
      </c>
      <c r="O255">
        <v>0.91164112257551866</v>
      </c>
    </row>
    <row r="256" spans="1:15" x14ac:dyDescent="0.3">
      <c r="A256" t="s">
        <v>234</v>
      </c>
      <c r="B256" t="s">
        <v>236</v>
      </c>
      <c r="C256" t="s">
        <v>16</v>
      </c>
      <c r="D256">
        <v>206</v>
      </c>
      <c r="E256">
        <v>11</v>
      </c>
      <c r="F256">
        <v>206</v>
      </c>
      <c r="G256">
        <v>9</v>
      </c>
      <c r="H256">
        <v>0</v>
      </c>
      <c r="I256">
        <v>2</v>
      </c>
      <c r="J256">
        <v>396.56</v>
      </c>
      <c r="K256">
        <v>160.95803000000001</v>
      </c>
      <c r="L256">
        <v>386.22</v>
      </c>
      <c r="M256">
        <v>122.9102</v>
      </c>
      <c r="N256">
        <v>0</v>
      </c>
      <c r="O256">
        <v>76.361645330773499</v>
      </c>
    </row>
    <row r="257" spans="1:15" x14ac:dyDescent="0.3">
      <c r="A257" t="s">
        <v>234</v>
      </c>
      <c r="B257" t="s">
        <v>237</v>
      </c>
      <c r="C257" t="s">
        <v>23</v>
      </c>
      <c r="D257">
        <v>11</v>
      </c>
      <c r="E257">
        <v>0</v>
      </c>
      <c r="F257">
        <v>0</v>
      </c>
      <c r="G257">
        <v>0</v>
      </c>
      <c r="H257">
        <v>11</v>
      </c>
      <c r="I257">
        <v>0</v>
      </c>
      <c r="J257">
        <v>120.14</v>
      </c>
      <c r="K257">
        <v>96.716329999999999</v>
      </c>
      <c r="L257">
        <v>0</v>
      </c>
      <c r="M257">
        <v>0.74529999999999996</v>
      </c>
      <c r="N257">
        <v>120.14</v>
      </c>
      <c r="O257">
        <v>0.77060409550279663</v>
      </c>
    </row>
    <row r="258" spans="1:15" x14ac:dyDescent="0.3">
      <c r="A258" t="s">
        <v>234</v>
      </c>
      <c r="B258" t="s">
        <v>238</v>
      </c>
      <c r="C258" t="s">
        <v>23</v>
      </c>
      <c r="D258">
        <v>2</v>
      </c>
      <c r="E258">
        <v>0</v>
      </c>
      <c r="F258">
        <v>0</v>
      </c>
      <c r="G258">
        <v>0</v>
      </c>
      <c r="H258">
        <v>2</v>
      </c>
      <c r="I258">
        <v>0</v>
      </c>
      <c r="J258">
        <v>20.2</v>
      </c>
      <c r="K258">
        <v>17.74663</v>
      </c>
      <c r="L258">
        <v>0</v>
      </c>
      <c r="M258">
        <v>0.14299999999999999</v>
      </c>
      <c r="N258">
        <v>20.2</v>
      </c>
      <c r="O258">
        <v>0.80578678881567922</v>
      </c>
    </row>
    <row r="259" spans="1:15" x14ac:dyDescent="0.3">
      <c r="A259" t="s">
        <v>239</v>
      </c>
      <c r="B259" t="s">
        <v>240</v>
      </c>
      <c r="C259" t="s">
        <v>19</v>
      </c>
      <c r="D259">
        <v>10</v>
      </c>
      <c r="E259">
        <v>1</v>
      </c>
      <c r="F259">
        <v>9</v>
      </c>
      <c r="G259">
        <v>0</v>
      </c>
      <c r="H259">
        <v>1</v>
      </c>
      <c r="I259">
        <v>1</v>
      </c>
      <c r="J259">
        <v>58.889000000000003</v>
      </c>
      <c r="K259">
        <v>39.384880000000003</v>
      </c>
      <c r="L259">
        <v>55.465000000000003</v>
      </c>
      <c r="M259">
        <v>35.5946</v>
      </c>
      <c r="N259">
        <v>0.3</v>
      </c>
      <c r="O259">
        <v>90.376306846688365</v>
      </c>
    </row>
    <row r="260" spans="1:15" x14ac:dyDescent="0.3">
      <c r="A260" t="s">
        <v>239</v>
      </c>
      <c r="B260" t="s">
        <v>241</v>
      </c>
      <c r="C260" t="s">
        <v>16</v>
      </c>
      <c r="D260">
        <v>129</v>
      </c>
      <c r="E260">
        <v>3</v>
      </c>
      <c r="F260">
        <v>126</v>
      </c>
      <c r="G260">
        <v>3</v>
      </c>
      <c r="H260">
        <v>3</v>
      </c>
      <c r="I260">
        <v>0</v>
      </c>
      <c r="J260">
        <v>557.94299999999998</v>
      </c>
      <c r="K260">
        <v>292.34460000000001</v>
      </c>
      <c r="L260">
        <v>546.72299999999996</v>
      </c>
      <c r="M260">
        <v>271.42770000000002</v>
      </c>
      <c r="N260">
        <v>8.1750000000000007</v>
      </c>
      <c r="O260">
        <v>92.84512181856617</v>
      </c>
    </row>
    <row r="261" spans="1:15" x14ac:dyDescent="0.3">
      <c r="A261" t="s">
        <v>239</v>
      </c>
      <c r="B261" t="s">
        <v>241</v>
      </c>
      <c r="C261" t="s">
        <v>19</v>
      </c>
      <c r="D261">
        <v>6</v>
      </c>
      <c r="E261">
        <v>0</v>
      </c>
      <c r="F261">
        <v>6</v>
      </c>
      <c r="G261">
        <v>0</v>
      </c>
      <c r="H261">
        <v>0</v>
      </c>
      <c r="I261">
        <v>0</v>
      </c>
      <c r="J261">
        <v>36.298000000000002</v>
      </c>
      <c r="K261">
        <v>21.585070000000002</v>
      </c>
      <c r="L261">
        <v>36.298000000000002</v>
      </c>
      <c r="M261">
        <v>20.285299999999999</v>
      </c>
      <c r="N261">
        <v>0</v>
      </c>
      <c r="O261">
        <v>93.9783841331068</v>
      </c>
    </row>
    <row r="262" spans="1:15" x14ac:dyDescent="0.3">
      <c r="A262" t="s">
        <v>239</v>
      </c>
      <c r="B262" t="s">
        <v>241</v>
      </c>
      <c r="C262" t="s">
        <v>23</v>
      </c>
      <c r="D262">
        <v>12</v>
      </c>
      <c r="E262">
        <v>0</v>
      </c>
      <c r="F262">
        <v>2</v>
      </c>
      <c r="G262">
        <v>0</v>
      </c>
      <c r="H262">
        <v>10</v>
      </c>
      <c r="I262">
        <v>0</v>
      </c>
      <c r="J262">
        <v>156.22</v>
      </c>
      <c r="K262">
        <v>138.73122000000001</v>
      </c>
      <c r="L262">
        <v>24.1</v>
      </c>
      <c r="M262">
        <v>21.6797</v>
      </c>
      <c r="N262">
        <v>132.12</v>
      </c>
      <c r="O262">
        <v>15.627124161381985</v>
      </c>
    </row>
    <row r="263" spans="1:15" x14ac:dyDescent="0.3">
      <c r="A263" t="s">
        <v>239</v>
      </c>
      <c r="B263" t="s">
        <v>242</v>
      </c>
      <c r="C263" t="s">
        <v>16</v>
      </c>
      <c r="D263">
        <v>261</v>
      </c>
      <c r="E263">
        <v>38</v>
      </c>
      <c r="F263">
        <v>259</v>
      </c>
      <c r="G263">
        <v>38</v>
      </c>
      <c r="H263">
        <v>2</v>
      </c>
      <c r="I263">
        <v>0</v>
      </c>
      <c r="J263">
        <v>897.86800000000005</v>
      </c>
      <c r="K263">
        <v>664.54241999999999</v>
      </c>
      <c r="L263">
        <v>895.64400000000001</v>
      </c>
      <c r="M263">
        <v>652.57740000000001</v>
      </c>
      <c r="N263">
        <v>3.0920000000000001</v>
      </c>
      <c r="O263">
        <v>98.199509972591372</v>
      </c>
    </row>
    <row r="264" spans="1:15" x14ac:dyDescent="0.3">
      <c r="A264" t="s">
        <v>239</v>
      </c>
      <c r="B264" t="s">
        <v>243</v>
      </c>
      <c r="C264" t="s">
        <v>16</v>
      </c>
      <c r="D264">
        <v>213</v>
      </c>
      <c r="E264">
        <v>11</v>
      </c>
      <c r="F264">
        <v>207</v>
      </c>
      <c r="G264">
        <v>11</v>
      </c>
      <c r="H264">
        <v>6</v>
      </c>
      <c r="I264">
        <v>0</v>
      </c>
      <c r="J264">
        <v>967.81500000000005</v>
      </c>
      <c r="K264">
        <v>539.2124</v>
      </c>
      <c r="L264">
        <v>938.49599999999998</v>
      </c>
      <c r="M264">
        <v>494.3766</v>
      </c>
      <c r="N264">
        <v>28.588000000000001</v>
      </c>
      <c r="O264">
        <v>91.68494641443705</v>
      </c>
    </row>
    <row r="265" spans="1:15" x14ac:dyDescent="0.3">
      <c r="A265" t="s">
        <v>244</v>
      </c>
      <c r="B265" t="s">
        <v>245</v>
      </c>
      <c r="C265" t="s">
        <v>16</v>
      </c>
      <c r="D265">
        <v>41</v>
      </c>
      <c r="E265">
        <v>0</v>
      </c>
      <c r="F265">
        <v>41</v>
      </c>
      <c r="G265">
        <v>0</v>
      </c>
      <c r="H265">
        <v>0</v>
      </c>
      <c r="I265">
        <v>0</v>
      </c>
      <c r="J265">
        <v>638.51</v>
      </c>
      <c r="K265">
        <v>346.07490000000001</v>
      </c>
      <c r="L265">
        <v>635.73</v>
      </c>
      <c r="M265">
        <v>341.99349999999998</v>
      </c>
      <c r="N265">
        <v>0</v>
      </c>
      <c r="O265">
        <v>98.820659920728133</v>
      </c>
    </row>
    <row r="266" spans="1:15" x14ac:dyDescent="0.3">
      <c r="A266" t="s">
        <v>246</v>
      </c>
      <c r="B266" t="s">
        <v>247</v>
      </c>
      <c r="C266" t="s">
        <v>23</v>
      </c>
      <c r="D266">
        <v>3</v>
      </c>
      <c r="E266">
        <v>0</v>
      </c>
      <c r="F266">
        <v>0</v>
      </c>
      <c r="G266">
        <v>0</v>
      </c>
      <c r="H266">
        <v>3</v>
      </c>
      <c r="I266">
        <v>0</v>
      </c>
      <c r="J266">
        <v>23.18</v>
      </c>
      <c r="K266">
        <v>18.251200000000001</v>
      </c>
      <c r="L266">
        <v>0</v>
      </c>
      <c r="M266">
        <v>0</v>
      </c>
      <c r="N266">
        <v>23.18</v>
      </c>
      <c r="O266">
        <v>0</v>
      </c>
    </row>
    <row r="267" spans="1:15" x14ac:dyDescent="0.3">
      <c r="A267" t="s">
        <v>246</v>
      </c>
      <c r="B267" t="s">
        <v>248</v>
      </c>
      <c r="C267" t="s">
        <v>19</v>
      </c>
      <c r="D267">
        <v>1</v>
      </c>
      <c r="E267">
        <v>1</v>
      </c>
      <c r="F267">
        <v>0</v>
      </c>
      <c r="G267">
        <v>1</v>
      </c>
      <c r="H267">
        <v>1</v>
      </c>
      <c r="I267">
        <v>0</v>
      </c>
      <c r="J267">
        <v>17</v>
      </c>
      <c r="K267">
        <v>19.0824</v>
      </c>
      <c r="L267">
        <v>6</v>
      </c>
      <c r="M267">
        <v>15.734</v>
      </c>
      <c r="N267">
        <v>11</v>
      </c>
      <c r="O267">
        <v>82.452940929862066</v>
      </c>
    </row>
    <row r="268" spans="1:15" x14ac:dyDescent="0.3">
      <c r="A268" t="s">
        <v>246</v>
      </c>
      <c r="B268" t="s">
        <v>249</v>
      </c>
      <c r="C268" t="s">
        <v>23</v>
      </c>
      <c r="D268">
        <v>1</v>
      </c>
      <c r="E268">
        <v>0</v>
      </c>
      <c r="F268">
        <v>0</v>
      </c>
      <c r="G268">
        <v>0</v>
      </c>
      <c r="H268">
        <v>1</v>
      </c>
      <c r="I268">
        <v>0</v>
      </c>
      <c r="J268">
        <v>6</v>
      </c>
      <c r="K268">
        <v>4.7398999999999996</v>
      </c>
      <c r="L268">
        <v>0</v>
      </c>
      <c r="M268">
        <v>0</v>
      </c>
      <c r="N268">
        <v>6</v>
      </c>
      <c r="O268">
        <v>0</v>
      </c>
    </row>
    <row r="269" spans="1:15" x14ac:dyDescent="0.3">
      <c r="A269" t="s">
        <v>246</v>
      </c>
      <c r="B269" t="s">
        <v>250</v>
      </c>
      <c r="C269" t="s">
        <v>23</v>
      </c>
      <c r="D269">
        <v>6</v>
      </c>
      <c r="E269">
        <v>0</v>
      </c>
      <c r="F269">
        <v>0</v>
      </c>
      <c r="G269">
        <v>0</v>
      </c>
      <c r="H269">
        <v>6</v>
      </c>
      <c r="I269">
        <v>0</v>
      </c>
      <c r="J269">
        <v>67.17</v>
      </c>
      <c r="K269">
        <v>66.004199999999997</v>
      </c>
      <c r="L269">
        <v>0</v>
      </c>
      <c r="M269">
        <v>0</v>
      </c>
      <c r="N269">
        <v>67.17</v>
      </c>
      <c r="O269">
        <v>0</v>
      </c>
    </row>
    <row r="270" spans="1:15" x14ac:dyDescent="0.3">
      <c r="A270" t="s">
        <v>251</v>
      </c>
      <c r="B270" t="s">
        <v>252</v>
      </c>
      <c r="C270" t="s">
        <v>19</v>
      </c>
      <c r="D270">
        <v>20</v>
      </c>
      <c r="E270">
        <v>4</v>
      </c>
      <c r="F270">
        <v>20</v>
      </c>
      <c r="G270">
        <v>4</v>
      </c>
      <c r="H270">
        <v>0</v>
      </c>
      <c r="I270">
        <v>0</v>
      </c>
      <c r="J270">
        <v>168.095</v>
      </c>
      <c r="K270">
        <v>63.790860000000002</v>
      </c>
      <c r="L270">
        <v>164.48500000000001</v>
      </c>
      <c r="M270">
        <v>53.508000000000003</v>
      </c>
      <c r="N270">
        <v>0</v>
      </c>
      <c r="O270">
        <v>83.880355273467075</v>
      </c>
    </row>
    <row r="271" spans="1:15" x14ac:dyDescent="0.3">
      <c r="A271" t="s">
        <v>251</v>
      </c>
      <c r="B271" t="s">
        <v>253</v>
      </c>
      <c r="C271" t="s">
        <v>19</v>
      </c>
      <c r="D271">
        <v>28</v>
      </c>
      <c r="E271">
        <v>0</v>
      </c>
      <c r="F271">
        <v>28</v>
      </c>
      <c r="G271">
        <v>0</v>
      </c>
      <c r="H271">
        <v>0</v>
      </c>
      <c r="I271">
        <v>0</v>
      </c>
      <c r="J271">
        <v>140.4</v>
      </c>
      <c r="K271">
        <v>68.721019999999996</v>
      </c>
      <c r="L271">
        <v>140.86099999999999</v>
      </c>
      <c r="M271">
        <v>63.793900000000001</v>
      </c>
      <c r="N271">
        <v>0</v>
      </c>
      <c r="O271">
        <v>92.830257758106626</v>
      </c>
    </row>
    <row r="272" spans="1:15" x14ac:dyDescent="0.3">
      <c r="A272" t="s">
        <v>251</v>
      </c>
      <c r="B272" t="s">
        <v>253</v>
      </c>
      <c r="C272" t="s">
        <v>23</v>
      </c>
      <c r="D272">
        <v>51</v>
      </c>
      <c r="E272">
        <v>3</v>
      </c>
      <c r="F272">
        <v>31</v>
      </c>
      <c r="G272">
        <v>1</v>
      </c>
      <c r="H272">
        <v>20</v>
      </c>
      <c r="I272">
        <v>2</v>
      </c>
      <c r="J272">
        <v>372.20100000000002</v>
      </c>
      <c r="K272">
        <v>265.25513999999998</v>
      </c>
      <c r="L272">
        <v>277.142</v>
      </c>
      <c r="M272">
        <v>203.6362</v>
      </c>
      <c r="N272">
        <v>96.370999999999995</v>
      </c>
      <c r="O272">
        <v>76.769935542059613</v>
      </c>
    </row>
    <row r="273" spans="1:15" x14ac:dyDescent="0.3">
      <c r="A273" t="s">
        <v>251</v>
      </c>
      <c r="B273" t="s">
        <v>254</v>
      </c>
      <c r="C273" t="s">
        <v>19</v>
      </c>
      <c r="D273">
        <v>23</v>
      </c>
      <c r="E273">
        <v>0</v>
      </c>
      <c r="F273">
        <v>23</v>
      </c>
      <c r="G273">
        <v>0</v>
      </c>
      <c r="H273">
        <v>0</v>
      </c>
      <c r="I273">
        <v>0</v>
      </c>
      <c r="J273">
        <v>143.67500000000001</v>
      </c>
      <c r="K273">
        <v>56.40737</v>
      </c>
      <c r="L273">
        <v>140.46899999999999</v>
      </c>
      <c r="M273">
        <v>48.411299999999997</v>
      </c>
      <c r="N273">
        <v>0</v>
      </c>
      <c r="O273">
        <v>85.824423297877559</v>
      </c>
    </row>
    <row r="274" spans="1:15" x14ac:dyDescent="0.3">
      <c r="A274" t="s">
        <v>251</v>
      </c>
      <c r="B274" t="s">
        <v>255</v>
      </c>
      <c r="C274" t="s">
        <v>16</v>
      </c>
      <c r="D274">
        <v>167</v>
      </c>
      <c r="E274">
        <v>7</v>
      </c>
      <c r="F274">
        <v>167</v>
      </c>
      <c r="G274">
        <v>7</v>
      </c>
      <c r="H274">
        <v>0</v>
      </c>
      <c r="I274">
        <v>0</v>
      </c>
      <c r="J274">
        <v>593.56500000000005</v>
      </c>
      <c r="K274">
        <v>202.24189999999999</v>
      </c>
      <c r="L274">
        <v>552.904</v>
      </c>
      <c r="M274">
        <v>186.92429999999999</v>
      </c>
      <c r="N274">
        <v>0</v>
      </c>
      <c r="O274">
        <v>92.426099636128811</v>
      </c>
    </row>
    <row r="275" spans="1:15" x14ac:dyDescent="0.3">
      <c r="A275" t="s">
        <v>251</v>
      </c>
      <c r="B275" t="s">
        <v>256</v>
      </c>
      <c r="C275" t="s">
        <v>19</v>
      </c>
      <c r="D275">
        <v>12</v>
      </c>
      <c r="E275">
        <v>0</v>
      </c>
      <c r="F275">
        <v>12</v>
      </c>
      <c r="G275">
        <v>0</v>
      </c>
      <c r="H275">
        <v>0</v>
      </c>
      <c r="I275">
        <v>0</v>
      </c>
      <c r="J275">
        <v>83.01</v>
      </c>
      <c r="K275">
        <v>42.842100000000002</v>
      </c>
      <c r="L275">
        <v>83.608999999999995</v>
      </c>
      <c r="M275">
        <v>38.341099999999997</v>
      </c>
      <c r="N275">
        <v>0</v>
      </c>
      <c r="O275">
        <v>89.493979053314362</v>
      </c>
    </row>
    <row r="276" spans="1:15" x14ac:dyDescent="0.3">
      <c r="A276" t="s">
        <v>251</v>
      </c>
      <c r="B276" t="s">
        <v>257</v>
      </c>
      <c r="C276" t="s">
        <v>16</v>
      </c>
      <c r="D276">
        <v>738</v>
      </c>
      <c r="E276">
        <v>15</v>
      </c>
      <c r="F276">
        <v>736</v>
      </c>
      <c r="G276">
        <v>15</v>
      </c>
      <c r="H276">
        <v>2</v>
      </c>
      <c r="I276">
        <v>0</v>
      </c>
      <c r="J276">
        <v>2713.9929999999999</v>
      </c>
      <c r="K276">
        <v>1167.3308099999999</v>
      </c>
      <c r="L276">
        <v>2609.1109999999999</v>
      </c>
      <c r="M276">
        <v>1184.5334</v>
      </c>
      <c r="N276">
        <v>5.3159999999999998</v>
      </c>
      <c r="O276">
        <v>101.47366880516073</v>
      </c>
    </row>
    <row r="277" spans="1:15" x14ac:dyDescent="0.3">
      <c r="A277" t="s">
        <v>251</v>
      </c>
      <c r="B277" t="s">
        <v>258</v>
      </c>
      <c r="C277" t="s">
        <v>19</v>
      </c>
      <c r="D277">
        <v>34</v>
      </c>
      <c r="E277">
        <v>0</v>
      </c>
      <c r="F277">
        <v>34</v>
      </c>
      <c r="G277">
        <v>0</v>
      </c>
      <c r="H277">
        <v>0</v>
      </c>
      <c r="I277">
        <v>0</v>
      </c>
      <c r="J277">
        <v>112.00700000000001</v>
      </c>
      <c r="K277">
        <v>49.8446</v>
      </c>
      <c r="L277">
        <v>109.56</v>
      </c>
      <c r="M277">
        <v>43.553199999999997</v>
      </c>
      <c r="N277">
        <v>0</v>
      </c>
      <c r="O277">
        <v>87.377970733038282</v>
      </c>
    </row>
    <row r="278" spans="1:15" x14ac:dyDescent="0.3">
      <c r="A278" t="s">
        <v>251</v>
      </c>
      <c r="B278" t="s">
        <v>259</v>
      </c>
      <c r="C278" t="s">
        <v>23</v>
      </c>
      <c r="D278">
        <v>44</v>
      </c>
      <c r="E278">
        <v>13</v>
      </c>
      <c r="F278">
        <v>31</v>
      </c>
      <c r="G278">
        <v>0</v>
      </c>
      <c r="H278">
        <v>13</v>
      </c>
      <c r="I278">
        <v>13</v>
      </c>
      <c r="J278">
        <v>367.59</v>
      </c>
      <c r="K278">
        <v>255.952</v>
      </c>
      <c r="L278">
        <v>316.52800000000002</v>
      </c>
      <c r="M278">
        <v>205.18350000000001</v>
      </c>
      <c r="N278">
        <v>47.146999999999998</v>
      </c>
      <c r="O278">
        <v>80.164835594173908</v>
      </c>
    </row>
    <row r="279" spans="1:15" x14ac:dyDescent="0.3">
      <c r="A279" t="s">
        <v>251</v>
      </c>
      <c r="B279" t="s">
        <v>260</v>
      </c>
      <c r="C279" t="s">
        <v>19</v>
      </c>
      <c r="D279">
        <v>26</v>
      </c>
      <c r="E279">
        <v>0</v>
      </c>
      <c r="F279">
        <v>26</v>
      </c>
      <c r="G279">
        <v>0</v>
      </c>
      <c r="H279">
        <v>0</v>
      </c>
      <c r="I279">
        <v>0</v>
      </c>
      <c r="J279">
        <v>107.3</v>
      </c>
      <c r="K279">
        <v>52.7669</v>
      </c>
      <c r="L279">
        <v>106.18899999999999</v>
      </c>
      <c r="M279">
        <v>52.465400000000002</v>
      </c>
      <c r="N279">
        <v>0</v>
      </c>
      <c r="O279">
        <v>99.42861907748987</v>
      </c>
    </row>
    <row r="280" spans="1:15" x14ac:dyDescent="0.3">
      <c r="A280" t="s">
        <v>251</v>
      </c>
      <c r="B280" t="s">
        <v>261</v>
      </c>
      <c r="C280" t="s">
        <v>16</v>
      </c>
      <c r="D280">
        <v>780</v>
      </c>
      <c r="E280">
        <v>22</v>
      </c>
      <c r="F280">
        <v>780</v>
      </c>
      <c r="G280">
        <v>22</v>
      </c>
      <c r="H280">
        <v>0</v>
      </c>
      <c r="I280">
        <v>0</v>
      </c>
      <c r="J280">
        <v>3149.7910000000002</v>
      </c>
      <c r="K280">
        <v>1258.3726999999999</v>
      </c>
      <c r="L280">
        <v>3065.982</v>
      </c>
      <c r="M280">
        <v>1284.7914000000001</v>
      </c>
      <c r="N280">
        <v>0</v>
      </c>
      <c r="O280">
        <v>102.09943365745301</v>
      </c>
    </row>
    <row r="281" spans="1:15" x14ac:dyDescent="0.3">
      <c r="A281" t="s">
        <v>251</v>
      </c>
      <c r="B281" t="s">
        <v>261</v>
      </c>
      <c r="C281" t="s">
        <v>32</v>
      </c>
      <c r="D281">
        <v>4</v>
      </c>
      <c r="E281">
        <v>0</v>
      </c>
      <c r="F281">
        <v>0</v>
      </c>
      <c r="G281">
        <v>0</v>
      </c>
      <c r="H281">
        <v>4</v>
      </c>
      <c r="I281">
        <v>0</v>
      </c>
      <c r="J281">
        <v>6.43</v>
      </c>
      <c r="K281">
        <v>5.6012000000000004</v>
      </c>
      <c r="L281">
        <v>0</v>
      </c>
      <c r="M281">
        <v>0</v>
      </c>
      <c r="N281">
        <v>6.43</v>
      </c>
      <c r="O281">
        <v>0</v>
      </c>
    </row>
    <row r="282" spans="1:15" x14ac:dyDescent="0.3">
      <c r="A282" t="s">
        <v>251</v>
      </c>
      <c r="B282" t="s">
        <v>262</v>
      </c>
      <c r="C282" t="s">
        <v>16</v>
      </c>
      <c r="D282">
        <v>336</v>
      </c>
      <c r="E282">
        <v>6</v>
      </c>
      <c r="F282">
        <v>336</v>
      </c>
      <c r="G282">
        <v>6</v>
      </c>
      <c r="H282">
        <v>0</v>
      </c>
      <c r="I282">
        <v>0</v>
      </c>
      <c r="J282">
        <v>1104.998</v>
      </c>
      <c r="K282">
        <v>485.37689999999998</v>
      </c>
      <c r="L282">
        <v>1070.2639999999999</v>
      </c>
      <c r="M282">
        <v>464.50630000000001</v>
      </c>
      <c r="N282">
        <v>0</v>
      </c>
      <c r="O282">
        <v>95.700124995647712</v>
      </c>
    </row>
    <row r="283" spans="1:15" x14ac:dyDescent="0.3">
      <c r="A283" t="s">
        <v>251</v>
      </c>
      <c r="B283" t="s">
        <v>262</v>
      </c>
      <c r="C283" t="s">
        <v>19</v>
      </c>
      <c r="D283">
        <v>18</v>
      </c>
      <c r="E283">
        <v>0</v>
      </c>
      <c r="F283">
        <v>18</v>
      </c>
      <c r="G283">
        <v>0</v>
      </c>
      <c r="H283">
        <v>0</v>
      </c>
      <c r="I283">
        <v>0</v>
      </c>
      <c r="J283">
        <v>117.3</v>
      </c>
      <c r="K283">
        <v>55.097799999999999</v>
      </c>
      <c r="L283">
        <v>120.06699999999999</v>
      </c>
      <c r="M283">
        <v>64.322699999999998</v>
      </c>
      <c r="N283">
        <v>0</v>
      </c>
      <c r="O283">
        <v>116.74277375866187</v>
      </c>
    </row>
    <row r="284" spans="1:15" x14ac:dyDescent="0.3">
      <c r="A284" t="s">
        <v>251</v>
      </c>
      <c r="B284" t="s">
        <v>263</v>
      </c>
      <c r="C284" t="s">
        <v>16</v>
      </c>
      <c r="D284">
        <v>461</v>
      </c>
      <c r="E284">
        <v>40</v>
      </c>
      <c r="F284">
        <v>460</v>
      </c>
      <c r="G284">
        <v>37</v>
      </c>
      <c r="H284">
        <v>1</v>
      </c>
      <c r="I284">
        <v>3</v>
      </c>
      <c r="J284">
        <v>2109.1999999999998</v>
      </c>
      <c r="K284">
        <v>872.40848000000005</v>
      </c>
      <c r="L284">
        <v>2071.2739999999999</v>
      </c>
      <c r="M284">
        <v>1054.3312000000001</v>
      </c>
      <c r="N284">
        <v>4.41</v>
      </c>
      <c r="O284">
        <v>120.85292889404285</v>
      </c>
    </row>
    <row r="285" spans="1:15" x14ac:dyDescent="0.3">
      <c r="A285" t="s">
        <v>251</v>
      </c>
      <c r="B285" t="s">
        <v>263</v>
      </c>
      <c r="C285" t="s">
        <v>32</v>
      </c>
      <c r="D285">
        <v>1</v>
      </c>
      <c r="E285">
        <v>0</v>
      </c>
      <c r="F285">
        <v>0</v>
      </c>
      <c r="G285">
        <v>0</v>
      </c>
      <c r="H285">
        <v>1</v>
      </c>
      <c r="I285">
        <v>0</v>
      </c>
      <c r="J285">
        <v>9.5</v>
      </c>
      <c r="K285">
        <v>8.6044</v>
      </c>
      <c r="L285">
        <v>0</v>
      </c>
      <c r="M285">
        <v>0</v>
      </c>
      <c r="N285">
        <v>9.5</v>
      </c>
      <c r="O285">
        <v>0</v>
      </c>
    </row>
    <row r="286" spans="1:15" x14ac:dyDescent="0.3">
      <c r="A286" t="s">
        <v>251</v>
      </c>
      <c r="B286" t="s">
        <v>264</v>
      </c>
      <c r="C286" t="s">
        <v>23</v>
      </c>
      <c r="D286">
        <v>117</v>
      </c>
      <c r="E286">
        <v>14</v>
      </c>
      <c r="F286">
        <v>104</v>
      </c>
      <c r="G286">
        <v>14</v>
      </c>
      <c r="H286">
        <v>13</v>
      </c>
      <c r="I286">
        <v>0</v>
      </c>
      <c r="J286">
        <v>780.78599999999994</v>
      </c>
      <c r="K286">
        <v>515.18332999999996</v>
      </c>
      <c r="L286">
        <v>767.72</v>
      </c>
      <c r="M286">
        <v>465.97179999999997</v>
      </c>
      <c r="N286">
        <v>2.7389999999999999</v>
      </c>
      <c r="O286">
        <v>90.44776351750356</v>
      </c>
    </row>
    <row r="287" spans="1:15" x14ac:dyDescent="0.3">
      <c r="A287" t="s">
        <v>251</v>
      </c>
      <c r="B287" t="s">
        <v>265</v>
      </c>
      <c r="C287" t="s">
        <v>19</v>
      </c>
      <c r="D287">
        <v>15</v>
      </c>
      <c r="E287">
        <v>2</v>
      </c>
      <c r="F287">
        <v>15</v>
      </c>
      <c r="G287">
        <v>2</v>
      </c>
      <c r="H287">
        <v>0</v>
      </c>
      <c r="I287">
        <v>0</v>
      </c>
      <c r="J287">
        <v>119.74</v>
      </c>
      <c r="K287">
        <v>68.783299999999997</v>
      </c>
      <c r="L287">
        <v>121.258</v>
      </c>
      <c r="M287">
        <v>66.490700000000004</v>
      </c>
      <c r="N287">
        <v>0</v>
      </c>
      <c r="O287">
        <v>96.666923511957123</v>
      </c>
    </row>
    <row r="288" spans="1:15" x14ac:dyDescent="0.3">
      <c r="A288" t="s">
        <v>251</v>
      </c>
      <c r="B288" t="s">
        <v>266</v>
      </c>
      <c r="C288" t="s">
        <v>16</v>
      </c>
      <c r="D288">
        <v>602</v>
      </c>
      <c r="E288">
        <v>21</v>
      </c>
      <c r="F288">
        <v>602</v>
      </c>
      <c r="G288">
        <v>21</v>
      </c>
      <c r="H288">
        <v>0</v>
      </c>
      <c r="I288">
        <v>0</v>
      </c>
      <c r="J288">
        <v>3094.46</v>
      </c>
      <c r="K288">
        <v>1241.0840800000001</v>
      </c>
      <c r="L288">
        <v>2942.9459999999999</v>
      </c>
      <c r="M288">
        <v>1280.1645000000001</v>
      </c>
      <c r="N288">
        <v>0</v>
      </c>
      <c r="O288">
        <v>103.14889382836978</v>
      </c>
    </row>
    <row r="289" spans="1:15" x14ac:dyDescent="0.3">
      <c r="A289" t="s">
        <v>251</v>
      </c>
      <c r="B289" t="s">
        <v>267</v>
      </c>
      <c r="C289" t="s">
        <v>19</v>
      </c>
      <c r="D289">
        <v>9</v>
      </c>
      <c r="E289">
        <v>1</v>
      </c>
      <c r="F289">
        <v>9</v>
      </c>
      <c r="G289">
        <v>1</v>
      </c>
      <c r="H289">
        <v>0</v>
      </c>
      <c r="I289">
        <v>0</v>
      </c>
      <c r="J289">
        <v>85.98</v>
      </c>
      <c r="K289">
        <v>41.511479999999999</v>
      </c>
      <c r="L289">
        <v>85.891999999999996</v>
      </c>
      <c r="M289">
        <v>41.192799999999998</v>
      </c>
      <c r="N289">
        <v>0</v>
      </c>
      <c r="O289">
        <v>99.232308749290553</v>
      </c>
    </row>
    <row r="290" spans="1:15" x14ac:dyDescent="0.3">
      <c r="A290" t="s">
        <v>268</v>
      </c>
      <c r="B290" t="s">
        <v>268</v>
      </c>
      <c r="C290" t="s">
        <v>19</v>
      </c>
      <c r="D290">
        <v>21</v>
      </c>
      <c r="E290">
        <v>0</v>
      </c>
      <c r="F290">
        <v>20</v>
      </c>
      <c r="G290">
        <v>0</v>
      </c>
      <c r="H290">
        <v>1</v>
      </c>
      <c r="I290">
        <v>0</v>
      </c>
      <c r="J290">
        <v>51.195</v>
      </c>
      <c r="K290">
        <v>24.392679999999999</v>
      </c>
      <c r="L290">
        <v>48.027000000000001</v>
      </c>
      <c r="M290">
        <v>29.7364</v>
      </c>
      <c r="N290">
        <v>2.2959999999999998</v>
      </c>
      <c r="O290">
        <v>121.90706392245542</v>
      </c>
    </row>
    <row r="291" spans="1:15" x14ac:dyDescent="0.3">
      <c r="A291" t="s">
        <v>268</v>
      </c>
      <c r="B291" t="s">
        <v>268</v>
      </c>
      <c r="C291" t="s">
        <v>23</v>
      </c>
      <c r="D291">
        <v>33</v>
      </c>
      <c r="E291">
        <v>0</v>
      </c>
      <c r="F291">
        <v>0</v>
      </c>
      <c r="G291">
        <v>0</v>
      </c>
      <c r="H291">
        <v>33</v>
      </c>
      <c r="I291">
        <v>0</v>
      </c>
      <c r="J291">
        <v>90.736999999999995</v>
      </c>
      <c r="K291">
        <v>57.090260000000001</v>
      </c>
      <c r="L291">
        <v>0</v>
      </c>
      <c r="M291">
        <v>0</v>
      </c>
      <c r="N291">
        <v>90.736999999999995</v>
      </c>
      <c r="O291">
        <v>0</v>
      </c>
    </row>
    <row r="292" spans="1:15" x14ac:dyDescent="0.3">
      <c r="A292" t="s">
        <v>269</v>
      </c>
      <c r="B292" t="s">
        <v>270</v>
      </c>
      <c r="C292" t="s">
        <v>16</v>
      </c>
      <c r="D292">
        <v>73</v>
      </c>
      <c r="E292">
        <v>0</v>
      </c>
      <c r="F292">
        <v>73</v>
      </c>
      <c r="G292">
        <v>0</v>
      </c>
      <c r="H292">
        <v>0</v>
      </c>
      <c r="I292">
        <v>0</v>
      </c>
      <c r="J292">
        <v>396.39499999999998</v>
      </c>
      <c r="K292">
        <v>172.03620000000001</v>
      </c>
      <c r="L292">
        <v>395.96</v>
      </c>
      <c r="M292">
        <v>158.77119999999999</v>
      </c>
      <c r="N292">
        <v>0</v>
      </c>
      <c r="O292">
        <v>92.289413507157207</v>
      </c>
    </row>
    <row r="293" spans="1:15" x14ac:dyDescent="0.3">
      <c r="A293" t="s">
        <v>269</v>
      </c>
      <c r="B293" t="s">
        <v>271</v>
      </c>
      <c r="C293" t="s">
        <v>16</v>
      </c>
      <c r="D293">
        <v>19</v>
      </c>
      <c r="E293">
        <v>0</v>
      </c>
      <c r="F293">
        <v>19</v>
      </c>
      <c r="G293">
        <v>0</v>
      </c>
      <c r="H293">
        <v>0</v>
      </c>
      <c r="I293">
        <v>0</v>
      </c>
      <c r="J293">
        <v>191.51</v>
      </c>
      <c r="K293">
        <v>89.818799999999996</v>
      </c>
      <c r="L293">
        <v>191.51</v>
      </c>
      <c r="M293">
        <v>85.546700000000001</v>
      </c>
      <c r="N293">
        <v>0</v>
      </c>
      <c r="O293">
        <v>95.243646096362909</v>
      </c>
    </row>
    <row r="294" spans="1:15" x14ac:dyDescent="0.3">
      <c r="A294" t="s">
        <v>269</v>
      </c>
      <c r="B294" t="s">
        <v>272</v>
      </c>
      <c r="C294" t="s">
        <v>16</v>
      </c>
      <c r="D294">
        <v>27</v>
      </c>
      <c r="E294">
        <v>0</v>
      </c>
      <c r="F294">
        <v>27</v>
      </c>
      <c r="G294">
        <v>0</v>
      </c>
      <c r="H294">
        <v>0</v>
      </c>
      <c r="I294">
        <v>0</v>
      </c>
      <c r="J294">
        <v>194.34</v>
      </c>
      <c r="K294">
        <v>65.6494</v>
      </c>
      <c r="L294">
        <v>194.34</v>
      </c>
      <c r="M294">
        <v>56.538699999999999</v>
      </c>
      <c r="N294">
        <v>0</v>
      </c>
      <c r="O294">
        <v>86.1221884739236</v>
      </c>
    </row>
    <row r="295" spans="1:15" x14ac:dyDescent="0.3">
      <c r="A295" t="s">
        <v>269</v>
      </c>
      <c r="B295" t="s">
        <v>273</v>
      </c>
      <c r="C295" t="s">
        <v>16</v>
      </c>
      <c r="D295">
        <v>21</v>
      </c>
      <c r="E295">
        <v>0</v>
      </c>
      <c r="F295">
        <v>21</v>
      </c>
      <c r="G295">
        <v>0</v>
      </c>
      <c r="H295">
        <v>0</v>
      </c>
      <c r="I295">
        <v>0</v>
      </c>
      <c r="J295">
        <v>197.24</v>
      </c>
      <c r="K295">
        <v>75.87</v>
      </c>
      <c r="L295">
        <v>197.24</v>
      </c>
      <c r="M295">
        <v>72.713999999999999</v>
      </c>
      <c r="N295">
        <v>0</v>
      </c>
      <c r="O295">
        <v>95.840253064452341</v>
      </c>
    </row>
    <row r="296" spans="1:15" x14ac:dyDescent="0.3">
      <c r="A296" t="s">
        <v>269</v>
      </c>
      <c r="B296" t="s">
        <v>273</v>
      </c>
      <c r="C296" t="s">
        <v>23</v>
      </c>
      <c r="D296">
        <v>3</v>
      </c>
      <c r="E296">
        <v>1</v>
      </c>
      <c r="F296">
        <v>2</v>
      </c>
      <c r="G296">
        <v>0</v>
      </c>
      <c r="H296">
        <v>1</v>
      </c>
      <c r="I296">
        <v>1</v>
      </c>
      <c r="J296">
        <v>31.239000000000001</v>
      </c>
      <c r="K296">
        <v>25.094180000000001</v>
      </c>
      <c r="L296">
        <v>31.239000000000001</v>
      </c>
      <c r="M296">
        <v>19.0243</v>
      </c>
      <c r="N296">
        <v>0</v>
      </c>
      <c r="O296">
        <v>75.811602530945422</v>
      </c>
    </row>
    <row r="297" spans="1:15" x14ac:dyDescent="0.3">
      <c r="A297" t="s">
        <v>269</v>
      </c>
      <c r="B297" t="s">
        <v>274</v>
      </c>
      <c r="C297" t="s">
        <v>16</v>
      </c>
      <c r="D297">
        <v>54</v>
      </c>
      <c r="E297">
        <v>0</v>
      </c>
      <c r="F297">
        <v>54</v>
      </c>
      <c r="G297">
        <v>0</v>
      </c>
      <c r="H297">
        <v>0</v>
      </c>
      <c r="I297">
        <v>0</v>
      </c>
      <c r="J297">
        <v>355.07</v>
      </c>
      <c r="K297">
        <v>133.61940000000001</v>
      </c>
      <c r="L297">
        <v>355.065</v>
      </c>
      <c r="M297">
        <v>125.56140000000001</v>
      </c>
      <c r="N297">
        <v>0</v>
      </c>
      <c r="O297">
        <v>93.969438569549027</v>
      </c>
    </row>
    <row r="298" spans="1:15" x14ac:dyDescent="0.3">
      <c r="A298" t="s">
        <v>269</v>
      </c>
      <c r="B298" t="s">
        <v>275</v>
      </c>
      <c r="C298" t="s">
        <v>23</v>
      </c>
      <c r="D298">
        <v>6</v>
      </c>
      <c r="E298">
        <v>0</v>
      </c>
      <c r="F298">
        <v>3</v>
      </c>
      <c r="G298">
        <v>0</v>
      </c>
      <c r="H298">
        <v>3</v>
      </c>
      <c r="I298">
        <v>0</v>
      </c>
      <c r="J298">
        <v>62.94</v>
      </c>
      <c r="K298">
        <v>62.017969999999998</v>
      </c>
      <c r="L298">
        <v>28.93</v>
      </c>
      <c r="M298">
        <v>31.648199999999999</v>
      </c>
      <c r="N298">
        <v>34.01</v>
      </c>
      <c r="O298">
        <v>51.030693200696511</v>
      </c>
    </row>
    <row r="299" spans="1:15" x14ac:dyDescent="0.3">
      <c r="A299" t="s">
        <v>269</v>
      </c>
      <c r="B299" t="s">
        <v>276</v>
      </c>
      <c r="C299" t="s">
        <v>16</v>
      </c>
      <c r="D299">
        <v>122</v>
      </c>
      <c r="E299">
        <v>0</v>
      </c>
      <c r="F299">
        <v>122</v>
      </c>
      <c r="G299">
        <v>0</v>
      </c>
      <c r="H299">
        <v>0</v>
      </c>
      <c r="I299">
        <v>0</v>
      </c>
      <c r="J299">
        <v>416.23</v>
      </c>
      <c r="K299">
        <v>126.35599999999999</v>
      </c>
      <c r="L299">
        <v>406.8</v>
      </c>
      <c r="M299">
        <v>107.6597</v>
      </c>
      <c r="N299">
        <v>0</v>
      </c>
      <c r="O299">
        <v>85.203472727848307</v>
      </c>
    </row>
    <row r="300" spans="1:15" x14ac:dyDescent="0.3">
      <c r="A300" t="s">
        <v>269</v>
      </c>
      <c r="B300" t="s">
        <v>276</v>
      </c>
      <c r="C300" t="s">
        <v>23</v>
      </c>
      <c r="D300">
        <v>31</v>
      </c>
      <c r="E300">
        <v>8</v>
      </c>
      <c r="F300">
        <v>10</v>
      </c>
      <c r="G300">
        <v>1</v>
      </c>
      <c r="H300">
        <v>21</v>
      </c>
      <c r="I300">
        <v>7</v>
      </c>
      <c r="J300">
        <v>260.32499999999999</v>
      </c>
      <c r="K300">
        <v>241.03880000000001</v>
      </c>
      <c r="L300">
        <v>80.42</v>
      </c>
      <c r="M300">
        <v>58.121200000000002</v>
      </c>
      <c r="N300">
        <v>177.16</v>
      </c>
      <c r="O300">
        <v>24.112798437429991</v>
      </c>
    </row>
    <row r="301" spans="1:15" x14ac:dyDescent="0.3">
      <c r="A301" t="s">
        <v>269</v>
      </c>
      <c r="B301" t="s">
        <v>277</v>
      </c>
      <c r="C301" t="s">
        <v>16</v>
      </c>
      <c r="D301">
        <v>50</v>
      </c>
      <c r="E301">
        <v>0</v>
      </c>
      <c r="F301">
        <v>50</v>
      </c>
      <c r="G301">
        <v>0</v>
      </c>
      <c r="H301">
        <v>0</v>
      </c>
      <c r="I301">
        <v>0</v>
      </c>
      <c r="J301">
        <v>517.30499999999995</v>
      </c>
      <c r="K301">
        <v>192.62729999999999</v>
      </c>
      <c r="L301">
        <v>516.61599999999999</v>
      </c>
      <c r="M301">
        <v>170.69149999999999</v>
      </c>
      <c r="N301">
        <v>0</v>
      </c>
      <c r="O301">
        <v>88.612309885462764</v>
      </c>
    </row>
    <row r="302" spans="1:15" x14ac:dyDescent="0.3">
      <c r="A302" t="s">
        <v>269</v>
      </c>
      <c r="B302" t="s">
        <v>277</v>
      </c>
      <c r="C302" t="s">
        <v>19</v>
      </c>
      <c r="D302">
        <v>2</v>
      </c>
      <c r="E302">
        <v>0</v>
      </c>
      <c r="F302">
        <v>2</v>
      </c>
      <c r="G302">
        <v>0</v>
      </c>
      <c r="H302">
        <v>0</v>
      </c>
      <c r="I302">
        <v>0</v>
      </c>
      <c r="J302">
        <v>25.6</v>
      </c>
      <c r="K302">
        <v>18.215699999999998</v>
      </c>
      <c r="L302">
        <v>25.6</v>
      </c>
      <c r="M302">
        <v>13.5352</v>
      </c>
      <c r="N302">
        <v>0</v>
      </c>
      <c r="O302">
        <v>74.30513238579907</v>
      </c>
    </row>
    <row r="303" spans="1:15" x14ac:dyDescent="0.3">
      <c r="A303" t="s">
        <v>269</v>
      </c>
      <c r="B303" t="s">
        <v>278</v>
      </c>
      <c r="C303" t="s">
        <v>23</v>
      </c>
      <c r="D303">
        <v>17</v>
      </c>
      <c r="E303">
        <v>1</v>
      </c>
      <c r="F303">
        <v>9</v>
      </c>
      <c r="G303">
        <v>0</v>
      </c>
      <c r="H303">
        <v>8</v>
      </c>
      <c r="I303">
        <v>1</v>
      </c>
      <c r="J303">
        <v>184.92</v>
      </c>
      <c r="K303">
        <v>154.06062</v>
      </c>
      <c r="L303">
        <v>98.3</v>
      </c>
      <c r="M303">
        <v>49.547800000000002</v>
      </c>
      <c r="N303">
        <v>86.44</v>
      </c>
      <c r="O303">
        <v>32.161236271800028</v>
      </c>
    </row>
    <row r="304" spans="1:15" x14ac:dyDescent="0.3">
      <c r="A304" t="s">
        <v>269</v>
      </c>
      <c r="B304" t="s">
        <v>279</v>
      </c>
      <c r="C304" t="s">
        <v>19</v>
      </c>
      <c r="D304">
        <v>12</v>
      </c>
      <c r="E304">
        <v>0</v>
      </c>
      <c r="F304">
        <v>12</v>
      </c>
      <c r="G304">
        <v>0</v>
      </c>
      <c r="H304">
        <v>0</v>
      </c>
      <c r="I304">
        <v>0</v>
      </c>
      <c r="J304">
        <v>132.74</v>
      </c>
      <c r="K304">
        <v>83.104200000000006</v>
      </c>
      <c r="L304">
        <v>132.56</v>
      </c>
      <c r="M304">
        <v>83.115600000000001</v>
      </c>
      <c r="N304">
        <v>0</v>
      </c>
      <c r="O304">
        <v>100.01371771823806</v>
      </c>
    </row>
    <row r="305" spans="1:15" x14ac:dyDescent="0.3">
      <c r="A305" t="s">
        <v>269</v>
      </c>
      <c r="B305" t="s">
        <v>280</v>
      </c>
      <c r="C305" t="s">
        <v>23</v>
      </c>
      <c r="D305">
        <v>6</v>
      </c>
      <c r="E305">
        <v>1</v>
      </c>
      <c r="F305">
        <v>2</v>
      </c>
      <c r="G305">
        <v>0</v>
      </c>
      <c r="H305">
        <v>4</v>
      </c>
      <c r="I305">
        <v>1</v>
      </c>
      <c r="J305">
        <v>40.494999999999997</v>
      </c>
      <c r="K305">
        <v>39.942630000000001</v>
      </c>
      <c r="L305">
        <v>9.69</v>
      </c>
      <c r="M305">
        <v>7.6291000000000002</v>
      </c>
      <c r="N305">
        <v>30.805</v>
      </c>
      <c r="O305">
        <v>19.100144382079996</v>
      </c>
    </row>
    <row r="306" spans="1:15" x14ac:dyDescent="0.3">
      <c r="A306" t="s">
        <v>269</v>
      </c>
      <c r="B306" t="s">
        <v>281</v>
      </c>
      <c r="C306" t="s">
        <v>23</v>
      </c>
      <c r="D306">
        <v>6</v>
      </c>
      <c r="E306">
        <v>1</v>
      </c>
      <c r="F306">
        <v>2</v>
      </c>
      <c r="G306">
        <v>0</v>
      </c>
      <c r="H306">
        <v>4</v>
      </c>
      <c r="I306">
        <v>1</v>
      </c>
      <c r="J306">
        <v>51.55</v>
      </c>
      <c r="K306">
        <v>58.017040000000001</v>
      </c>
      <c r="L306">
        <v>21.15</v>
      </c>
      <c r="M306">
        <v>25.584900000000001</v>
      </c>
      <c r="N306">
        <v>30.4</v>
      </c>
      <c r="O306">
        <v>44.09894058711027</v>
      </c>
    </row>
    <row r="307" spans="1:15" x14ac:dyDescent="0.3">
      <c r="A307" t="s">
        <v>282</v>
      </c>
      <c r="B307" t="s">
        <v>283</v>
      </c>
      <c r="C307" t="s">
        <v>16</v>
      </c>
      <c r="D307">
        <v>61</v>
      </c>
      <c r="E307">
        <v>0</v>
      </c>
      <c r="F307">
        <v>61</v>
      </c>
      <c r="G307">
        <v>0</v>
      </c>
      <c r="H307">
        <v>0</v>
      </c>
      <c r="I307">
        <v>0</v>
      </c>
      <c r="J307">
        <v>314.69</v>
      </c>
      <c r="K307">
        <v>61.289200000000001</v>
      </c>
      <c r="L307">
        <v>314.69</v>
      </c>
      <c r="M307">
        <v>54.584499999999998</v>
      </c>
      <c r="N307">
        <v>0</v>
      </c>
      <c r="O307">
        <v>89.060552266957302</v>
      </c>
    </row>
    <row r="308" spans="1:15" x14ac:dyDescent="0.3">
      <c r="A308" t="s">
        <v>282</v>
      </c>
      <c r="B308" t="s">
        <v>283</v>
      </c>
      <c r="C308" t="s">
        <v>23</v>
      </c>
      <c r="D308">
        <v>9</v>
      </c>
      <c r="E308">
        <v>0</v>
      </c>
      <c r="F308">
        <v>9</v>
      </c>
      <c r="G308">
        <v>0</v>
      </c>
      <c r="H308">
        <v>0</v>
      </c>
      <c r="I308">
        <v>0</v>
      </c>
      <c r="J308">
        <v>100.9</v>
      </c>
      <c r="K308">
        <v>40.219099999999997</v>
      </c>
      <c r="L308">
        <v>100.9</v>
      </c>
      <c r="M308">
        <v>31.303899999999999</v>
      </c>
      <c r="N308">
        <v>0</v>
      </c>
      <c r="O308">
        <v>77.833417455885396</v>
      </c>
    </row>
    <row r="309" spans="1:15" x14ac:dyDescent="0.3">
      <c r="A309" t="s">
        <v>282</v>
      </c>
      <c r="B309" t="s">
        <v>284</v>
      </c>
      <c r="C309" t="s">
        <v>23</v>
      </c>
      <c r="D309">
        <v>13</v>
      </c>
      <c r="E309">
        <v>0</v>
      </c>
      <c r="F309">
        <v>13</v>
      </c>
      <c r="G309">
        <v>0</v>
      </c>
      <c r="H309">
        <v>0</v>
      </c>
      <c r="I309">
        <v>0</v>
      </c>
      <c r="J309">
        <v>152.55000000000001</v>
      </c>
      <c r="K309">
        <v>59.1128</v>
      </c>
      <c r="L309">
        <v>148.05000000000001</v>
      </c>
      <c r="M309">
        <v>41.656700000000001</v>
      </c>
      <c r="N309">
        <v>0</v>
      </c>
      <c r="O309">
        <v>70.469847478041984</v>
      </c>
    </row>
    <row r="310" spans="1:15" x14ac:dyDescent="0.3">
      <c r="A310" t="s">
        <v>282</v>
      </c>
      <c r="B310" t="s">
        <v>285</v>
      </c>
      <c r="C310" t="s">
        <v>23</v>
      </c>
      <c r="D310">
        <v>23</v>
      </c>
      <c r="E310">
        <v>0</v>
      </c>
      <c r="F310">
        <v>21</v>
      </c>
      <c r="G310">
        <v>0</v>
      </c>
      <c r="H310">
        <v>2</v>
      </c>
      <c r="I310">
        <v>0</v>
      </c>
      <c r="J310">
        <v>182.16399999999999</v>
      </c>
      <c r="K310">
        <v>96.848500000000001</v>
      </c>
      <c r="L310">
        <v>182.56200000000001</v>
      </c>
      <c r="M310">
        <v>73.836200000000005</v>
      </c>
      <c r="N310">
        <v>0</v>
      </c>
      <c r="O310">
        <v>76.238867922580113</v>
      </c>
    </row>
    <row r="311" spans="1:15" x14ac:dyDescent="0.3">
      <c r="A311" t="s">
        <v>282</v>
      </c>
      <c r="B311" t="s">
        <v>286</v>
      </c>
      <c r="C311" t="s">
        <v>19</v>
      </c>
      <c r="D311">
        <v>6</v>
      </c>
      <c r="E311">
        <v>0</v>
      </c>
      <c r="F311">
        <v>6</v>
      </c>
      <c r="G311">
        <v>0</v>
      </c>
      <c r="H311">
        <v>0</v>
      </c>
      <c r="I311">
        <v>0</v>
      </c>
      <c r="J311">
        <v>60.4</v>
      </c>
      <c r="K311">
        <v>15.6465</v>
      </c>
      <c r="L311">
        <v>60.4</v>
      </c>
      <c r="M311">
        <v>10.9194</v>
      </c>
      <c r="N311">
        <v>0</v>
      </c>
      <c r="O311">
        <v>69.78813153101332</v>
      </c>
    </row>
    <row r="312" spans="1:15" x14ac:dyDescent="0.3">
      <c r="A312" t="s">
        <v>282</v>
      </c>
      <c r="B312" t="s">
        <v>287</v>
      </c>
      <c r="C312" t="s">
        <v>23</v>
      </c>
      <c r="D312">
        <v>16</v>
      </c>
      <c r="E312">
        <v>0</v>
      </c>
      <c r="F312">
        <v>15</v>
      </c>
      <c r="G312">
        <v>0</v>
      </c>
      <c r="H312">
        <v>1</v>
      </c>
      <c r="I312">
        <v>0</v>
      </c>
      <c r="J312">
        <v>160.4</v>
      </c>
      <c r="K312">
        <v>82.108549999999994</v>
      </c>
      <c r="L312">
        <v>160.4</v>
      </c>
      <c r="M312">
        <v>58.870800000000003</v>
      </c>
      <c r="N312">
        <v>0</v>
      </c>
      <c r="O312">
        <v>71.698745136773226</v>
      </c>
    </row>
    <row r="313" spans="1:15" x14ac:dyDescent="0.3">
      <c r="A313" t="s">
        <v>282</v>
      </c>
      <c r="B313" t="s">
        <v>288</v>
      </c>
      <c r="C313" t="s">
        <v>19</v>
      </c>
      <c r="D313">
        <v>7</v>
      </c>
      <c r="E313">
        <v>0</v>
      </c>
      <c r="F313">
        <v>7</v>
      </c>
      <c r="G313">
        <v>0</v>
      </c>
      <c r="H313">
        <v>0</v>
      </c>
      <c r="I313">
        <v>0</v>
      </c>
      <c r="J313">
        <v>69.2</v>
      </c>
      <c r="K313">
        <v>39.939239999999998</v>
      </c>
      <c r="L313">
        <v>69.2</v>
      </c>
      <c r="M313">
        <v>30.969100000000001</v>
      </c>
      <c r="N313">
        <v>0</v>
      </c>
      <c r="O313">
        <v>77.540534071254243</v>
      </c>
    </row>
    <row r="314" spans="1:15" x14ac:dyDescent="0.3">
      <c r="A314" t="s">
        <v>282</v>
      </c>
      <c r="B314" t="s">
        <v>288</v>
      </c>
      <c r="C314" t="s">
        <v>23</v>
      </c>
      <c r="D314">
        <v>14</v>
      </c>
      <c r="E314">
        <v>0</v>
      </c>
      <c r="F314">
        <v>14</v>
      </c>
      <c r="G314">
        <v>0</v>
      </c>
      <c r="H314">
        <v>0</v>
      </c>
      <c r="I314">
        <v>0</v>
      </c>
      <c r="J314">
        <v>112.122</v>
      </c>
      <c r="K314">
        <v>75.164469999999994</v>
      </c>
      <c r="L314">
        <v>111.94199999999999</v>
      </c>
      <c r="M314">
        <v>62.212400000000002</v>
      </c>
      <c r="N314">
        <v>0</v>
      </c>
      <c r="O314">
        <v>82.768361168514872</v>
      </c>
    </row>
    <row r="315" spans="1:15" x14ac:dyDescent="0.3">
      <c r="A315" t="s">
        <v>282</v>
      </c>
      <c r="B315" t="s">
        <v>289</v>
      </c>
      <c r="C315" t="s">
        <v>16</v>
      </c>
      <c r="D315">
        <v>295</v>
      </c>
      <c r="E315">
        <v>0</v>
      </c>
      <c r="F315">
        <v>295</v>
      </c>
      <c r="G315">
        <v>0</v>
      </c>
      <c r="H315">
        <v>0</v>
      </c>
      <c r="I315">
        <v>0</v>
      </c>
      <c r="J315">
        <v>1715.86</v>
      </c>
      <c r="K315">
        <v>275.61329999999998</v>
      </c>
      <c r="L315">
        <v>1589.7550000000001</v>
      </c>
      <c r="M315">
        <v>260.54250000000002</v>
      </c>
      <c r="N315">
        <v>0</v>
      </c>
      <c r="O315">
        <v>94.531903939323698</v>
      </c>
    </row>
    <row r="316" spans="1:15" x14ac:dyDescent="0.3">
      <c r="A316" t="s">
        <v>282</v>
      </c>
      <c r="B316" t="s">
        <v>290</v>
      </c>
      <c r="C316" t="s">
        <v>23</v>
      </c>
      <c r="D316">
        <v>25</v>
      </c>
      <c r="E316">
        <v>0</v>
      </c>
      <c r="F316">
        <v>25</v>
      </c>
      <c r="G316">
        <v>0</v>
      </c>
      <c r="H316">
        <v>0</v>
      </c>
      <c r="I316">
        <v>0</v>
      </c>
      <c r="J316">
        <v>241.18600000000001</v>
      </c>
      <c r="K316">
        <v>119.52563000000001</v>
      </c>
      <c r="L316">
        <v>240.89</v>
      </c>
      <c r="M316">
        <v>113.13639999999999</v>
      </c>
      <c r="N316">
        <v>0</v>
      </c>
      <c r="O316">
        <v>94.654510501220528</v>
      </c>
    </row>
    <row r="317" spans="1:15" x14ac:dyDescent="0.3">
      <c r="A317" t="s">
        <v>282</v>
      </c>
      <c r="B317" t="s">
        <v>291</v>
      </c>
      <c r="C317" t="s">
        <v>16</v>
      </c>
      <c r="D317">
        <v>408</v>
      </c>
      <c r="E317">
        <v>0</v>
      </c>
      <c r="F317">
        <v>408</v>
      </c>
      <c r="G317">
        <v>0</v>
      </c>
      <c r="H317">
        <v>0</v>
      </c>
      <c r="I317">
        <v>0</v>
      </c>
      <c r="J317">
        <v>1425.96</v>
      </c>
      <c r="K317">
        <v>246.08179999999999</v>
      </c>
      <c r="L317">
        <v>1350.96</v>
      </c>
      <c r="M317">
        <v>212.94280000000001</v>
      </c>
      <c r="N317">
        <v>0</v>
      </c>
      <c r="O317">
        <v>86.533339726871318</v>
      </c>
    </row>
    <row r="318" spans="1:15" x14ac:dyDescent="0.3">
      <c r="A318" t="s">
        <v>282</v>
      </c>
      <c r="B318" t="s">
        <v>292</v>
      </c>
      <c r="C318" t="s">
        <v>16</v>
      </c>
      <c r="D318">
        <v>93</v>
      </c>
      <c r="E318">
        <v>0</v>
      </c>
      <c r="F318">
        <v>93</v>
      </c>
      <c r="G318">
        <v>0</v>
      </c>
      <c r="H318">
        <v>0</v>
      </c>
      <c r="I318">
        <v>0</v>
      </c>
      <c r="J318">
        <v>410.96499999999997</v>
      </c>
      <c r="K318">
        <v>93.2834</v>
      </c>
      <c r="L318">
        <v>410.55799999999999</v>
      </c>
      <c r="M318">
        <v>83.721199999999996</v>
      </c>
      <c r="N318">
        <v>0</v>
      </c>
      <c r="O318">
        <v>89.749301590636705</v>
      </c>
    </row>
    <row r="319" spans="1:15" x14ac:dyDescent="0.3">
      <c r="A319" t="s">
        <v>282</v>
      </c>
      <c r="B319" t="s">
        <v>293</v>
      </c>
      <c r="C319" t="s">
        <v>16</v>
      </c>
      <c r="D319">
        <v>1001</v>
      </c>
      <c r="E319">
        <v>0</v>
      </c>
      <c r="F319">
        <v>1001</v>
      </c>
      <c r="G319">
        <v>0</v>
      </c>
      <c r="H319">
        <v>0</v>
      </c>
      <c r="I319">
        <v>0</v>
      </c>
      <c r="J319">
        <v>2820.22</v>
      </c>
      <c r="K319">
        <v>766.6567</v>
      </c>
      <c r="L319">
        <v>2691.9409999999998</v>
      </c>
      <c r="M319">
        <v>661.57550000000003</v>
      </c>
      <c r="N319">
        <v>0</v>
      </c>
      <c r="O319">
        <v>86.293578338257532</v>
      </c>
    </row>
    <row r="320" spans="1:15" x14ac:dyDescent="0.3">
      <c r="A320" t="s">
        <v>282</v>
      </c>
      <c r="B320" t="s">
        <v>293</v>
      </c>
      <c r="C320" t="s">
        <v>23</v>
      </c>
      <c r="D320">
        <v>25</v>
      </c>
      <c r="E320">
        <v>2</v>
      </c>
      <c r="F320">
        <v>25</v>
      </c>
      <c r="G320">
        <v>1</v>
      </c>
      <c r="H320">
        <v>0</v>
      </c>
      <c r="I320">
        <v>1</v>
      </c>
      <c r="J320">
        <v>267.22000000000003</v>
      </c>
      <c r="K320">
        <v>177.40370999999999</v>
      </c>
      <c r="L320">
        <v>267.22000000000003</v>
      </c>
      <c r="M320">
        <v>125.6045</v>
      </c>
      <c r="N320">
        <v>0</v>
      </c>
      <c r="O320">
        <v>70.801506913243244</v>
      </c>
    </row>
    <row r="321" spans="1:15" x14ac:dyDescent="0.3">
      <c r="A321" t="s">
        <v>282</v>
      </c>
      <c r="B321" t="s">
        <v>294</v>
      </c>
      <c r="C321" t="s">
        <v>16</v>
      </c>
      <c r="D321">
        <v>188</v>
      </c>
      <c r="E321">
        <v>3</v>
      </c>
      <c r="F321">
        <v>188</v>
      </c>
      <c r="G321">
        <v>3</v>
      </c>
      <c r="H321">
        <v>0</v>
      </c>
      <c r="I321">
        <v>0</v>
      </c>
      <c r="J321">
        <v>687.88</v>
      </c>
      <c r="K321">
        <v>145.33420000000001</v>
      </c>
      <c r="L321">
        <v>648.16499999999996</v>
      </c>
      <c r="M321">
        <v>133.41890000000001</v>
      </c>
      <c r="N321">
        <v>0</v>
      </c>
      <c r="O321">
        <v>91.801447973016664</v>
      </c>
    </row>
    <row r="322" spans="1:15" x14ac:dyDescent="0.3">
      <c r="A322" t="s">
        <v>282</v>
      </c>
      <c r="B322" t="s">
        <v>295</v>
      </c>
      <c r="C322" t="s">
        <v>23</v>
      </c>
      <c r="D322">
        <v>22</v>
      </c>
      <c r="E322">
        <v>0</v>
      </c>
      <c r="F322">
        <v>21</v>
      </c>
      <c r="G322">
        <v>0</v>
      </c>
      <c r="H322">
        <v>1</v>
      </c>
      <c r="I322">
        <v>0</v>
      </c>
      <c r="J322">
        <v>217.64</v>
      </c>
      <c r="K322">
        <v>103.43357</v>
      </c>
      <c r="L322">
        <v>214.29499999999999</v>
      </c>
      <c r="M322">
        <v>80.915999999999997</v>
      </c>
      <c r="N322">
        <v>0</v>
      </c>
      <c r="O322">
        <v>78.229920904789424</v>
      </c>
    </row>
    <row r="323" spans="1:15" x14ac:dyDescent="0.3">
      <c r="A323" t="s">
        <v>282</v>
      </c>
      <c r="B323" t="s">
        <v>296</v>
      </c>
      <c r="C323" t="s">
        <v>23</v>
      </c>
      <c r="D323">
        <v>8</v>
      </c>
      <c r="E323">
        <v>0</v>
      </c>
      <c r="F323">
        <v>8</v>
      </c>
      <c r="G323">
        <v>0</v>
      </c>
      <c r="H323">
        <v>0</v>
      </c>
      <c r="I323">
        <v>0</v>
      </c>
      <c r="J323">
        <v>82.64</v>
      </c>
      <c r="K323">
        <v>43.349400000000003</v>
      </c>
      <c r="L323">
        <v>79.150000000000006</v>
      </c>
      <c r="M323">
        <v>29.944299999999998</v>
      </c>
      <c r="N323">
        <v>0</v>
      </c>
      <c r="O323">
        <v>69.07661928423461</v>
      </c>
    </row>
    <row r="324" spans="1:15" x14ac:dyDescent="0.3">
      <c r="A324" t="s">
        <v>282</v>
      </c>
      <c r="B324" t="s">
        <v>297</v>
      </c>
      <c r="C324" t="s">
        <v>16</v>
      </c>
      <c r="D324">
        <v>381</v>
      </c>
      <c r="E324">
        <v>0</v>
      </c>
      <c r="F324">
        <v>381</v>
      </c>
      <c r="G324">
        <v>0</v>
      </c>
      <c r="H324">
        <v>0</v>
      </c>
      <c r="I324">
        <v>0</v>
      </c>
      <c r="J324">
        <v>1489.68</v>
      </c>
      <c r="K324">
        <v>338.96050000000002</v>
      </c>
      <c r="L324">
        <v>1438.64</v>
      </c>
      <c r="M324">
        <v>304.42700000000002</v>
      </c>
      <c r="N324">
        <v>0</v>
      </c>
      <c r="O324">
        <v>89.811939739291162</v>
      </c>
    </row>
    <row r="325" spans="1:15" x14ac:dyDescent="0.3">
      <c r="A325" t="s">
        <v>282</v>
      </c>
      <c r="B325" t="s">
        <v>298</v>
      </c>
      <c r="C325" t="s">
        <v>23</v>
      </c>
      <c r="D325">
        <v>29</v>
      </c>
      <c r="E325">
        <v>0</v>
      </c>
      <c r="F325">
        <v>29</v>
      </c>
      <c r="G325">
        <v>0</v>
      </c>
      <c r="H325">
        <v>0</v>
      </c>
      <c r="I325">
        <v>0</v>
      </c>
      <c r="J325">
        <v>331.57</v>
      </c>
      <c r="K325">
        <v>195.23564999999999</v>
      </c>
      <c r="L325">
        <v>330.8</v>
      </c>
      <c r="M325">
        <v>139.1634</v>
      </c>
      <c r="N325">
        <v>0</v>
      </c>
      <c r="O325">
        <v>71.279707369017899</v>
      </c>
    </row>
    <row r="326" spans="1:15" x14ac:dyDescent="0.3">
      <c r="A326" t="s">
        <v>282</v>
      </c>
      <c r="B326" t="s">
        <v>299</v>
      </c>
      <c r="C326" t="s">
        <v>23</v>
      </c>
      <c r="D326">
        <v>9</v>
      </c>
      <c r="E326">
        <v>0</v>
      </c>
      <c r="F326">
        <v>9</v>
      </c>
      <c r="G326">
        <v>0</v>
      </c>
      <c r="H326">
        <v>0</v>
      </c>
      <c r="I326">
        <v>0</v>
      </c>
      <c r="J326">
        <v>80.08</v>
      </c>
      <c r="K326">
        <v>48.232599999999998</v>
      </c>
      <c r="L326">
        <v>77.040000000000006</v>
      </c>
      <c r="M326">
        <v>37.968699999999998</v>
      </c>
      <c r="N326">
        <v>0</v>
      </c>
      <c r="O326">
        <v>78.719994360660621</v>
      </c>
    </row>
    <row r="327" spans="1:15" x14ac:dyDescent="0.3">
      <c r="A327" t="s">
        <v>282</v>
      </c>
      <c r="B327" t="s">
        <v>300</v>
      </c>
      <c r="C327" t="s">
        <v>16</v>
      </c>
      <c r="D327">
        <v>73</v>
      </c>
      <c r="E327">
        <v>0</v>
      </c>
      <c r="F327">
        <v>73</v>
      </c>
      <c r="G327">
        <v>0</v>
      </c>
      <c r="H327">
        <v>0</v>
      </c>
      <c r="I327">
        <v>0</v>
      </c>
      <c r="J327">
        <v>282.66000000000003</v>
      </c>
      <c r="K327">
        <v>38.543199999999999</v>
      </c>
      <c r="L327">
        <v>273.97000000000003</v>
      </c>
      <c r="M327">
        <v>34.628399999999999</v>
      </c>
      <c r="N327">
        <v>0</v>
      </c>
      <c r="O327">
        <v>89.843085161584924</v>
      </c>
    </row>
    <row r="328" spans="1:15" x14ac:dyDescent="0.3">
      <c r="A328" t="s">
        <v>282</v>
      </c>
      <c r="B328" t="s">
        <v>301</v>
      </c>
      <c r="C328" t="s">
        <v>23</v>
      </c>
      <c r="D328">
        <v>7</v>
      </c>
      <c r="E328">
        <v>0</v>
      </c>
      <c r="F328">
        <v>5</v>
      </c>
      <c r="G328">
        <v>0</v>
      </c>
      <c r="H328">
        <v>2</v>
      </c>
      <c r="I328">
        <v>0</v>
      </c>
      <c r="J328">
        <v>54.841999999999999</v>
      </c>
      <c r="K328">
        <v>33.28302</v>
      </c>
      <c r="L328">
        <v>52.774000000000001</v>
      </c>
      <c r="M328">
        <v>27.537299999999998</v>
      </c>
      <c r="N328">
        <v>0.7</v>
      </c>
      <c r="O328">
        <v>82.736782900109418</v>
      </c>
    </row>
    <row r="329" spans="1:15" x14ac:dyDescent="0.3">
      <c r="A329" t="s">
        <v>282</v>
      </c>
      <c r="B329" t="s">
        <v>302</v>
      </c>
      <c r="C329" t="s">
        <v>19</v>
      </c>
      <c r="D329">
        <v>8</v>
      </c>
      <c r="E329">
        <v>0</v>
      </c>
      <c r="F329">
        <v>8</v>
      </c>
      <c r="G329">
        <v>0</v>
      </c>
      <c r="H329">
        <v>0</v>
      </c>
      <c r="I329">
        <v>0</v>
      </c>
      <c r="J329">
        <v>69.61</v>
      </c>
      <c r="K329">
        <v>32.957599999999999</v>
      </c>
      <c r="L329">
        <v>69.739999999999995</v>
      </c>
      <c r="M329">
        <v>27.585999999999999</v>
      </c>
      <c r="N329">
        <v>0</v>
      </c>
      <c r="O329">
        <v>83.70148311770275</v>
      </c>
    </row>
    <row r="330" spans="1:15" x14ac:dyDescent="0.3">
      <c r="A330" t="s">
        <v>282</v>
      </c>
      <c r="B330" t="s">
        <v>303</v>
      </c>
      <c r="C330" t="s">
        <v>19</v>
      </c>
      <c r="D330">
        <v>7</v>
      </c>
      <c r="E330">
        <v>0</v>
      </c>
      <c r="F330">
        <v>7</v>
      </c>
      <c r="G330">
        <v>0</v>
      </c>
      <c r="H330">
        <v>0</v>
      </c>
      <c r="I330">
        <v>0</v>
      </c>
      <c r="J330">
        <v>56.7</v>
      </c>
      <c r="K330">
        <v>35.121740000000003</v>
      </c>
      <c r="L330">
        <v>57.3</v>
      </c>
      <c r="M330">
        <v>26.157900000000001</v>
      </c>
      <c r="N330">
        <v>0</v>
      </c>
      <c r="O330">
        <v>74.477802067892995</v>
      </c>
    </row>
    <row r="331" spans="1:15" x14ac:dyDescent="0.3">
      <c r="A331" t="s">
        <v>282</v>
      </c>
      <c r="B331" t="s">
        <v>304</v>
      </c>
      <c r="C331" t="s">
        <v>19</v>
      </c>
      <c r="D331">
        <v>11</v>
      </c>
      <c r="E331">
        <v>1</v>
      </c>
      <c r="F331">
        <v>11</v>
      </c>
      <c r="G331">
        <v>1</v>
      </c>
      <c r="H331">
        <v>0</v>
      </c>
      <c r="I331">
        <v>0</v>
      </c>
      <c r="J331">
        <v>118.5</v>
      </c>
      <c r="K331">
        <v>63.8277</v>
      </c>
      <c r="L331">
        <v>118.5</v>
      </c>
      <c r="M331">
        <v>50.236499999999999</v>
      </c>
      <c r="N331">
        <v>0</v>
      </c>
      <c r="O331">
        <v>78.706423700054998</v>
      </c>
    </row>
    <row r="332" spans="1:15" x14ac:dyDescent="0.3">
      <c r="A332" t="s">
        <v>282</v>
      </c>
      <c r="B332" t="s">
        <v>305</v>
      </c>
      <c r="C332" t="s">
        <v>16</v>
      </c>
      <c r="D332">
        <v>347</v>
      </c>
      <c r="E332">
        <v>0</v>
      </c>
      <c r="F332">
        <v>347</v>
      </c>
      <c r="G332">
        <v>0</v>
      </c>
      <c r="H332">
        <v>0</v>
      </c>
      <c r="I332">
        <v>0</v>
      </c>
      <c r="J332">
        <v>1588.655</v>
      </c>
      <c r="K332">
        <v>321.19389999999999</v>
      </c>
      <c r="L332">
        <v>1509.77</v>
      </c>
      <c r="M332">
        <v>284.69940000000003</v>
      </c>
      <c r="N332">
        <v>0</v>
      </c>
      <c r="O332">
        <v>88.637860183521553</v>
      </c>
    </row>
    <row r="333" spans="1:15" x14ac:dyDescent="0.3">
      <c r="A333" t="s">
        <v>282</v>
      </c>
      <c r="B333" t="s">
        <v>305</v>
      </c>
      <c r="C333" t="s">
        <v>23</v>
      </c>
      <c r="D333">
        <v>9</v>
      </c>
      <c r="E333">
        <v>0</v>
      </c>
      <c r="F333">
        <v>9</v>
      </c>
      <c r="G333">
        <v>0</v>
      </c>
      <c r="H333">
        <v>0</v>
      </c>
      <c r="I333">
        <v>0</v>
      </c>
      <c r="J333">
        <v>57.14</v>
      </c>
      <c r="K333">
        <v>28.183399999999999</v>
      </c>
      <c r="L333">
        <v>56.74</v>
      </c>
      <c r="M333">
        <v>18.515000000000001</v>
      </c>
      <c r="N333">
        <v>0</v>
      </c>
      <c r="O333">
        <v>65.694699716854615</v>
      </c>
    </row>
    <row r="334" spans="1:15" x14ac:dyDescent="0.3">
      <c r="A334" t="s">
        <v>282</v>
      </c>
      <c r="B334" t="s">
        <v>306</v>
      </c>
      <c r="C334" t="s">
        <v>16</v>
      </c>
      <c r="D334">
        <v>367</v>
      </c>
      <c r="E334">
        <v>0</v>
      </c>
      <c r="F334">
        <v>367</v>
      </c>
      <c r="G334">
        <v>0</v>
      </c>
      <c r="H334">
        <v>0</v>
      </c>
      <c r="I334">
        <v>0</v>
      </c>
      <c r="J334">
        <v>1382.74</v>
      </c>
      <c r="K334">
        <v>267.68349999999998</v>
      </c>
      <c r="L334">
        <v>1338.9649999999999</v>
      </c>
      <c r="M334">
        <v>229.4847</v>
      </c>
      <c r="N334">
        <v>0</v>
      </c>
      <c r="O334">
        <v>85.729863813047885</v>
      </c>
    </row>
    <row r="335" spans="1:15" x14ac:dyDescent="0.3">
      <c r="A335" t="s">
        <v>282</v>
      </c>
      <c r="B335" t="s">
        <v>306</v>
      </c>
      <c r="C335" t="s">
        <v>23</v>
      </c>
      <c r="D335">
        <v>21</v>
      </c>
      <c r="E335">
        <v>0</v>
      </c>
      <c r="F335">
        <v>21</v>
      </c>
      <c r="G335">
        <v>0</v>
      </c>
      <c r="H335">
        <v>0</v>
      </c>
      <c r="I335">
        <v>0</v>
      </c>
      <c r="J335">
        <v>244.13</v>
      </c>
      <c r="K335">
        <v>155.2355</v>
      </c>
      <c r="L335">
        <v>243.185</v>
      </c>
      <c r="M335">
        <v>118.27760000000001</v>
      </c>
      <c r="N335">
        <v>0</v>
      </c>
      <c r="O335">
        <v>76.192365792618304</v>
      </c>
    </row>
    <row r="336" spans="1:15" x14ac:dyDescent="0.3">
      <c r="A336" t="s">
        <v>282</v>
      </c>
      <c r="B336" t="s">
        <v>307</v>
      </c>
      <c r="C336" t="s">
        <v>23</v>
      </c>
      <c r="D336">
        <v>11</v>
      </c>
      <c r="E336">
        <v>4</v>
      </c>
      <c r="F336">
        <v>11</v>
      </c>
      <c r="G336">
        <v>4</v>
      </c>
      <c r="H336">
        <v>0</v>
      </c>
      <c r="I336">
        <v>0</v>
      </c>
      <c r="J336">
        <v>102.49</v>
      </c>
      <c r="K336">
        <v>96.790970000000002</v>
      </c>
      <c r="L336">
        <v>100.49</v>
      </c>
      <c r="M336">
        <v>75.717799999999997</v>
      </c>
      <c r="N336">
        <v>0</v>
      </c>
      <c r="O336">
        <v>78.228165292692069</v>
      </c>
    </row>
    <row r="337" spans="1:15" x14ac:dyDescent="0.3">
      <c r="A337" t="s">
        <v>282</v>
      </c>
      <c r="B337" t="s">
        <v>308</v>
      </c>
      <c r="C337" t="s">
        <v>23</v>
      </c>
      <c r="D337">
        <v>9</v>
      </c>
      <c r="E337">
        <v>0</v>
      </c>
      <c r="F337">
        <v>8</v>
      </c>
      <c r="G337">
        <v>0</v>
      </c>
      <c r="H337">
        <v>1</v>
      </c>
      <c r="I337">
        <v>0</v>
      </c>
      <c r="J337">
        <v>91.625</v>
      </c>
      <c r="K337">
        <v>50.494</v>
      </c>
      <c r="L337">
        <v>81.025000000000006</v>
      </c>
      <c r="M337">
        <v>27.648599999999998</v>
      </c>
      <c r="N337">
        <v>10.6</v>
      </c>
      <c r="O337">
        <v>54.756208658454462</v>
      </c>
    </row>
    <row r="338" spans="1:15" x14ac:dyDescent="0.3">
      <c r="A338" t="s">
        <v>309</v>
      </c>
      <c r="B338" t="s">
        <v>310</v>
      </c>
      <c r="C338" t="s">
        <v>19</v>
      </c>
      <c r="D338">
        <v>9</v>
      </c>
      <c r="E338">
        <v>0</v>
      </c>
      <c r="F338">
        <v>8</v>
      </c>
      <c r="G338">
        <v>0</v>
      </c>
      <c r="H338">
        <v>1</v>
      </c>
      <c r="I338">
        <v>0</v>
      </c>
      <c r="J338">
        <v>27.18</v>
      </c>
      <c r="K338">
        <v>23.2758</v>
      </c>
      <c r="L338">
        <v>26.48</v>
      </c>
      <c r="M338">
        <v>19.675000000000001</v>
      </c>
      <c r="N338">
        <v>0.7</v>
      </c>
      <c r="O338">
        <v>84.529855042576401</v>
      </c>
    </row>
    <row r="339" spans="1:15" x14ac:dyDescent="0.3">
      <c r="A339" t="s">
        <v>311</v>
      </c>
      <c r="B339" t="s">
        <v>312</v>
      </c>
      <c r="C339" t="s">
        <v>19</v>
      </c>
      <c r="D339">
        <v>24</v>
      </c>
      <c r="E339">
        <v>3</v>
      </c>
      <c r="F339">
        <v>24</v>
      </c>
      <c r="G339">
        <v>3</v>
      </c>
      <c r="H339">
        <v>0</v>
      </c>
      <c r="I339">
        <v>0</v>
      </c>
      <c r="J339">
        <v>87.248000000000005</v>
      </c>
      <c r="K339">
        <v>39.301400000000001</v>
      </c>
      <c r="L339">
        <v>86.447999999999993</v>
      </c>
      <c r="M339">
        <v>37.372</v>
      </c>
      <c r="N339">
        <v>0</v>
      </c>
      <c r="O339">
        <v>95.090760125593491</v>
      </c>
    </row>
    <row r="340" spans="1:15" x14ac:dyDescent="0.3">
      <c r="A340" t="s">
        <v>311</v>
      </c>
      <c r="B340" t="s">
        <v>313</v>
      </c>
      <c r="C340" t="s">
        <v>23</v>
      </c>
      <c r="D340">
        <v>27</v>
      </c>
      <c r="E340">
        <v>0</v>
      </c>
      <c r="F340">
        <v>25</v>
      </c>
      <c r="G340">
        <v>0</v>
      </c>
      <c r="H340">
        <v>2</v>
      </c>
      <c r="I340">
        <v>0</v>
      </c>
      <c r="J340">
        <v>97.924999999999997</v>
      </c>
      <c r="K340">
        <v>51.443809999999999</v>
      </c>
      <c r="L340">
        <v>93.71</v>
      </c>
      <c r="M340">
        <v>49.476799999999997</v>
      </c>
      <c r="N340">
        <v>4.0199999999999996</v>
      </c>
      <c r="O340">
        <v>96.176391289836431</v>
      </c>
    </row>
    <row r="341" spans="1:15" x14ac:dyDescent="0.3">
      <c r="A341" t="s">
        <v>311</v>
      </c>
      <c r="B341" t="s">
        <v>314</v>
      </c>
      <c r="C341" t="s">
        <v>16</v>
      </c>
      <c r="D341">
        <v>244</v>
      </c>
      <c r="E341">
        <v>1</v>
      </c>
      <c r="F341">
        <v>244</v>
      </c>
      <c r="G341">
        <v>1</v>
      </c>
      <c r="H341">
        <v>0</v>
      </c>
      <c r="I341">
        <v>0</v>
      </c>
      <c r="J341">
        <v>482.91699999999997</v>
      </c>
      <c r="K341">
        <v>116.79268999999999</v>
      </c>
      <c r="L341">
        <v>468.89499999999998</v>
      </c>
      <c r="M341">
        <v>199.87700000000001</v>
      </c>
      <c r="N341">
        <v>0</v>
      </c>
      <c r="O341">
        <v>171.13827928785614</v>
      </c>
    </row>
    <row r="342" spans="1:15" x14ac:dyDescent="0.3">
      <c r="A342" t="s">
        <v>311</v>
      </c>
      <c r="B342" t="s">
        <v>314</v>
      </c>
      <c r="C342" t="s">
        <v>23</v>
      </c>
      <c r="D342">
        <v>39</v>
      </c>
      <c r="E342">
        <v>1</v>
      </c>
      <c r="F342">
        <v>34</v>
      </c>
      <c r="G342">
        <v>1</v>
      </c>
      <c r="H342">
        <v>5</v>
      </c>
      <c r="I342">
        <v>0</v>
      </c>
      <c r="J342">
        <v>153.66399999999999</v>
      </c>
      <c r="K342">
        <v>93.279790000000006</v>
      </c>
      <c r="L342">
        <v>136.43700000000001</v>
      </c>
      <c r="M342">
        <v>82.303399999999996</v>
      </c>
      <c r="N342">
        <v>16.163</v>
      </c>
      <c r="O342">
        <v>88.23283157048273</v>
      </c>
    </row>
    <row r="343" spans="1:15" x14ac:dyDescent="0.3">
      <c r="A343" t="s">
        <v>311</v>
      </c>
      <c r="B343" t="s">
        <v>315</v>
      </c>
      <c r="C343" t="s">
        <v>16</v>
      </c>
      <c r="D343">
        <v>274</v>
      </c>
      <c r="E343">
        <v>0</v>
      </c>
      <c r="F343">
        <v>274</v>
      </c>
      <c r="G343">
        <v>0</v>
      </c>
      <c r="H343">
        <v>0</v>
      </c>
      <c r="I343">
        <v>0</v>
      </c>
      <c r="J343">
        <v>604.428</v>
      </c>
      <c r="K343">
        <v>151.42386999999999</v>
      </c>
      <c r="L343">
        <v>594.45100000000002</v>
      </c>
      <c r="M343">
        <v>131.858</v>
      </c>
      <c r="N343">
        <v>0</v>
      </c>
      <c r="O343">
        <v>87.078741284316678</v>
      </c>
    </row>
    <row r="344" spans="1:15" x14ac:dyDescent="0.3">
      <c r="A344" t="s">
        <v>311</v>
      </c>
      <c r="B344" t="s">
        <v>316</v>
      </c>
      <c r="C344" t="s">
        <v>16</v>
      </c>
      <c r="D344">
        <v>106</v>
      </c>
      <c r="E344">
        <v>0</v>
      </c>
      <c r="F344">
        <v>106</v>
      </c>
      <c r="G344">
        <v>0</v>
      </c>
      <c r="H344">
        <v>0</v>
      </c>
      <c r="I344">
        <v>0</v>
      </c>
      <c r="J344">
        <v>140.05500000000001</v>
      </c>
      <c r="K344">
        <v>29.980899999999998</v>
      </c>
      <c r="L344">
        <v>135.94300000000001</v>
      </c>
      <c r="M344">
        <v>18.802900000000001</v>
      </c>
      <c r="N344">
        <v>0</v>
      </c>
      <c r="O344">
        <v>62.716262687244217</v>
      </c>
    </row>
    <row r="345" spans="1:15" x14ac:dyDescent="0.3">
      <c r="A345" t="s">
        <v>311</v>
      </c>
      <c r="B345" t="s">
        <v>317</v>
      </c>
      <c r="C345" t="s">
        <v>16</v>
      </c>
      <c r="D345">
        <v>210</v>
      </c>
      <c r="E345">
        <v>7</v>
      </c>
      <c r="F345">
        <v>210</v>
      </c>
      <c r="G345">
        <v>7</v>
      </c>
      <c r="H345">
        <v>0</v>
      </c>
      <c r="I345">
        <v>0</v>
      </c>
      <c r="J345">
        <v>443.18799999999999</v>
      </c>
      <c r="K345">
        <v>139.18744000000001</v>
      </c>
      <c r="L345">
        <v>438.61200000000002</v>
      </c>
      <c r="M345">
        <v>119.60939999999999</v>
      </c>
      <c r="N345">
        <v>0</v>
      </c>
      <c r="O345">
        <v>85.934046922624617</v>
      </c>
    </row>
    <row r="346" spans="1:15" x14ac:dyDescent="0.3">
      <c r="A346" t="s">
        <v>311</v>
      </c>
      <c r="B346" t="s">
        <v>317</v>
      </c>
      <c r="C346" t="s">
        <v>23</v>
      </c>
      <c r="D346">
        <v>49</v>
      </c>
      <c r="E346">
        <v>8</v>
      </c>
      <c r="F346">
        <v>30</v>
      </c>
      <c r="G346">
        <v>5</v>
      </c>
      <c r="H346">
        <v>19</v>
      </c>
      <c r="I346">
        <v>3</v>
      </c>
      <c r="J346">
        <v>198.32</v>
      </c>
      <c r="K346">
        <v>148.42357999999999</v>
      </c>
      <c r="L346">
        <v>141.43</v>
      </c>
      <c r="M346">
        <v>102.26439999999999</v>
      </c>
      <c r="N346">
        <v>56.88</v>
      </c>
      <c r="O346">
        <v>68.900372838332018</v>
      </c>
    </row>
    <row r="347" spans="1:15" x14ac:dyDescent="0.3">
      <c r="A347" t="s">
        <v>311</v>
      </c>
      <c r="B347" t="s">
        <v>318</v>
      </c>
      <c r="C347" t="s">
        <v>19</v>
      </c>
      <c r="D347">
        <v>21</v>
      </c>
      <c r="E347">
        <v>1</v>
      </c>
      <c r="F347">
        <v>21</v>
      </c>
      <c r="G347">
        <v>1</v>
      </c>
      <c r="H347">
        <v>0</v>
      </c>
      <c r="I347">
        <v>0</v>
      </c>
      <c r="J347">
        <v>74.171000000000006</v>
      </c>
      <c r="K347">
        <v>66.871740000000003</v>
      </c>
      <c r="L347">
        <v>74.171000000000006</v>
      </c>
      <c r="M347">
        <v>72.848500000000001</v>
      </c>
      <c r="N347">
        <v>0</v>
      </c>
      <c r="O347">
        <v>108.93764690435749</v>
      </c>
    </row>
    <row r="348" spans="1:15" x14ac:dyDescent="0.3">
      <c r="A348" t="s">
        <v>311</v>
      </c>
      <c r="B348" t="s">
        <v>318</v>
      </c>
      <c r="C348" t="s">
        <v>23</v>
      </c>
      <c r="D348">
        <v>38</v>
      </c>
      <c r="E348">
        <v>5</v>
      </c>
      <c r="F348">
        <v>33</v>
      </c>
      <c r="G348">
        <v>3</v>
      </c>
      <c r="H348">
        <v>5</v>
      </c>
      <c r="I348">
        <v>2</v>
      </c>
      <c r="J348">
        <v>156.203</v>
      </c>
      <c r="K348">
        <v>153.38103000000001</v>
      </c>
      <c r="L348">
        <v>130.15799999999999</v>
      </c>
      <c r="M348">
        <v>164.10550000000001</v>
      </c>
      <c r="N348">
        <v>26.047999999999998</v>
      </c>
      <c r="O348">
        <v>106.99204458334906</v>
      </c>
    </row>
    <row r="349" spans="1:15" x14ac:dyDescent="0.3">
      <c r="A349" t="s">
        <v>311</v>
      </c>
      <c r="B349" t="s">
        <v>319</v>
      </c>
      <c r="C349" t="s">
        <v>19</v>
      </c>
      <c r="D349">
        <v>12</v>
      </c>
      <c r="E349">
        <v>0</v>
      </c>
      <c r="F349">
        <v>12</v>
      </c>
      <c r="G349">
        <v>0</v>
      </c>
      <c r="H349">
        <v>0</v>
      </c>
      <c r="I349">
        <v>0</v>
      </c>
      <c r="J349">
        <v>43.84</v>
      </c>
      <c r="K349">
        <v>15.908899999999999</v>
      </c>
      <c r="L349">
        <v>43.84</v>
      </c>
      <c r="M349">
        <v>15.3482</v>
      </c>
      <c r="N349">
        <v>0</v>
      </c>
      <c r="O349">
        <v>96.475557706692484</v>
      </c>
    </row>
    <row r="350" spans="1:15" x14ac:dyDescent="0.3">
      <c r="A350" t="s">
        <v>311</v>
      </c>
      <c r="B350" t="s">
        <v>319</v>
      </c>
      <c r="C350" t="s">
        <v>23</v>
      </c>
      <c r="D350">
        <v>24</v>
      </c>
      <c r="E350">
        <v>2</v>
      </c>
      <c r="F350">
        <v>21</v>
      </c>
      <c r="G350">
        <v>1</v>
      </c>
      <c r="H350">
        <v>3</v>
      </c>
      <c r="I350">
        <v>1</v>
      </c>
      <c r="J350">
        <v>83.92</v>
      </c>
      <c r="K350">
        <v>53.116259999999997</v>
      </c>
      <c r="L350">
        <v>77.61</v>
      </c>
      <c r="M350">
        <v>46.510300000000001</v>
      </c>
      <c r="N350">
        <v>6.31</v>
      </c>
      <c r="O350">
        <v>87.563205692569483</v>
      </c>
    </row>
    <row r="351" spans="1:15" x14ac:dyDescent="0.3">
      <c r="A351" t="s">
        <v>311</v>
      </c>
      <c r="B351" t="s">
        <v>320</v>
      </c>
      <c r="C351" t="s">
        <v>16</v>
      </c>
      <c r="D351">
        <v>317</v>
      </c>
      <c r="E351">
        <v>2</v>
      </c>
      <c r="F351">
        <v>317</v>
      </c>
      <c r="G351">
        <v>2</v>
      </c>
      <c r="H351">
        <v>0</v>
      </c>
      <c r="I351">
        <v>0</v>
      </c>
      <c r="J351">
        <v>734.32</v>
      </c>
      <c r="K351">
        <v>217.13177999999999</v>
      </c>
      <c r="L351">
        <v>734.41800000000001</v>
      </c>
      <c r="M351">
        <v>175.4299</v>
      </c>
      <c r="N351">
        <v>0</v>
      </c>
      <c r="O351">
        <v>80.794207093959258</v>
      </c>
    </row>
    <row r="352" spans="1:15" x14ac:dyDescent="0.3">
      <c r="A352" t="s">
        <v>311</v>
      </c>
      <c r="B352" t="s">
        <v>320</v>
      </c>
      <c r="C352" t="s">
        <v>19</v>
      </c>
      <c r="D352">
        <v>17</v>
      </c>
      <c r="E352">
        <v>0</v>
      </c>
      <c r="F352">
        <v>17</v>
      </c>
      <c r="G352">
        <v>0</v>
      </c>
      <c r="H352">
        <v>0</v>
      </c>
      <c r="I352">
        <v>0</v>
      </c>
      <c r="J352">
        <v>92.88</v>
      </c>
      <c r="K352">
        <v>37.804130000000001</v>
      </c>
      <c r="L352">
        <v>92.966999999999999</v>
      </c>
      <c r="M352">
        <v>39.994199999999999</v>
      </c>
      <c r="N352">
        <v>0</v>
      </c>
      <c r="O352">
        <v>105.79320301776551</v>
      </c>
    </row>
    <row r="353" spans="1:15" x14ac:dyDescent="0.3">
      <c r="A353" t="s">
        <v>311</v>
      </c>
      <c r="B353" t="s">
        <v>320</v>
      </c>
      <c r="C353" t="s">
        <v>23</v>
      </c>
      <c r="D353">
        <v>77</v>
      </c>
      <c r="E353">
        <v>0</v>
      </c>
      <c r="F353">
        <v>42</v>
      </c>
      <c r="G353">
        <v>0</v>
      </c>
      <c r="H353">
        <v>35</v>
      </c>
      <c r="I353">
        <v>0</v>
      </c>
      <c r="J353">
        <v>335.61599999999999</v>
      </c>
      <c r="K353">
        <v>197.66193000000001</v>
      </c>
      <c r="L353">
        <v>207.791</v>
      </c>
      <c r="M353">
        <v>110.1288</v>
      </c>
      <c r="N353">
        <v>128.01</v>
      </c>
      <c r="O353">
        <v>55.71573645972191</v>
      </c>
    </row>
    <row r="354" spans="1:15" x14ac:dyDescent="0.3">
      <c r="A354" t="s">
        <v>311</v>
      </c>
      <c r="B354" t="s">
        <v>321</v>
      </c>
      <c r="C354" t="s">
        <v>19</v>
      </c>
      <c r="D354">
        <v>63</v>
      </c>
      <c r="E354">
        <v>0</v>
      </c>
      <c r="F354">
        <v>63</v>
      </c>
      <c r="G354">
        <v>0</v>
      </c>
      <c r="H354">
        <v>0</v>
      </c>
      <c r="I354">
        <v>0</v>
      </c>
      <c r="J354">
        <v>230.99100000000001</v>
      </c>
      <c r="K354">
        <v>121.27181</v>
      </c>
      <c r="L354">
        <v>230.99100000000001</v>
      </c>
      <c r="M354">
        <v>129.98609999999999</v>
      </c>
      <c r="N354">
        <v>0</v>
      </c>
      <c r="O354">
        <v>107.18575075279242</v>
      </c>
    </row>
    <row r="355" spans="1:15" x14ac:dyDescent="0.3">
      <c r="A355" t="s">
        <v>311</v>
      </c>
      <c r="B355" t="s">
        <v>322</v>
      </c>
      <c r="C355" t="s">
        <v>23</v>
      </c>
      <c r="D355">
        <v>7</v>
      </c>
      <c r="E355">
        <v>0</v>
      </c>
      <c r="F355">
        <v>7</v>
      </c>
      <c r="G355">
        <v>0</v>
      </c>
      <c r="H355">
        <v>0</v>
      </c>
      <c r="I355">
        <v>0</v>
      </c>
      <c r="J355">
        <v>18.032</v>
      </c>
      <c r="K355">
        <v>9.4737899999999993</v>
      </c>
      <c r="L355">
        <v>18.03</v>
      </c>
      <c r="M355">
        <v>9.2599</v>
      </c>
      <c r="N355">
        <v>0</v>
      </c>
      <c r="O355">
        <v>97.742297433234228</v>
      </c>
    </row>
    <row r="356" spans="1:15" x14ac:dyDescent="0.3">
      <c r="A356" t="s">
        <v>311</v>
      </c>
      <c r="B356" t="s">
        <v>323</v>
      </c>
      <c r="C356" t="s">
        <v>23</v>
      </c>
      <c r="D356">
        <v>97</v>
      </c>
      <c r="E356">
        <v>0</v>
      </c>
      <c r="F356">
        <v>52</v>
      </c>
      <c r="G356">
        <v>0</v>
      </c>
      <c r="H356">
        <v>45</v>
      </c>
      <c r="I356">
        <v>0</v>
      </c>
      <c r="J356">
        <v>396.459</v>
      </c>
      <c r="K356">
        <v>244.90620999999999</v>
      </c>
      <c r="L356">
        <v>215.22</v>
      </c>
      <c r="M356">
        <v>142.84889999999999</v>
      </c>
      <c r="N356">
        <v>181.01499999999999</v>
      </c>
      <c r="O356">
        <v>58.328002380993112</v>
      </c>
    </row>
    <row r="357" spans="1:15" x14ac:dyDescent="0.3">
      <c r="A357" t="s">
        <v>311</v>
      </c>
      <c r="B357" t="s">
        <v>324</v>
      </c>
      <c r="C357" t="s">
        <v>16</v>
      </c>
      <c r="D357">
        <v>45</v>
      </c>
      <c r="E357">
        <v>0</v>
      </c>
      <c r="F357">
        <v>45</v>
      </c>
      <c r="G357">
        <v>0</v>
      </c>
      <c r="H357">
        <v>0</v>
      </c>
      <c r="I357">
        <v>0</v>
      </c>
      <c r="J357">
        <v>85.593000000000004</v>
      </c>
      <c r="K357">
        <v>17.324619999999999</v>
      </c>
      <c r="L357">
        <v>85.593000000000004</v>
      </c>
      <c r="M357">
        <v>12.8216</v>
      </c>
      <c r="N357">
        <v>0</v>
      </c>
      <c r="O357">
        <v>74.00797246923743</v>
      </c>
    </row>
    <row r="358" spans="1:15" x14ac:dyDescent="0.3">
      <c r="A358" t="s">
        <v>311</v>
      </c>
      <c r="B358" t="s">
        <v>324</v>
      </c>
      <c r="C358" t="s">
        <v>23</v>
      </c>
      <c r="D358">
        <v>16</v>
      </c>
      <c r="E358">
        <v>0</v>
      </c>
      <c r="F358">
        <v>8</v>
      </c>
      <c r="G358">
        <v>0</v>
      </c>
      <c r="H358">
        <v>8</v>
      </c>
      <c r="I358">
        <v>0</v>
      </c>
      <c r="J358">
        <v>64.614999999999995</v>
      </c>
      <c r="K358">
        <v>30.973299999999998</v>
      </c>
      <c r="L358">
        <v>34.69</v>
      </c>
      <c r="M358">
        <v>18.580400000000001</v>
      </c>
      <c r="N358">
        <v>29.925000000000001</v>
      </c>
      <c r="O358">
        <v>59.98844165781496</v>
      </c>
    </row>
    <row r="359" spans="1:15" x14ac:dyDescent="0.3">
      <c r="A359" t="s">
        <v>311</v>
      </c>
      <c r="B359" t="s">
        <v>325</v>
      </c>
      <c r="C359" t="s">
        <v>19</v>
      </c>
      <c r="D359">
        <v>22</v>
      </c>
      <c r="E359">
        <v>0</v>
      </c>
      <c r="F359">
        <v>22</v>
      </c>
      <c r="G359">
        <v>0</v>
      </c>
      <c r="H359">
        <v>0</v>
      </c>
      <c r="I359">
        <v>0</v>
      </c>
      <c r="J359">
        <v>87.974000000000004</v>
      </c>
      <c r="K359">
        <v>43.711579999999998</v>
      </c>
      <c r="L359">
        <v>87.974000000000004</v>
      </c>
      <c r="M359">
        <v>45.8812</v>
      </c>
      <c r="N359">
        <v>0</v>
      </c>
      <c r="O359">
        <v>104.96349022387204</v>
      </c>
    </row>
    <row r="360" spans="1:15" x14ac:dyDescent="0.3">
      <c r="A360" t="s">
        <v>311</v>
      </c>
      <c r="B360" t="s">
        <v>326</v>
      </c>
      <c r="C360" t="s">
        <v>19</v>
      </c>
      <c r="D360">
        <v>20</v>
      </c>
      <c r="E360">
        <v>0</v>
      </c>
      <c r="F360">
        <v>20</v>
      </c>
      <c r="G360">
        <v>0</v>
      </c>
      <c r="H360">
        <v>0</v>
      </c>
      <c r="I360">
        <v>0</v>
      </c>
      <c r="J360">
        <v>85.864999999999995</v>
      </c>
      <c r="K360">
        <v>29.461290000000002</v>
      </c>
      <c r="L360">
        <v>85.864999999999995</v>
      </c>
      <c r="M360">
        <v>23.7441</v>
      </c>
      <c r="N360">
        <v>0</v>
      </c>
      <c r="O360">
        <v>80.594230598863788</v>
      </c>
    </row>
    <row r="361" spans="1:15" x14ac:dyDescent="0.3">
      <c r="A361" t="s">
        <v>311</v>
      </c>
      <c r="B361" t="s">
        <v>326</v>
      </c>
      <c r="C361" t="s">
        <v>23</v>
      </c>
      <c r="D361">
        <v>83</v>
      </c>
      <c r="E361">
        <v>1</v>
      </c>
      <c r="F361">
        <v>52</v>
      </c>
      <c r="G361">
        <v>1</v>
      </c>
      <c r="H361">
        <v>31</v>
      </c>
      <c r="I361">
        <v>0</v>
      </c>
      <c r="J361">
        <v>323.19499999999999</v>
      </c>
      <c r="K361">
        <v>177.88772</v>
      </c>
      <c r="L361">
        <v>224.994</v>
      </c>
      <c r="M361">
        <v>110.65560000000001</v>
      </c>
      <c r="N361">
        <v>98.215999999999994</v>
      </c>
      <c r="O361">
        <v>62.205305683832478</v>
      </c>
    </row>
    <row r="362" spans="1:15" x14ac:dyDescent="0.3">
      <c r="A362" t="s">
        <v>311</v>
      </c>
      <c r="B362" t="s">
        <v>327</v>
      </c>
      <c r="C362" t="s">
        <v>19</v>
      </c>
      <c r="D362">
        <v>4</v>
      </c>
      <c r="E362">
        <v>0</v>
      </c>
      <c r="F362">
        <v>4</v>
      </c>
      <c r="G362">
        <v>0</v>
      </c>
      <c r="H362">
        <v>0</v>
      </c>
      <c r="I362">
        <v>0</v>
      </c>
      <c r="J362">
        <v>7.024</v>
      </c>
      <c r="K362">
        <v>3.3119999999999998</v>
      </c>
      <c r="L362">
        <v>7.024</v>
      </c>
      <c r="M362">
        <v>3.8691</v>
      </c>
      <c r="N362">
        <v>0</v>
      </c>
      <c r="O362">
        <v>116.82065217391305</v>
      </c>
    </row>
    <row r="363" spans="1:15" x14ac:dyDescent="0.3">
      <c r="A363" t="s">
        <v>311</v>
      </c>
      <c r="B363" t="s">
        <v>328</v>
      </c>
      <c r="C363" t="s">
        <v>23</v>
      </c>
      <c r="D363">
        <v>32</v>
      </c>
      <c r="E363">
        <v>0</v>
      </c>
      <c r="F363">
        <v>23</v>
      </c>
      <c r="G363">
        <v>0</v>
      </c>
      <c r="H363">
        <v>9</v>
      </c>
      <c r="I363">
        <v>0</v>
      </c>
      <c r="J363">
        <v>96.01</v>
      </c>
      <c r="K363">
        <v>55.458710000000004</v>
      </c>
      <c r="L363">
        <v>68.141999999999996</v>
      </c>
      <c r="M363">
        <v>37.821899999999999</v>
      </c>
      <c r="N363">
        <v>23.945</v>
      </c>
      <c r="O363">
        <v>68.198304648629588</v>
      </c>
    </row>
    <row r="364" spans="1:15" x14ac:dyDescent="0.3">
      <c r="A364" t="s">
        <v>311</v>
      </c>
      <c r="B364" t="s">
        <v>329</v>
      </c>
      <c r="C364" t="s">
        <v>23</v>
      </c>
      <c r="D364">
        <v>99</v>
      </c>
      <c r="E364">
        <v>21</v>
      </c>
      <c r="F364">
        <v>51</v>
      </c>
      <c r="G364">
        <v>0</v>
      </c>
      <c r="H364">
        <v>48</v>
      </c>
      <c r="I364">
        <v>21</v>
      </c>
      <c r="J364">
        <v>401.411</v>
      </c>
      <c r="K364">
        <v>382.67214999999999</v>
      </c>
      <c r="L364">
        <v>195.602</v>
      </c>
      <c r="M364">
        <v>193.86199999999999</v>
      </c>
      <c r="N364">
        <v>205.054</v>
      </c>
      <c r="O364">
        <v>50.660075471915057</v>
      </c>
    </row>
    <row r="365" spans="1:15" x14ac:dyDescent="0.3">
      <c r="A365" t="s">
        <v>311</v>
      </c>
      <c r="B365" t="s">
        <v>330</v>
      </c>
      <c r="C365" t="s">
        <v>23</v>
      </c>
      <c r="D365">
        <v>36</v>
      </c>
      <c r="E365">
        <v>2</v>
      </c>
      <c r="F365">
        <v>23</v>
      </c>
      <c r="G365">
        <v>1</v>
      </c>
      <c r="H365">
        <v>13</v>
      </c>
      <c r="I365">
        <v>1</v>
      </c>
      <c r="J365">
        <v>164.34</v>
      </c>
      <c r="K365">
        <v>101.52025</v>
      </c>
      <c r="L365">
        <v>103.54</v>
      </c>
      <c r="M365">
        <v>64.386300000000006</v>
      </c>
      <c r="N365">
        <v>60.79</v>
      </c>
      <c r="O365">
        <v>63.422125142520834</v>
      </c>
    </row>
    <row r="366" spans="1:15" x14ac:dyDescent="0.3">
      <c r="A366" t="s">
        <v>311</v>
      </c>
      <c r="B366" t="s">
        <v>331</v>
      </c>
      <c r="C366" t="s">
        <v>23</v>
      </c>
      <c r="D366">
        <v>26</v>
      </c>
      <c r="E366">
        <v>0</v>
      </c>
      <c r="F366">
        <v>18</v>
      </c>
      <c r="G366">
        <v>0</v>
      </c>
      <c r="H366">
        <v>8</v>
      </c>
      <c r="I366">
        <v>0</v>
      </c>
      <c r="J366">
        <v>128.1</v>
      </c>
      <c r="K366">
        <v>77.696849999999998</v>
      </c>
      <c r="L366">
        <v>68.180000000000007</v>
      </c>
      <c r="M366">
        <v>41.6417</v>
      </c>
      <c r="N366">
        <v>59.65</v>
      </c>
      <c r="O366">
        <v>53.595094267013401</v>
      </c>
    </row>
    <row r="367" spans="1:15" x14ac:dyDescent="0.3">
      <c r="A367" t="s">
        <v>311</v>
      </c>
      <c r="B367" t="s">
        <v>332</v>
      </c>
      <c r="C367" t="s">
        <v>19</v>
      </c>
      <c r="D367">
        <v>46</v>
      </c>
      <c r="E367">
        <v>0</v>
      </c>
      <c r="F367">
        <v>46</v>
      </c>
      <c r="G367">
        <v>0</v>
      </c>
      <c r="H367">
        <v>0</v>
      </c>
      <c r="I367">
        <v>0</v>
      </c>
      <c r="J367">
        <v>143.06299999999999</v>
      </c>
      <c r="K367">
        <v>56.501370000000001</v>
      </c>
      <c r="L367">
        <v>142.86799999999999</v>
      </c>
      <c r="M367">
        <v>59.599899999999998</v>
      </c>
      <c r="N367">
        <v>0</v>
      </c>
      <c r="O367">
        <v>105.48399091915823</v>
      </c>
    </row>
    <row r="368" spans="1:15" x14ac:dyDescent="0.3">
      <c r="A368" t="s">
        <v>333</v>
      </c>
      <c r="B368" t="s">
        <v>334</v>
      </c>
      <c r="C368" t="s">
        <v>16</v>
      </c>
      <c r="D368">
        <v>83</v>
      </c>
      <c r="E368">
        <v>6</v>
      </c>
      <c r="F368">
        <v>83</v>
      </c>
      <c r="G368">
        <v>6</v>
      </c>
      <c r="H368">
        <v>0</v>
      </c>
      <c r="I368">
        <v>0</v>
      </c>
      <c r="J368">
        <v>270.48899999999998</v>
      </c>
      <c r="K368">
        <v>44.4377</v>
      </c>
      <c r="L368">
        <v>266.892</v>
      </c>
      <c r="M368">
        <v>87.563900000000004</v>
      </c>
      <c r="N368">
        <v>0</v>
      </c>
      <c r="O368">
        <v>197.04867713675551</v>
      </c>
    </row>
    <row r="369" spans="1:15" x14ac:dyDescent="0.3">
      <c r="A369" t="s">
        <v>333</v>
      </c>
      <c r="B369" t="s">
        <v>334</v>
      </c>
      <c r="C369" t="s">
        <v>19</v>
      </c>
      <c r="D369">
        <v>3</v>
      </c>
      <c r="E369">
        <v>0</v>
      </c>
      <c r="F369">
        <v>3</v>
      </c>
      <c r="G369">
        <v>0</v>
      </c>
      <c r="H369">
        <v>0</v>
      </c>
      <c r="I369">
        <v>0</v>
      </c>
      <c r="J369">
        <v>22.83</v>
      </c>
      <c r="K369">
        <v>11.44</v>
      </c>
      <c r="L369">
        <v>21.716999999999999</v>
      </c>
      <c r="M369">
        <v>10.3955</v>
      </c>
      <c r="N369">
        <v>0</v>
      </c>
      <c r="O369">
        <v>90.86975524475524</v>
      </c>
    </row>
    <row r="370" spans="1:15" x14ac:dyDescent="0.3">
      <c r="A370" t="s">
        <v>333</v>
      </c>
      <c r="B370" t="s">
        <v>335</v>
      </c>
      <c r="C370" t="s">
        <v>16</v>
      </c>
      <c r="D370">
        <v>53</v>
      </c>
      <c r="E370">
        <v>7</v>
      </c>
      <c r="F370">
        <v>53</v>
      </c>
      <c r="G370">
        <v>7</v>
      </c>
      <c r="H370">
        <v>0</v>
      </c>
      <c r="I370">
        <v>0</v>
      </c>
      <c r="J370">
        <v>190.55500000000001</v>
      </c>
      <c r="K370">
        <v>56.471820000000001</v>
      </c>
      <c r="L370">
        <v>190.80500000000001</v>
      </c>
      <c r="M370">
        <v>72.080200000000005</v>
      </c>
      <c r="N370">
        <v>0</v>
      </c>
      <c r="O370">
        <v>127.63923670248276</v>
      </c>
    </row>
    <row r="371" spans="1:15" x14ac:dyDescent="0.3">
      <c r="A371" t="s">
        <v>333</v>
      </c>
      <c r="B371" t="s">
        <v>336</v>
      </c>
      <c r="C371" t="s">
        <v>23</v>
      </c>
      <c r="D371">
        <v>11</v>
      </c>
      <c r="E371">
        <v>9</v>
      </c>
      <c r="F371">
        <v>4</v>
      </c>
      <c r="G371">
        <v>6</v>
      </c>
      <c r="H371">
        <v>7</v>
      </c>
      <c r="I371">
        <v>3</v>
      </c>
      <c r="J371">
        <v>69.748000000000005</v>
      </c>
      <c r="K371">
        <v>70.608810000000005</v>
      </c>
      <c r="L371">
        <v>40.746000000000002</v>
      </c>
      <c r="M371">
        <v>46.065800000000003</v>
      </c>
      <c r="N371">
        <v>27.920999999999999</v>
      </c>
      <c r="O371">
        <v>65.24086725155118</v>
      </c>
    </row>
    <row r="372" spans="1:15" x14ac:dyDescent="0.3">
      <c r="A372" t="s">
        <v>333</v>
      </c>
      <c r="B372" t="s">
        <v>337</v>
      </c>
      <c r="C372" t="s">
        <v>32</v>
      </c>
      <c r="D372">
        <v>2</v>
      </c>
      <c r="E372">
        <v>0</v>
      </c>
      <c r="F372">
        <v>0</v>
      </c>
      <c r="G372">
        <v>0</v>
      </c>
      <c r="H372">
        <v>2</v>
      </c>
      <c r="I372">
        <v>0</v>
      </c>
      <c r="J372">
        <v>3.25</v>
      </c>
      <c r="K372">
        <v>2.835</v>
      </c>
      <c r="L372">
        <v>0</v>
      </c>
      <c r="M372">
        <v>0</v>
      </c>
      <c r="N372">
        <v>3.25</v>
      </c>
      <c r="O372">
        <v>0</v>
      </c>
    </row>
    <row r="373" spans="1:15" x14ac:dyDescent="0.3">
      <c r="A373" t="s">
        <v>333</v>
      </c>
      <c r="B373" t="s">
        <v>338</v>
      </c>
      <c r="C373" t="s">
        <v>31</v>
      </c>
      <c r="D373">
        <v>52</v>
      </c>
      <c r="E373">
        <v>16</v>
      </c>
      <c r="F373">
        <v>3</v>
      </c>
      <c r="G373">
        <v>5</v>
      </c>
      <c r="H373">
        <v>49</v>
      </c>
      <c r="I373">
        <v>11</v>
      </c>
      <c r="J373">
        <v>259.64</v>
      </c>
      <c r="K373">
        <v>308.80703999999997</v>
      </c>
      <c r="L373">
        <v>106.08799999999999</v>
      </c>
      <c r="M373">
        <v>131.2287</v>
      </c>
      <c r="N373">
        <v>153.43</v>
      </c>
      <c r="O373">
        <v>42.495371867169872</v>
      </c>
    </row>
    <row r="374" spans="1:15" x14ac:dyDescent="0.3">
      <c r="A374" t="s">
        <v>333</v>
      </c>
      <c r="B374" t="s">
        <v>339</v>
      </c>
      <c r="C374" t="s">
        <v>19</v>
      </c>
      <c r="D374">
        <v>3</v>
      </c>
      <c r="E374">
        <v>0</v>
      </c>
      <c r="F374">
        <v>3</v>
      </c>
      <c r="G374">
        <v>0</v>
      </c>
      <c r="H374">
        <v>0</v>
      </c>
      <c r="I374">
        <v>0</v>
      </c>
      <c r="J374">
        <v>35.164999999999999</v>
      </c>
      <c r="K374">
        <v>18.184999999999999</v>
      </c>
      <c r="L374">
        <v>34.405000000000001</v>
      </c>
      <c r="M374">
        <v>15.9254</v>
      </c>
      <c r="N374">
        <v>0</v>
      </c>
      <c r="O374">
        <v>87.574374484465224</v>
      </c>
    </row>
    <row r="375" spans="1:15" x14ac:dyDescent="0.3">
      <c r="A375" t="s">
        <v>333</v>
      </c>
      <c r="B375" t="s">
        <v>339</v>
      </c>
      <c r="C375" t="s">
        <v>23</v>
      </c>
      <c r="D375">
        <v>11</v>
      </c>
      <c r="E375">
        <v>4</v>
      </c>
      <c r="F375">
        <v>9</v>
      </c>
      <c r="G375">
        <v>1</v>
      </c>
      <c r="H375">
        <v>2</v>
      </c>
      <c r="I375">
        <v>3</v>
      </c>
      <c r="J375">
        <v>70.486000000000004</v>
      </c>
      <c r="K375">
        <v>51.738219999999998</v>
      </c>
      <c r="L375">
        <v>65.379000000000005</v>
      </c>
      <c r="M375">
        <v>36.2104</v>
      </c>
      <c r="N375">
        <v>3.125</v>
      </c>
      <c r="O375">
        <v>69.987718943558548</v>
      </c>
    </row>
    <row r="376" spans="1:15" x14ac:dyDescent="0.3">
      <c r="A376" t="s">
        <v>333</v>
      </c>
      <c r="B376" t="s">
        <v>340</v>
      </c>
      <c r="C376" t="s">
        <v>16</v>
      </c>
      <c r="D376">
        <v>26</v>
      </c>
      <c r="E376">
        <v>1</v>
      </c>
      <c r="F376">
        <v>26</v>
      </c>
      <c r="G376">
        <v>1</v>
      </c>
      <c r="H376">
        <v>0</v>
      </c>
      <c r="I376">
        <v>0</v>
      </c>
      <c r="J376">
        <v>122.97</v>
      </c>
      <c r="K376">
        <v>22.278700000000001</v>
      </c>
      <c r="L376">
        <v>117.61</v>
      </c>
      <c r="M376">
        <v>44.412999999999997</v>
      </c>
      <c r="N376">
        <v>0</v>
      </c>
      <c r="O376">
        <v>199.35184728013752</v>
      </c>
    </row>
    <row r="377" spans="1:15" x14ac:dyDescent="0.3">
      <c r="A377" t="s">
        <v>333</v>
      </c>
      <c r="B377" t="s">
        <v>340</v>
      </c>
      <c r="C377" t="s">
        <v>19</v>
      </c>
      <c r="D377">
        <v>3</v>
      </c>
      <c r="E377">
        <v>0</v>
      </c>
      <c r="F377">
        <v>3</v>
      </c>
      <c r="G377">
        <v>0</v>
      </c>
      <c r="H377">
        <v>0</v>
      </c>
      <c r="I377">
        <v>0</v>
      </c>
      <c r="J377">
        <v>30.29</v>
      </c>
      <c r="K377">
        <v>18.952000000000002</v>
      </c>
      <c r="L377">
        <v>29.853000000000002</v>
      </c>
      <c r="M377">
        <v>14.4262</v>
      </c>
      <c r="N377">
        <v>0</v>
      </c>
      <c r="O377">
        <v>76.119670747150693</v>
      </c>
    </row>
    <row r="378" spans="1:15" x14ac:dyDescent="0.3">
      <c r="A378" t="s">
        <v>333</v>
      </c>
      <c r="B378" t="s">
        <v>341</v>
      </c>
      <c r="C378" t="s">
        <v>23</v>
      </c>
      <c r="D378">
        <v>8</v>
      </c>
      <c r="E378">
        <v>3</v>
      </c>
      <c r="F378">
        <v>2</v>
      </c>
      <c r="G378">
        <v>0</v>
      </c>
      <c r="H378">
        <v>6</v>
      </c>
      <c r="I378">
        <v>3</v>
      </c>
      <c r="J378">
        <v>65.290000000000006</v>
      </c>
      <c r="K378">
        <v>43.449249999999999</v>
      </c>
      <c r="L378">
        <v>59.93</v>
      </c>
      <c r="M378">
        <v>34.703499999999998</v>
      </c>
      <c r="N378">
        <v>5.26</v>
      </c>
      <c r="O378">
        <v>79.871344154387018</v>
      </c>
    </row>
    <row r="379" spans="1:15" x14ac:dyDescent="0.3">
      <c r="A379" t="s">
        <v>333</v>
      </c>
      <c r="B379" t="s">
        <v>342</v>
      </c>
      <c r="C379" t="s">
        <v>16</v>
      </c>
      <c r="D379">
        <v>108</v>
      </c>
      <c r="E379">
        <v>22</v>
      </c>
      <c r="F379">
        <v>108</v>
      </c>
      <c r="G379">
        <v>22</v>
      </c>
      <c r="H379">
        <v>0</v>
      </c>
      <c r="I379">
        <v>0</v>
      </c>
      <c r="J379">
        <v>437.92500000000001</v>
      </c>
      <c r="K379">
        <v>100.83369999999999</v>
      </c>
      <c r="L379">
        <v>430.27300000000002</v>
      </c>
      <c r="M379">
        <v>185.46170000000001</v>
      </c>
      <c r="N379">
        <v>0</v>
      </c>
      <c r="O379">
        <v>183.92828984754107</v>
      </c>
    </row>
    <row r="380" spans="1:15" x14ac:dyDescent="0.3">
      <c r="A380" t="s">
        <v>333</v>
      </c>
      <c r="B380" t="s">
        <v>343</v>
      </c>
      <c r="C380" t="s">
        <v>23</v>
      </c>
      <c r="D380">
        <v>19</v>
      </c>
      <c r="E380">
        <v>10</v>
      </c>
      <c r="F380">
        <v>12</v>
      </c>
      <c r="G380">
        <v>1</v>
      </c>
      <c r="H380">
        <v>7</v>
      </c>
      <c r="I380">
        <v>9</v>
      </c>
      <c r="J380">
        <v>121.31699999999999</v>
      </c>
      <c r="K380">
        <v>103.71032</v>
      </c>
      <c r="L380">
        <v>87.581999999999994</v>
      </c>
      <c r="M380">
        <v>64.402699999999996</v>
      </c>
      <c r="N380">
        <v>29.895</v>
      </c>
      <c r="O380">
        <v>62.098641678089507</v>
      </c>
    </row>
    <row r="381" spans="1:15" x14ac:dyDescent="0.3">
      <c r="A381" t="s">
        <v>333</v>
      </c>
      <c r="B381" t="s">
        <v>344</v>
      </c>
      <c r="C381" t="s">
        <v>19</v>
      </c>
      <c r="D381">
        <v>6</v>
      </c>
      <c r="E381">
        <v>1</v>
      </c>
      <c r="F381">
        <v>6</v>
      </c>
      <c r="G381">
        <v>1</v>
      </c>
      <c r="H381">
        <v>0</v>
      </c>
      <c r="I381">
        <v>0</v>
      </c>
      <c r="J381">
        <v>55.34</v>
      </c>
      <c r="K381">
        <v>30.2683</v>
      </c>
      <c r="L381">
        <v>52.274999999999999</v>
      </c>
      <c r="M381">
        <v>27.408200000000001</v>
      </c>
      <c r="N381">
        <v>0</v>
      </c>
      <c r="O381">
        <v>90.550840318088561</v>
      </c>
    </row>
    <row r="382" spans="1:15" x14ac:dyDescent="0.3">
      <c r="A382" t="s">
        <v>345</v>
      </c>
      <c r="B382" t="s">
        <v>346</v>
      </c>
      <c r="C382" t="s">
        <v>19</v>
      </c>
      <c r="D382">
        <v>6</v>
      </c>
      <c r="E382">
        <v>0</v>
      </c>
      <c r="F382">
        <v>5</v>
      </c>
      <c r="G382">
        <v>0</v>
      </c>
      <c r="H382">
        <v>1</v>
      </c>
      <c r="I382">
        <v>0</v>
      </c>
      <c r="J382">
        <v>24.681000000000001</v>
      </c>
      <c r="K382">
        <v>25.235019999999999</v>
      </c>
      <c r="L382">
        <v>23.960999999999999</v>
      </c>
      <c r="M382">
        <v>25.862100000000002</v>
      </c>
      <c r="N382">
        <v>0.57799999999999996</v>
      </c>
      <c r="O382">
        <v>102.48495939373142</v>
      </c>
    </row>
    <row r="383" spans="1:15" x14ac:dyDescent="0.3">
      <c r="A383" t="s">
        <v>345</v>
      </c>
      <c r="B383" t="s">
        <v>346</v>
      </c>
      <c r="C383" t="s">
        <v>32</v>
      </c>
      <c r="D383">
        <v>2</v>
      </c>
      <c r="E383">
        <v>0</v>
      </c>
      <c r="F383">
        <v>0</v>
      </c>
      <c r="G383">
        <v>0</v>
      </c>
      <c r="H383">
        <v>2</v>
      </c>
      <c r="I383">
        <v>0</v>
      </c>
      <c r="J383">
        <v>4.133</v>
      </c>
      <c r="K383">
        <v>3.87799</v>
      </c>
      <c r="L383">
        <v>0</v>
      </c>
      <c r="M383">
        <v>0</v>
      </c>
      <c r="N383">
        <v>4.133</v>
      </c>
      <c r="O383">
        <v>0</v>
      </c>
    </row>
    <row r="384" spans="1:15" x14ac:dyDescent="0.3">
      <c r="A384" t="s">
        <v>345</v>
      </c>
      <c r="B384" t="s">
        <v>347</v>
      </c>
      <c r="C384" t="s">
        <v>19</v>
      </c>
      <c r="D384">
        <v>4</v>
      </c>
      <c r="E384">
        <v>0</v>
      </c>
      <c r="F384">
        <v>4</v>
      </c>
      <c r="G384">
        <v>0</v>
      </c>
      <c r="H384">
        <v>0</v>
      </c>
      <c r="I384">
        <v>0</v>
      </c>
      <c r="J384">
        <v>20.641999999999999</v>
      </c>
      <c r="K384">
        <v>20.93553</v>
      </c>
      <c r="L384">
        <v>20.641999999999999</v>
      </c>
      <c r="M384">
        <v>21.801300000000001</v>
      </c>
      <c r="N384">
        <v>0</v>
      </c>
      <c r="O384">
        <v>104.13540999439709</v>
      </c>
    </row>
    <row r="385" spans="1:15" x14ac:dyDescent="0.3">
      <c r="A385" t="s">
        <v>345</v>
      </c>
      <c r="B385" t="s">
        <v>347</v>
      </c>
      <c r="C385" t="s">
        <v>32</v>
      </c>
      <c r="D385">
        <v>21</v>
      </c>
      <c r="E385">
        <v>0</v>
      </c>
      <c r="F385">
        <v>0</v>
      </c>
      <c r="G385">
        <v>0</v>
      </c>
      <c r="H385">
        <v>21</v>
      </c>
      <c r="I385">
        <v>0</v>
      </c>
      <c r="J385">
        <v>78.631</v>
      </c>
      <c r="K385">
        <v>70.476590000000002</v>
      </c>
      <c r="L385">
        <v>0</v>
      </c>
      <c r="M385">
        <v>0</v>
      </c>
      <c r="N385">
        <v>78.631</v>
      </c>
      <c r="O385">
        <v>0</v>
      </c>
    </row>
    <row r="386" spans="1:15" x14ac:dyDescent="0.3">
      <c r="A386" t="s">
        <v>345</v>
      </c>
      <c r="B386" t="s">
        <v>348</v>
      </c>
      <c r="C386" t="s">
        <v>16</v>
      </c>
      <c r="D386">
        <v>207</v>
      </c>
      <c r="E386">
        <v>4</v>
      </c>
      <c r="F386">
        <v>207</v>
      </c>
      <c r="G386">
        <v>4</v>
      </c>
      <c r="H386">
        <v>0</v>
      </c>
      <c r="I386">
        <v>0</v>
      </c>
      <c r="J386">
        <v>648.34100000000001</v>
      </c>
      <c r="K386">
        <v>388.94450000000001</v>
      </c>
      <c r="L386">
        <v>614.04600000000005</v>
      </c>
      <c r="M386">
        <v>404.32569999999998</v>
      </c>
      <c r="N386">
        <v>0</v>
      </c>
      <c r="O386">
        <v>103.95460020645619</v>
      </c>
    </row>
    <row r="387" spans="1:15" x14ac:dyDescent="0.3">
      <c r="A387" t="s">
        <v>345</v>
      </c>
      <c r="B387" t="s">
        <v>349</v>
      </c>
      <c r="C387" t="s">
        <v>16</v>
      </c>
      <c r="D387">
        <v>168</v>
      </c>
      <c r="E387">
        <v>6</v>
      </c>
      <c r="F387">
        <v>168</v>
      </c>
      <c r="G387">
        <v>6</v>
      </c>
      <c r="H387">
        <v>0</v>
      </c>
      <c r="I387">
        <v>0</v>
      </c>
      <c r="J387">
        <v>465.54500000000002</v>
      </c>
      <c r="K387">
        <v>274.95179999999999</v>
      </c>
      <c r="L387">
        <v>443.85300000000001</v>
      </c>
      <c r="M387">
        <v>247.13249999999999</v>
      </c>
      <c r="N387">
        <v>0</v>
      </c>
      <c r="O387">
        <v>89.882117520234459</v>
      </c>
    </row>
    <row r="388" spans="1:15" x14ac:dyDescent="0.3">
      <c r="A388" t="s">
        <v>345</v>
      </c>
      <c r="B388" t="s">
        <v>349</v>
      </c>
      <c r="C388" t="s">
        <v>19</v>
      </c>
      <c r="D388">
        <v>8</v>
      </c>
      <c r="E388">
        <v>0</v>
      </c>
      <c r="F388">
        <v>7</v>
      </c>
      <c r="G388">
        <v>0</v>
      </c>
      <c r="H388">
        <v>1</v>
      </c>
      <c r="I388">
        <v>0</v>
      </c>
      <c r="J388">
        <v>57.33</v>
      </c>
      <c r="K388">
        <v>54.703530000000001</v>
      </c>
      <c r="L388">
        <v>53.118000000000002</v>
      </c>
      <c r="M388">
        <v>47.0199</v>
      </c>
      <c r="N388">
        <v>4.3929999999999998</v>
      </c>
      <c r="O388">
        <v>85.954050862896779</v>
      </c>
    </row>
    <row r="389" spans="1:15" x14ac:dyDescent="0.3">
      <c r="A389" t="s">
        <v>350</v>
      </c>
      <c r="B389" t="s">
        <v>351</v>
      </c>
      <c r="C389" t="s">
        <v>16</v>
      </c>
      <c r="D389">
        <v>321</v>
      </c>
      <c r="E389">
        <v>0</v>
      </c>
      <c r="F389">
        <v>321</v>
      </c>
      <c r="G389">
        <v>0</v>
      </c>
      <c r="H389">
        <v>0</v>
      </c>
      <c r="I389">
        <v>0</v>
      </c>
      <c r="J389">
        <v>805.52499999999998</v>
      </c>
      <c r="K389">
        <v>165.8724</v>
      </c>
      <c r="L389">
        <v>789.42899999999997</v>
      </c>
      <c r="M389">
        <v>150.3296</v>
      </c>
      <c r="N389">
        <v>0</v>
      </c>
      <c r="O389">
        <v>90.629664730238417</v>
      </c>
    </row>
    <row r="390" spans="1:15" x14ac:dyDescent="0.3">
      <c r="A390" t="s">
        <v>350</v>
      </c>
      <c r="B390" t="s">
        <v>352</v>
      </c>
      <c r="C390" t="s">
        <v>19</v>
      </c>
      <c r="D390">
        <v>11</v>
      </c>
      <c r="E390">
        <v>0</v>
      </c>
      <c r="F390">
        <v>11</v>
      </c>
      <c r="G390">
        <v>0</v>
      </c>
      <c r="H390">
        <v>0</v>
      </c>
      <c r="I390">
        <v>0</v>
      </c>
      <c r="J390">
        <v>105.85</v>
      </c>
      <c r="K390">
        <v>54.497459999999997</v>
      </c>
      <c r="L390">
        <v>105.85</v>
      </c>
      <c r="M390">
        <v>48.126300000000001</v>
      </c>
      <c r="N390">
        <v>0</v>
      </c>
      <c r="O390">
        <v>88.309253311989224</v>
      </c>
    </row>
    <row r="391" spans="1:15" x14ac:dyDescent="0.3">
      <c r="A391" t="s">
        <v>350</v>
      </c>
      <c r="B391" t="s">
        <v>352</v>
      </c>
      <c r="C391" t="s">
        <v>23</v>
      </c>
      <c r="D391">
        <v>38</v>
      </c>
      <c r="E391">
        <v>0</v>
      </c>
      <c r="F391">
        <v>38</v>
      </c>
      <c r="G391">
        <v>0</v>
      </c>
      <c r="H391">
        <v>0</v>
      </c>
      <c r="I391">
        <v>0</v>
      </c>
      <c r="J391">
        <v>335.29</v>
      </c>
      <c r="K391">
        <v>229.30199999999999</v>
      </c>
      <c r="L391">
        <v>334.62</v>
      </c>
      <c r="M391">
        <v>172.13120000000001</v>
      </c>
      <c r="N391">
        <v>0</v>
      </c>
      <c r="O391">
        <v>75.067465613034344</v>
      </c>
    </row>
    <row r="392" spans="1:15" x14ac:dyDescent="0.3">
      <c r="A392" t="s">
        <v>350</v>
      </c>
      <c r="B392" t="s">
        <v>353</v>
      </c>
      <c r="C392" t="s">
        <v>23</v>
      </c>
      <c r="D392">
        <v>10</v>
      </c>
      <c r="E392">
        <v>0</v>
      </c>
      <c r="F392">
        <v>8</v>
      </c>
      <c r="G392">
        <v>0</v>
      </c>
      <c r="H392">
        <v>2</v>
      </c>
      <c r="I392">
        <v>0</v>
      </c>
      <c r="J392">
        <v>62.284999999999997</v>
      </c>
      <c r="K392">
        <v>47.934199999999997</v>
      </c>
      <c r="L392">
        <v>53.73</v>
      </c>
      <c r="M392">
        <v>31.284500000000001</v>
      </c>
      <c r="N392">
        <v>8.7349999999999994</v>
      </c>
      <c r="O392">
        <v>65.265509803021644</v>
      </c>
    </row>
    <row r="393" spans="1:15" x14ac:dyDescent="0.3">
      <c r="A393" t="s">
        <v>350</v>
      </c>
      <c r="B393" t="s">
        <v>354</v>
      </c>
      <c r="C393" t="s">
        <v>23</v>
      </c>
      <c r="D393">
        <v>22</v>
      </c>
      <c r="E393">
        <v>0</v>
      </c>
      <c r="F393">
        <v>22</v>
      </c>
      <c r="G393">
        <v>0</v>
      </c>
      <c r="H393">
        <v>0</v>
      </c>
      <c r="I393">
        <v>0</v>
      </c>
      <c r="J393">
        <v>143.70500000000001</v>
      </c>
      <c r="K393">
        <v>96.995199999999997</v>
      </c>
      <c r="L393">
        <v>141.583</v>
      </c>
      <c r="M393">
        <v>80.461100000000002</v>
      </c>
      <c r="N393">
        <v>0</v>
      </c>
      <c r="O393">
        <v>82.953692553858332</v>
      </c>
    </row>
    <row r="394" spans="1:15" x14ac:dyDescent="0.3">
      <c r="A394" t="s">
        <v>350</v>
      </c>
      <c r="B394" t="s">
        <v>355</v>
      </c>
      <c r="C394" t="s">
        <v>23</v>
      </c>
      <c r="D394">
        <v>32</v>
      </c>
      <c r="E394">
        <v>0</v>
      </c>
      <c r="F394">
        <v>32</v>
      </c>
      <c r="G394">
        <v>0</v>
      </c>
      <c r="H394">
        <v>0</v>
      </c>
      <c r="I394">
        <v>0</v>
      </c>
      <c r="J394">
        <v>233.07499999999999</v>
      </c>
      <c r="K394">
        <v>146.61250000000001</v>
      </c>
      <c r="L394">
        <v>233.04499999999999</v>
      </c>
      <c r="M394">
        <v>121.7359</v>
      </c>
      <c r="N394">
        <v>0</v>
      </c>
      <c r="O394">
        <v>83.032415380680362</v>
      </c>
    </row>
    <row r="395" spans="1:15" x14ac:dyDescent="0.3">
      <c r="A395" t="s">
        <v>350</v>
      </c>
      <c r="B395" t="s">
        <v>356</v>
      </c>
      <c r="C395" t="s">
        <v>23</v>
      </c>
      <c r="D395">
        <v>57</v>
      </c>
      <c r="E395">
        <v>0</v>
      </c>
      <c r="F395">
        <v>57</v>
      </c>
      <c r="G395">
        <v>0</v>
      </c>
      <c r="H395">
        <v>0</v>
      </c>
      <c r="I395">
        <v>0</v>
      </c>
      <c r="J395">
        <v>431.745</v>
      </c>
      <c r="K395">
        <v>406.37580000000003</v>
      </c>
      <c r="L395">
        <v>425.96499999999997</v>
      </c>
      <c r="M395">
        <v>352.63740000000001</v>
      </c>
      <c r="N395">
        <v>0</v>
      </c>
      <c r="O395">
        <v>86.776181061962845</v>
      </c>
    </row>
    <row r="396" spans="1:15" x14ac:dyDescent="0.3">
      <c r="A396" t="s">
        <v>350</v>
      </c>
      <c r="B396" t="s">
        <v>357</v>
      </c>
      <c r="C396" t="s">
        <v>19</v>
      </c>
      <c r="D396">
        <v>9</v>
      </c>
      <c r="E396">
        <v>0</v>
      </c>
      <c r="F396">
        <v>9</v>
      </c>
      <c r="G396">
        <v>0</v>
      </c>
      <c r="H396">
        <v>0</v>
      </c>
      <c r="I396">
        <v>0</v>
      </c>
      <c r="J396">
        <v>85.25</v>
      </c>
      <c r="K396">
        <v>41.125410000000002</v>
      </c>
      <c r="L396">
        <v>83.25</v>
      </c>
      <c r="M396">
        <v>41.124400000000001</v>
      </c>
      <c r="N396">
        <v>0</v>
      </c>
      <c r="O396">
        <v>99.997544097432694</v>
      </c>
    </row>
    <row r="397" spans="1:15" x14ac:dyDescent="0.3">
      <c r="A397" t="s">
        <v>350</v>
      </c>
      <c r="B397" t="s">
        <v>357</v>
      </c>
      <c r="C397" t="s">
        <v>23</v>
      </c>
      <c r="D397">
        <v>51</v>
      </c>
      <c r="E397">
        <v>0</v>
      </c>
      <c r="F397">
        <v>51</v>
      </c>
      <c r="G397">
        <v>0</v>
      </c>
      <c r="H397">
        <v>0</v>
      </c>
      <c r="I397">
        <v>0</v>
      </c>
      <c r="J397">
        <v>427.39</v>
      </c>
      <c r="K397">
        <v>266.64227</v>
      </c>
      <c r="L397">
        <v>424.91500000000002</v>
      </c>
      <c r="M397">
        <v>220.6533</v>
      </c>
      <c r="N397">
        <v>0</v>
      </c>
      <c r="O397">
        <v>82.752558324679725</v>
      </c>
    </row>
    <row r="398" spans="1:15" x14ac:dyDescent="0.3">
      <c r="A398" t="s">
        <v>350</v>
      </c>
      <c r="B398" t="s">
        <v>358</v>
      </c>
      <c r="C398" t="s">
        <v>19</v>
      </c>
      <c r="D398">
        <v>13</v>
      </c>
      <c r="E398">
        <v>0</v>
      </c>
      <c r="F398">
        <v>13</v>
      </c>
      <c r="G398">
        <v>0</v>
      </c>
      <c r="H398">
        <v>0</v>
      </c>
      <c r="I398">
        <v>0</v>
      </c>
      <c r="J398">
        <v>93.78</v>
      </c>
      <c r="K398">
        <v>55.175780000000003</v>
      </c>
      <c r="L398">
        <v>92.875</v>
      </c>
      <c r="M398">
        <v>47.758800000000001</v>
      </c>
      <c r="N398">
        <v>0</v>
      </c>
      <c r="O398">
        <v>86.55754390785232</v>
      </c>
    </row>
    <row r="399" spans="1:15" x14ac:dyDescent="0.3">
      <c r="A399" t="s">
        <v>350</v>
      </c>
      <c r="B399" t="s">
        <v>359</v>
      </c>
      <c r="C399" t="s">
        <v>19</v>
      </c>
      <c r="D399">
        <v>9</v>
      </c>
      <c r="E399">
        <v>0</v>
      </c>
      <c r="F399">
        <v>9</v>
      </c>
      <c r="G399">
        <v>0</v>
      </c>
      <c r="H399">
        <v>0</v>
      </c>
      <c r="I399">
        <v>0</v>
      </c>
      <c r="J399">
        <v>97.67</v>
      </c>
      <c r="K399">
        <v>44.971220000000002</v>
      </c>
      <c r="L399">
        <v>97.67</v>
      </c>
      <c r="M399">
        <v>39.567300000000003</v>
      </c>
      <c r="N399">
        <v>0</v>
      </c>
      <c r="O399">
        <v>87.983603735900431</v>
      </c>
    </row>
    <row r="400" spans="1:15" x14ac:dyDescent="0.3">
      <c r="A400" t="s">
        <v>350</v>
      </c>
      <c r="B400" t="s">
        <v>360</v>
      </c>
      <c r="C400" t="s">
        <v>23</v>
      </c>
      <c r="D400">
        <v>42</v>
      </c>
      <c r="E400">
        <v>0</v>
      </c>
      <c r="F400">
        <v>42</v>
      </c>
      <c r="G400">
        <v>0</v>
      </c>
      <c r="H400">
        <v>0</v>
      </c>
      <c r="I400">
        <v>0</v>
      </c>
      <c r="J400">
        <v>296.13</v>
      </c>
      <c r="K400">
        <v>183.67973000000001</v>
      </c>
      <c r="L400">
        <v>287.69099999999997</v>
      </c>
      <c r="M400">
        <v>152.4196</v>
      </c>
      <c r="N400">
        <v>0</v>
      </c>
      <c r="O400">
        <v>82.981175984960345</v>
      </c>
    </row>
    <row r="401" spans="1:15" x14ac:dyDescent="0.3">
      <c r="A401" t="s">
        <v>350</v>
      </c>
      <c r="B401" t="s">
        <v>361</v>
      </c>
      <c r="C401" t="s">
        <v>19</v>
      </c>
      <c r="D401">
        <v>13</v>
      </c>
      <c r="E401">
        <v>0</v>
      </c>
      <c r="F401">
        <v>13</v>
      </c>
      <c r="G401">
        <v>0</v>
      </c>
      <c r="H401">
        <v>0</v>
      </c>
      <c r="I401">
        <v>0</v>
      </c>
      <c r="J401">
        <v>93.025000000000006</v>
      </c>
      <c r="K401">
        <v>40.6267</v>
      </c>
      <c r="L401">
        <v>91.75</v>
      </c>
      <c r="M401">
        <v>35.6952</v>
      </c>
      <c r="N401">
        <v>0</v>
      </c>
      <c r="O401">
        <v>87.861431029347699</v>
      </c>
    </row>
    <row r="402" spans="1:15" x14ac:dyDescent="0.3">
      <c r="A402" t="s">
        <v>350</v>
      </c>
      <c r="B402" t="s">
        <v>361</v>
      </c>
      <c r="C402" t="s">
        <v>31</v>
      </c>
      <c r="D402">
        <v>7</v>
      </c>
      <c r="E402">
        <v>0</v>
      </c>
      <c r="F402">
        <v>7</v>
      </c>
      <c r="G402">
        <v>0</v>
      </c>
      <c r="H402">
        <v>0</v>
      </c>
      <c r="I402">
        <v>0</v>
      </c>
      <c r="J402">
        <v>80.924999999999997</v>
      </c>
      <c r="K402">
        <v>45.632599999999996</v>
      </c>
      <c r="L402">
        <v>80.55</v>
      </c>
      <c r="M402">
        <v>42.662199999999999</v>
      </c>
      <c r="N402">
        <v>0</v>
      </c>
      <c r="O402">
        <v>93.490618549019786</v>
      </c>
    </row>
    <row r="403" spans="1:15" x14ac:dyDescent="0.3">
      <c r="A403" t="s">
        <v>350</v>
      </c>
      <c r="B403" t="s">
        <v>362</v>
      </c>
      <c r="C403" t="s">
        <v>16</v>
      </c>
      <c r="D403">
        <v>108</v>
      </c>
      <c r="E403">
        <v>0</v>
      </c>
      <c r="F403">
        <v>108</v>
      </c>
      <c r="G403">
        <v>0</v>
      </c>
      <c r="H403">
        <v>0</v>
      </c>
      <c r="I403">
        <v>0</v>
      </c>
      <c r="J403">
        <v>410.745</v>
      </c>
      <c r="K403">
        <v>120.06610000000001</v>
      </c>
      <c r="L403">
        <v>403.40300000000002</v>
      </c>
      <c r="M403">
        <v>126.7396</v>
      </c>
      <c r="N403">
        <v>0</v>
      </c>
      <c r="O403">
        <v>105.55818836457584</v>
      </c>
    </row>
    <row r="404" spans="1:15" x14ac:dyDescent="0.3">
      <c r="A404" t="s">
        <v>350</v>
      </c>
      <c r="B404" t="s">
        <v>362</v>
      </c>
      <c r="C404" t="s">
        <v>23</v>
      </c>
      <c r="D404">
        <v>13</v>
      </c>
      <c r="E404">
        <v>0</v>
      </c>
      <c r="F404">
        <v>9</v>
      </c>
      <c r="G404">
        <v>0</v>
      </c>
      <c r="H404">
        <v>4</v>
      </c>
      <c r="I404">
        <v>0</v>
      </c>
      <c r="J404">
        <v>93.988</v>
      </c>
      <c r="K404">
        <v>82.540229999999994</v>
      </c>
      <c r="L404">
        <v>66.724999999999994</v>
      </c>
      <c r="M404">
        <v>49.357500000000002</v>
      </c>
      <c r="N404">
        <v>27.213000000000001</v>
      </c>
      <c r="O404">
        <v>59.798112992900556</v>
      </c>
    </row>
    <row r="405" spans="1:15" x14ac:dyDescent="0.3">
      <c r="A405" t="s">
        <v>350</v>
      </c>
      <c r="B405" t="s">
        <v>363</v>
      </c>
      <c r="C405" t="s">
        <v>16</v>
      </c>
      <c r="D405">
        <v>173</v>
      </c>
      <c r="E405">
        <v>0</v>
      </c>
      <c r="F405">
        <v>173</v>
      </c>
      <c r="G405">
        <v>0</v>
      </c>
      <c r="H405">
        <v>0</v>
      </c>
      <c r="I405">
        <v>0</v>
      </c>
      <c r="J405">
        <v>578.83500000000004</v>
      </c>
      <c r="K405">
        <v>182.11080000000001</v>
      </c>
      <c r="L405">
        <v>572.88900000000001</v>
      </c>
      <c r="M405">
        <v>162.22309999999999</v>
      </c>
      <c r="N405">
        <v>0</v>
      </c>
      <c r="O405">
        <v>89.079340709062819</v>
      </c>
    </row>
    <row r="406" spans="1:15" x14ac:dyDescent="0.3">
      <c r="A406" t="s">
        <v>350</v>
      </c>
      <c r="B406" t="s">
        <v>363</v>
      </c>
      <c r="C406" t="s">
        <v>23</v>
      </c>
      <c r="D406">
        <v>68</v>
      </c>
      <c r="E406">
        <v>0</v>
      </c>
      <c r="F406">
        <v>48</v>
      </c>
      <c r="G406">
        <v>0</v>
      </c>
      <c r="H406">
        <v>20</v>
      </c>
      <c r="I406">
        <v>0</v>
      </c>
      <c r="J406">
        <v>489.30700000000002</v>
      </c>
      <c r="K406">
        <v>488.18065999999999</v>
      </c>
      <c r="L406">
        <v>346.78899999999999</v>
      </c>
      <c r="M406">
        <v>282.77629999999999</v>
      </c>
      <c r="N406">
        <v>141.054</v>
      </c>
      <c r="O406">
        <v>57.924519172881617</v>
      </c>
    </row>
    <row r="407" spans="1:15" x14ac:dyDescent="0.3">
      <c r="A407" t="s">
        <v>350</v>
      </c>
      <c r="B407" t="s">
        <v>364</v>
      </c>
      <c r="C407" t="s">
        <v>19</v>
      </c>
      <c r="D407">
        <v>15</v>
      </c>
      <c r="E407">
        <v>0</v>
      </c>
      <c r="F407">
        <v>15</v>
      </c>
      <c r="G407">
        <v>0</v>
      </c>
      <c r="H407">
        <v>0</v>
      </c>
      <c r="I407">
        <v>0</v>
      </c>
      <c r="J407">
        <v>108.25</v>
      </c>
      <c r="K407">
        <v>77.283000000000001</v>
      </c>
      <c r="L407">
        <v>103.32</v>
      </c>
      <c r="M407">
        <v>61.235399999999998</v>
      </c>
      <c r="N407">
        <v>0</v>
      </c>
      <c r="O407">
        <v>79.235278133612823</v>
      </c>
    </row>
    <row r="408" spans="1:15" x14ac:dyDescent="0.3">
      <c r="A408" t="s">
        <v>350</v>
      </c>
      <c r="B408" t="s">
        <v>365</v>
      </c>
      <c r="C408" t="s">
        <v>19</v>
      </c>
      <c r="D408">
        <v>9</v>
      </c>
      <c r="E408">
        <v>0</v>
      </c>
      <c r="F408">
        <v>9</v>
      </c>
      <c r="G408">
        <v>0</v>
      </c>
      <c r="H408">
        <v>0</v>
      </c>
      <c r="I408">
        <v>0</v>
      </c>
      <c r="J408">
        <v>100.15</v>
      </c>
      <c r="K408">
        <v>65.494200000000006</v>
      </c>
      <c r="L408">
        <v>94.903000000000006</v>
      </c>
      <c r="M408">
        <v>50.396099999999997</v>
      </c>
      <c r="N408">
        <v>0</v>
      </c>
      <c r="O408">
        <v>76.94742435208002</v>
      </c>
    </row>
    <row r="409" spans="1:15" x14ac:dyDescent="0.3">
      <c r="A409" t="s">
        <v>350</v>
      </c>
      <c r="B409" t="s">
        <v>366</v>
      </c>
      <c r="C409" t="s">
        <v>19</v>
      </c>
      <c r="D409">
        <v>10</v>
      </c>
      <c r="E409">
        <v>0</v>
      </c>
      <c r="F409">
        <v>10</v>
      </c>
      <c r="G409">
        <v>0</v>
      </c>
      <c r="H409">
        <v>0</v>
      </c>
      <c r="I409">
        <v>0</v>
      </c>
      <c r="J409">
        <v>89.1</v>
      </c>
      <c r="K409">
        <v>44.407879999999999</v>
      </c>
      <c r="L409">
        <v>87.034999999999997</v>
      </c>
      <c r="M409">
        <v>35.877000000000002</v>
      </c>
      <c r="N409">
        <v>0</v>
      </c>
      <c r="O409">
        <v>80.789715699105656</v>
      </c>
    </row>
    <row r="410" spans="1:15" x14ac:dyDescent="0.3">
      <c r="A410" t="s">
        <v>350</v>
      </c>
      <c r="B410" t="s">
        <v>367</v>
      </c>
      <c r="C410" t="s">
        <v>19</v>
      </c>
      <c r="D410">
        <v>13</v>
      </c>
      <c r="E410">
        <v>0</v>
      </c>
      <c r="F410">
        <v>13</v>
      </c>
      <c r="G410">
        <v>0</v>
      </c>
      <c r="H410">
        <v>0</v>
      </c>
      <c r="I410">
        <v>0</v>
      </c>
      <c r="J410">
        <v>100.77</v>
      </c>
      <c r="K410">
        <v>47.161490000000001</v>
      </c>
      <c r="L410">
        <v>96.605000000000004</v>
      </c>
      <c r="M410">
        <v>40.671199999999999</v>
      </c>
      <c r="N410">
        <v>0</v>
      </c>
      <c r="O410">
        <v>86.238157445831334</v>
      </c>
    </row>
    <row r="411" spans="1:15" x14ac:dyDescent="0.3">
      <c r="A411" t="s">
        <v>350</v>
      </c>
      <c r="B411" t="s">
        <v>368</v>
      </c>
      <c r="C411" t="s">
        <v>16</v>
      </c>
      <c r="D411">
        <v>131</v>
      </c>
      <c r="E411">
        <v>0</v>
      </c>
      <c r="F411">
        <v>131</v>
      </c>
      <c r="G411">
        <v>0</v>
      </c>
      <c r="H411">
        <v>0</v>
      </c>
      <c r="I411">
        <v>0</v>
      </c>
      <c r="J411">
        <v>498.815</v>
      </c>
      <c r="K411">
        <v>156.58449999999999</v>
      </c>
      <c r="L411">
        <v>481.23099999999999</v>
      </c>
      <c r="M411">
        <v>141.90119999999999</v>
      </c>
      <c r="N411">
        <v>0</v>
      </c>
      <c r="O411">
        <v>90.622762789420406</v>
      </c>
    </row>
    <row r="412" spans="1:15" x14ac:dyDescent="0.3">
      <c r="A412" t="s">
        <v>350</v>
      </c>
      <c r="B412" t="s">
        <v>368</v>
      </c>
      <c r="C412" t="s">
        <v>19</v>
      </c>
      <c r="D412">
        <v>14</v>
      </c>
      <c r="E412">
        <v>0</v>
      </c>
      <c r="F412">
        <v>14</v>
      </c>
      <c r="G412">
        <v>0</v>
      </c>
      <c r="H412">
        <v>0</v>
      </c>
      <c r="I412">
        <v>0</v>
      </c>
      <c r="J412">
        <v>110.42</v>
      </c>
      <c r="K412">
        <v>70.223699999999994</v>
      </c>
      <c r="L412">
        <v>110.24</v>
      </c>
      <c r="M412">
        <v>64.195300000000003</v>
      </c>
      <c r="N412">
        <v>0</v>
      </c>
      <c r="O412">
        <v>91.415433820775618</v>
      </c>
    </row>
    <row r="413" spans="1:15" x14ac:dyDescent="0.3">
      <c r="A413" t="s">
        <v>350</v>
      </c>
      <c r="B413" t="s">
        <v>369</v>
      </c>
      <c r="C413" t="s">
        <v>16</v>
      </c>
      <c r="D413">
        <v>216</v>
      </c>
      <c r="E413">
        <v>0</v>
      </c>
      <c r="F413">
        <v>216</v>
      </c>
      <c r="G413">
        <v>0</v>
      </c>
      <c r="H413">
        <v>0</v>
      </c>
      <c r="I413">
        <v>0</v>
      </c>
      <c r="J413">
        <v>523.625</v>
      </c>
      <c r="K413">
        <v>148.1651</v>
      </c>
      <c r="L413">
        <v>513.17700000000002</v>
      </c>
      <c r="M413">
        <v>146.1985</v>
      </c>
      <c r="N413">
        <v>0</v>
      </c>
      <c r="O413">
        <v>98.672696876659899</v>
      </c>
    </row>
    <row r="414" spans="1:15" x14ac:dyDescent="0.3">
      <c r="A414" t="s">
        <v>350</v>
      </c>
      <c r="B414" t="s">
        <v>370</v>
      </c>
      <c r="C414" t="s">
        <v>23</v>
      </c>
      <c r="D414">
        <v>33</v>
      </c>
      <c r="E414">
        <v>0</v>
      </c>
      <c r="F414">
        <v>23</v>
      </c>
      <c r="G414">
        <v>0</v>
      </c>
      <c r="H414">
        <v>10</v>
      </c>
      <c r="I414">
        <v>0</v>
      </c>
      <c r="J414">
        <v>238.679</v>
      </c>
      <c r="K414">
        <v>199.11752000000001</v>
      </c>
      <c r="L414">
        <v>167.607</v>
      </c>
      <c r="M414">
        <v>104.5585</v>
      </c>
      <c r="N414">
        <v>61.704999999999998</v>
      </c>
      <c r="O414">
        <v>52.510949312747556</v>
      </c>
    </row>
    <row r="415" spans="1:15" x14ac:dyDescent="0.3">
      <c r="A415" t="s">
        <v>350</v>
      </c>
      <c r="B415" t="s">
        <v>371</v>
      </c>
      <c r="C415" t="s">
        <v>16</v>
      </c>
      <c r="D415">
        <v>114</v>
      </c>
      <c r="E415">
        <v>0</v>
      </c>
      <c r="F415">
        <v>114</v>
      </c>
      <c r="G415">
        <v>0</v>
      </c>
      <c r="H415">
        <v>0</v>
      </c>
      <c r="I415">
        <v>0</v>
      </c>
      <c r="J415">
        <v>368.92500000000001</v>
      </c>
      <c r="K415">
        <v>116.51739999999999</v>
      </c>
      <c r="L415">
        <v>364.38799999999998</v>
      </c>
      <c r="M415">
        <v>111.43470000000001</v>
      </c>
      <c r="N415">
        <v>0</v>
      </c>
      <c r="O415">
        <v>95.637818900868027</v>
      </c>
    </row>
    <row r="416" spans="1:15" x14ac:dyDescent="0.3">
      <c r="A416" t="s">
        <v>350</v>
      </c>
      <c r="B416" t="s">
        <v>372</v>
      </c>
      <c r="C416" t="s">
        <v>19</v>
      </c>
      <c r="D416">
        <v>13</v>
      </c>
      <c r="E416">
        <v>0</v>
      </c>
      <c r="F416">
        <v>13</v>
      </c>
      <c r="G416">
        <v>0</v>
      </c>
      <c r="H416">
        <v>0</v>
      </c>
      <c r="I416">
        <v>0</v>
      </c>
      <c r="J416">
        <v>93.825000000000003</v>
      </c>
      <c r="K416">
        <v>59.505000000000003</v>
      </c>
      <c r="L416">
        <v>92.27</v>
      </c>
      <c r="M416">
        <v>52.796500000000002</v>
      </c>
      <c r="N416">
        <v>0</v>
      </c>
      <c r="O416">
        <v>88.726157465759186</v>
      </c>
    </row>
    <row r="417" spans="1:15" x14ac:dyDescent="0.3">
      <c r="A417" t="s">
        <v>350</v>
      </c>
      <c r="B417" t="s">
        <v>373</v>
      </c>
      <c r="C417" t="s">
        <v>23</v>
      </c>
      <c r="D417">
        <v>18</v>
      </c>
      <c r="E417">
        <v>0</v>
      </c>
      <c r="F417">
        <v>15</v>
      </c>
      <c r="G417">
        <v>0</v>
      </c>
      <c r="H417">
        <v>3</v>
      </c>
      <c r="I417">
        <v>0</v>
      </c>
      <c r="J417">
        <v>157.16999999999999</v>
      </c>
      <c r="K417">
        <v>132.22588999999999</v>
      </c>
      <c r="L417">
        <v>153.21199999999999</v>
      </c>
      <c r="M417">
        <v>99.410300000000007</v>
      </c>
      <c r="N417">
        <v>3.82</v>
      </c>
      <c r="O417">
        <v>75.182174988574488</v>
      </c>
    </row>
    <row r="418" spans="1:15" x14ac:dyDescent="0.3">
      <c r="A418" t="s">
        <v>350</v>
      </c>
      <c r="B418" t="s">
        <v>374</v>
      </c>
      <c r="C418" t="s">
        <v>16</v>
      </c>
      <c r="D418">
        <v>201</v>
      </c>
      <c r="E418">
        <v>0</v>
      </c>
      <c r="F418">
        <v>201</v>
      </c>
      <c r="G418">
        <v>0</v>
      </c>
      <c r="H418">
        <v>0</v>
      </c>
      <c r="I418">
        <v>0</v>
      </c>
      <c r="J418">
        <v>580.75699999999995</v>
      </c>
      <c r="K418">
        <v>152.43109999999999</v>
      </c>
      <c r="L418">
        <v>571.65099999999995</v>
      </c>
      <c r="M418">
        <v>145.19829999999999</v>
      </c>
      <c r="N418">
        <v>0</v>
      </c>
      <c r="O418">
        <v>95.255036537819379</v>
      </c>
    </row>
    <row r="419" spans="1:15" x14ac:dyDescent="0.3">
      <c r="A419" t="s">
        <v>350</v>
      </c>
      <c r="B419" t="s">
        <v>375</v>
      </c>
      <c r="C419" t="s">
        <v>19</v>
      </c>
      <c r="D419">
        <v>14</v>
      </c>
      <c r="E419">
        <v>0</v>
      </c>
      <c r="F419">
        <v>14</v>
      </c>
      <c r="G419">
        <v>0</v>
      </c>
      <c r="H419">
        <v>0</v>
      </c>
      <c r="I419">
        <v>0</v>
      </c>
      <c r="J419">
        <v>98.600999999999999</v>
      </c>
      <c r="K419">
        <v>43.699399999999997</v>
      </c>
      <c r="L419">
        <v>90.402000000000001</v>
      </c>
      <c r="M419">
        <v>38.569299999999998</v>
      </c>
      <c r="N419">
        <v>0</v>
      </c>
      <c r="O419">
        <v>88.260479548918298</v>
      </c>
    </row>
    <row r="420" spans="1:15" x14ac:dyDescent="0.3">
      <c r="A420" t="s">
        <v>350</v>
      </c>
      <c r="B420" t="s">
        <v>376</v>
      </c>
      <c r="C420" t="s">
        <v>19</v>
      </c>
      <c r="D420">
        <v>14</v>
      </c>
      <c r="E420">
        <v>0</v>
      </c>
      <c r="F420">
        <v>14</v>
      </c>
      <c r="G420">
        <v>0</v>
      </c>
      <c r="H420">
        <v>0</v>
      </c>
      <c r="I420">
        <v>0</v>
      </c>
      <c r="J420">
        <v>114.45</v>
      </c>
      <c r="K420">
        <v>43.426299999999998</v>
      </c>
      <c r="L420">
        <v>114.15</v>
      </c>
      <c r="M420">
        <v>35.113999999999997</v>
      </c>
      <c r="N420">
        <v>0</v>
      </c>
      <c r="O420">
        <v>80.858834392983042</v>
      </c>
    </row>
    <row r="421" spans="1:15" x14ac:dyDescent="0.3">
      <c r="A421" t="s">
        <v>350</v>
      </c>
      <c r="B421" t="s">
        <v>377</v>
      </c>
      <c r="C421" t="s">
        <v>23</v>
      </c>
      <c r="D421">
        <v>25</v>
      </c>
      <c r="E421">
        <v>0</v>
      </c>
      <c r="F421">
        <v>25</v>
      </c>
      <c r="G421">
        <v>0</v>
      </c>
      <c r="H421">
        <v>0</v>
      </c>
      <c r="I421">
        <v>0</v>
      </c>
      <c r="J421">
        <v>234.3</v>
      </c>
      <c r="K421">
        <v>146.46250000000001</v>
      </c>
      <c r="L421">
        <v>236.28800000000001</v>
      </c>
      <c r="M421">
        <v>131.6026</v>
      </c>
      <c r="N421">
        <v>0</v>
      </c>
      <c r="O421">
        <v>89.854126482888105</v>
      </c>
    </row>
    <row r="422" spans="1:15" x14ac:dyDescent="0.3">
      <c r="A422" t="s">
        <v>350</v>
      </c>
      <c r="B422" t="s">
        <v>378</v>
      </c>
      <c r="C422" t="s">
        <v>16</v>
      </c>
      <c r="D422">
        <v>345</v>
      </c>
      <c r="E422">
        <v>0</v>
      </c>
      <c r="F422">
        <v>345</v>
      </c>
      <c r="G422">
        <v>0</v>
      </c>
      <c r="H422">
        <v>0</v>
      </c>
      <c r="I422">
        <v>0</v>
      </c>
      <c r="J422">
        <v>874.32500000000005</v>
      </c>
      <c r="K422">
        <v>252.1413</v>
      </c>
      <c r="L422">
        <v>870.48</v>
      </c>
      <c r="M422">
        <v>240.71539999999999</v>
      </c>
      <c r="N422">
        <v>0</v>
      </c>
      <c r="O422">
        <v>95.468453601214861</v>
      </c>
    </row>
    <row r="423" spans="1:15" x14ac:dyDescent="0.3">
      <c r="A423" t="s">
        <v>350</v>
      </c>
      <c r="B423" t="s">
        <v>379</v>
      </c>
      <c r="C423" t="s">
        <v>19</v>
      </c>
      <c r="D423">
        <v>13</v>
      </c>
      <c r="E423">
        <v>0</v>
      </c>
      <c r="F423">
        <v>13</v>
      </c>
      <c r="G423">
        <v>0</v>
      </c>
      <c r="H423">
        <v>0</v>
      </c>
      <c r="I423">
        <v>0</v>
      </c>
      <c r="J423">
        <v>100.8</v>
      </c>
      <c r="K423">
        <v>52.666939999999997</v>
      </c>
      <c r="L423">
        <v>100.7</v>
      </c>
      <c r="M423">
        <v>46.281700000000001</v>
      </c>
      <c r="N423">
        <v>0</v>
      </c>
      <c r="O423">
        <v>87.876189503320305</v>
      </c>
    </row>
    <row r="424" spans="1:15" x14ac:dyDescent="0.3">
      <c r="A424" t="s">
        <v>350</v>
      </c>
      <c r="B424" t="s">
        <v>380</v>
      </c>
      <c r="C424" t="s">
        <v>19</v>
      </c>
      <c r="D424">
        <v>9</v>
      </c>
      <c r="E424">
        <v>0</v>
      </c>
      <c r="F424">
        <v>9</v>
      </c>
      <c r="G424">
        <v>0</v>
      </c>
      <c r="H424">
        <v>0</v>
      </c>
      <c r="I424">
        <v>0</v>
      </c>
      <c r="J424">
        <v>84.1</v>
      </c>
      <c r="K424">
        <v>48.765700000000002</v>
      </c>
      <c r="L424">
        <v>83.59</v>
      </c>
      <c r="M424">
        <v>37.602600000000002</v>
      </c>
      <c r="N424">
        <v>0</v>
      </c>
      <c r="O424">
        <v>77.108705504073555</v>
      </c>
    </row>
    <row r="425" spans="1:15" x14ac:dyDescent="0.3">
      <c r="A425" t="s">
        <v>350</v>
      </c>
      <c r="B425" t="s">
        <v>381</v>
      </c>
      <c r="C425" t="s">
        <v>16</v>
      </c>
      <c r="D425">
        <v>289</v>
      </c>
      <c r="E425">
        <v>0</v>
      </c>
      <c r="F425">
        <v>289</v>
      </c>
      <c r="G425">
        <v>0</v>
      </c>
      <c r="H425">
        <v>0</v>
      </c>
      <c r="I425">
        <v>0</v>
      </c>
      <c r="J425">
        <v>882.48500000000001</v>
      </c>
      <c r="K425">
        <v>186.16050000000001</v>
      </c>
      <c r="L425">
        <v>868.59799999999996</v>
      </c>
      <c r="M425">
        <v>168.27670000000001</v>
      </c>
      <c r="N425">
        <v>0</v>
      </c>
      <c r="O425">
        <v>90.393343378428824</v>
      </c>
    </row>
    <row r="426" spans="1:15" x14ac:dyDescent="0.3">
      <c r="A426" t="s">
        <v>350</v>
      </c>
      <c r="B426" t="s">
        <v>382</v>
      </c>
      <c r="C426" t="s">
        <v>16</v>
      </c>
      <c r="D426">
        <v>47</v>
      </c>
      <c r="E426">
        <v>0</v>
      </c>
      <c r="F426">
        <v>47</v>
      </c>
      <c r="G426">
        <v>0</v>
      </c>
      <c r="H426">
        <v>0</v>
      </c>
      <c r="I426">
        <v>0</v>
      </c>
      <c r="J426">
        <v>193.67</v>
      </c>
      <c r="K426">
        <v>54.212600000000002</v>
      </c>
      <c r="L426">
        <v>193.41</v>
      </c>
      <c r="M426">
        <v>52.731900000000003</v>
      </c>
      <c r="N426">
        <v>0</v>
      </c>
      <c r="O426">
        <v>97.268716128722843</v>
      </c>
    </row>
    <row r="427" spans="1:15" x14ac:dyDescent="0.3">
      <c r="A427" t="s">
        <v>350</v>
      </c>
      <c r="B427" t="s">
        <v>382</v>
      </c>
      <c r="C427" t="s">
        <v>23</v>
      </c>
      <c r="D427">
        <v>17</v>
      </c>
      <c r="E427">
        <v>0</v>
      </c>
      <c r="F427">
        <v>17</v>
      </c>
      <c r="G427">
        <v>0</v>
      </c>
      <c r="H427">
        <v>0</v>
      </c>
      <c r="I427">
        <v>0</v>
      </c>
      <c r="J427">
        <v>149.55000000000001</v>
      </c>
      <c r="K427">
        <v>100.38982</v>
      </c>
      <c r="L427">
        <v>149.13800000000001</v>
      </c>
      <c r="M427">
        <v>90.338999999999999</v>
      </c>
      <c r="N427">
        <v>0</v>
      </c>
      <c r="O427">
        <v>89.988207967700305</v>
      </c>
    </row>
    <row r="428" spans="1:15" x14ac:dyDescent="0.3">
      <c r="A428" t="s">
        <v>350</v>
      </c>
      <c r="B428" t="s">
        <v>383</v>
      </c>
      <c r="C428" t="s">
        <v>23</v>
      </c>
      <c r="D428">
        <v>20</v>
      </c>
      <c r="E428">
        <v>0</v>
      </c>
      <c r="F428">
        <v>20</v>
      </c>
      <c r="G428">
        <v>0</v>
      </c>
      <c r="H428">
        <v>0</v>
      </c>
      <c r="I428">
        <v>0</v>
      </c>
      <c r="J428">
        <v>111.432</v>
      </c>
      <c r="K428">
        <v>78.57414</v>
      </c>
      <c r="L428">
        <v>109.78100000000001</v>
      </c>
      <c r="M428">
        <v>71.056799999999996</v>
      </c>
      <c r="N428">
        <v>0</v>
      </c>
      <c r="O428">
        <v>90.432806518785952</v>
      </c>
    </row>
    <row r="429" spans="1:15" x14ac:dyDescent="0.3">
      <c r="A429" t="s">
        <v>350</v>
      </c>
      <c r="B429" t="s">
        <v>384</v>
      </c>
      <c r="C429" t="s">
        <v>19</v>
      </c>
      <c r="D429">
        <v>14</v>
      </c>
      <c r="E429">
        <v>0</v>
      </c>
      <c r="F429">
        <v>14</v>
      </c>
      <c r="G429">
        <v>0</v>
      </c>
      <c r="H429">
        <v>0</v>
      </c>
      <c r="I429">
        <v>0</v>
      </c>
      <c r="J429">
        <v>110.985</v>
      </c>
      <c r="K429">
        <v>70.917640000000006</v>
      </c>
      <c r="L429">
        <v>110.646</v>
      </c>
      <c r="M429">
        <v>68.181799999999996</v>
      </c>
      <c r="N429">
        <v>0</v>
      </c>
      <c r="O429">
        <v>96.142229211237122</v>
      </c>
    </row>
    <row r="430" spans="1:15" x14ac:dyDescent="0.3">
      <c r="A430" t="s">
        <v>350</v>
      </c>
      <c r="B430" t="s">
        <v>384</v>
      </c>
      <c r="C430" t="s">
        <v>23</v>
      </c>
      <c r="D430">
        <v>73</v>
      </c>
      <c r="E430">
        <v>0</v>
      </c>
      <c r="F430">
        <v>70</v>
      </c>
      <c r="G430">
        <v>0</v>
      </c>
      <c r="H430">
        <v>3</v>
      </c>
      <c r="I430">
        <v>0</v>
      </c>
      <c r="J430">
        <v>557.875</v>
      </c>
      <c r="K430">
        <v>485.47716000000003</v>
      </c>
      <c r="L430">
        <v>532.04399999999998</v>
      </c>
      <c r="M430">
        <v>416.51949999999999</v>
      </c>
      <c r="N430">
        <v>14.6</v>
      </c>
      <c r="O430">
        <v>85.79590026439142</v>
      </c>
    </row>
    <row r="431" spans="1:15" x14ac:dyDescent="0.3">
      <c r="A431" t="s">
        <v>385</v>
      </c>
      <c r="B431" t="s">
        <v>386</v>
      </c>
      <c r="C431" t="s">
        <v>16</v>
      </c>
      <c r="D431">
        <v>306</v>
      </c>
      <c r="E431">
        <v>33</v>
      </c>
      <c r="F431">
        <v>304</v>
      </c>
      <c r="G431">
        <v>33</v>
      </c>
      <c r="H431">
        <v>2</v>
      </c>
      <c r="I431">
        <v>0</v>
      </c>
      <c r="J431">
        <v>2772.415</v>
      </c>
      <c r="K431">
        <v>1363.5677000000001</v>
      </c>
      <c r="L431">
        <v>2767.3119999999999</v>
      </c>
      <c r="M431">
        <v>1287.9082000000001</v>
      </c>
      <c r="N431">
        <v>3.95</v>
      </c>
      <c r="O431">
        <v>94.451357274009936</v>
      </c>
    </row>
    <row r="432" spans="1:15" x14ac:dyDescent="0.3">
      <c r="A432" t="s">
        <v>385</v>
      </c>
      <c r="B432" t="s">
        <v>387</v>
      </c>
      <c r="C432" t="s">
        <v>16</v>
      </c>
      <c r="D432">
        <v>181</v>
      </c>
      <c r="E432">
        <v>51</v>
      </c>
      <c r="F432">
        <v>181</v>
      </c>
      <c r="G432">
        <v>49</v>
      </c>
      <c r="H432">
        <v>0</v>
      </c>
      <c r="I432">
        <v>2</v>
      </c>
      <c r="J432">
        <v>1495.5070000000001</v>
      </c>
      <c r="K432">
        <v>764.22852999999998</v>
      </c>
      <c r="L432">
        <v>1449.5260000000001</v>
      </c>
      <c r="M432">
        <v>742.46590000000003</v>
      </c>
      <c r="N432">
        <v>0</v>
      </c>
      <c r="O432">
        <v>97.152340020595688</v>
      </c>
    </row>
    <row r="433" spans="1:15" x14ac:dyDescent="0.3">
      <c r="A433" t="s">
        <v>385</v>
      </c>
      <c r="B433" t="s">
        <v>387</v>
      </c>
      <c r="C433" t="s">
        <v>19</v>
      </c>
      <c r="D433">
        <v>9</v>
      </c>
      <c r="E433">
        <v>0</v>
      </c>
      <c r="F433">
        <v>9</v>
      </c>
      <c r="G433">
        <v>0</v>
      </c>
      <c r="H433">
        <v>0</v>
      </c>
      <c r="I433">
        <v>0</v>
      </c>
      <c r="J433">
        <v>52.125</v>
      </c>
      <c r="K433">
        <v>31.849</v>
      </c>
      <c r="L433">
        <v>52.125</v>
      </c>
      <c r="M433">
        <v>30.938400000000001</v>
      </c>
      <c r="N433">
        <v>0</v>
      </c>
      <c r="O433">
        <v>97.140883544224309</v>
      </c>
    </row>
    <row r="434" spans="1:15" x14ac:dyDescent="0.3">
      <c r="A434" t="s">
        <v>385</v>
      </c>
      <c r="B434" t="s">
        <v>388</v>
      </c>
      <c r="C434" t="s">
        <v>16</v>
      </c>
      <c r="D434">
        <v>271</v>
      </c>
      <c r="E434">
        <v>16</v>
      </c>
      <c r="F434">
        <v>271</v>
      </c>
      <c r="G434">
        <v>14</v>
      </c>
      <c r="H434">
        <v>0</v>
      </c>
      <c r="I434">
        <v>2</v>
      </c>
      <c r="J434">
        <v>2014.6189999999999</v>
      </c>
      <c r="K434">
        <v>931.72222999999997</v>
      </c>
      <c r="L434">
        <v>1992.73</v>
      </c>
      <c r="M434">
        <v>930.50329999999997</v>
      </c>
      <c r="N434">
        <v>0</v>
      </c>
      <c r="O434">
        <v>99.869174528550204</v>
      </c>
    </row>
    <row r="435" spans="1:15" x14ac:dyDescent="0.3">
      <c r="A435" t="s">
        <v>385</v>
      </c>
      <c r="B435" t="s">
        <v>389</v>
      </c>
      <c r="C435" t="s">
        <v>16</v>
      </c>
      <c r="D435">
        <v>233</v>
      </c>
      <c r="E435">
        <v>44</v>
      </c>
      <c r="F435">
        <v>224</v>
      </c>
      <c r="G435">
        <v>39</v>
      </c>
      <c r="H435">
        <v>9</v>
      </c>
      <c r="I435">
        <v>5</v>
      </c>
      <c r="J435">
        <v>2154.8739999999998</v>
      </c>
      <c r="K435">
        <v>1281.8412000000001</v>
      </c>
      <c r="L435">
        <v>2089.819</v>
      </c>
      <c r="M435">
        <v>1207.7145</v>
      </c>
      <c r="N435">
        <v>15.548</v>
      </c>
      <c r="O435">
        <v>94.217169802312483</v>
      </c>
    </row>
    <row r="436" spans="1:15" x14ac:dyDescent="0.3">
      <c r="A436" t="s">
        <v>385</v>
      </c>
      <c r="B436" t="s">
        <v>390</v>
      </c>
      <c r="C436" t="s">
        <v>16</v>
      </c>
      <c r="D436">
        <v>34</v>
      </c>
      <c r="E436">
        <v>0</v>
      </c>
      <c r="F436">
        <v>34</v>
      </c>
      <c r="G436">
        <v>0</v>
      </c>
      <c r="H436">
        <v>0</v>
      </c>
      <c r="I436">
        <v>0</v>
      </c>
      <c r="J436">
        <v>87.36</v>
      </c>
      <c r="K436">
        <v>27.510100000000001</v>
      </c>
      <c r="L436">
        <v>87.01</v>
      </c>
      <c r="M436">
        <v>28.663799999999998</v>
      </c>
      <c r="N436">
        <v>0</v>
      </c>
      <c r="O436">
        <v>104.19373248370599</v>
      </c>
    </row>
    <row r="437" spans="1:15" x14ac:dyDescent="0.3">
      <c r="A437" t="s">
        <v>385</v>
      </c>
      <c r="B437" t="s">
        <v>391</v>
      </c>
      <c r="C437" t="s">
        <v>23</v>
      </c>
      <c r="D437">
        <v>25</v>
      </c>
      <c r="E437">
        <v>0</v>
      </c>
      <c r="F437">
        <v>0</v>
      </c>
      <c r="G437">
        <v>0</v>
      </c>
      <c r="H437">
        <v>25</v>
      </c>
      <c r="I437">
        <v>0</v>
      </c>
      <c r="J437">
        <v>238.81200000000001</v>
      </c>
      <c r="K437">
        <v>206.92789999999999</v>
      </c>
      <c r="L437">
        <v>62.31</v>
      </c>
      <c r="M437">
        <v>48.375999999999998</v>
      </c>
      <c r="N437">
        <v>176.50200000000001</v>
      </c>
      <c r="O437">
        <v>23.37819114773793</v>
      </c>
    </row>
    <row r="438" spans="1:15" x14ac:dyDescent="0.3">
      <c r="A438" t="s">
        <v>392</v>
      </c>
      <c r="B438" t="s">
        <v>393</v>
      </c>
      <c r="C438" t="s">
        <v>23</v>
      </c>
      <c r="D438">
        <v>34</v>
      </c>
      <c r="E438">
        <v>0</v>
      </c>
      <c r="F438">
        <v>5</v>
      </c>
      <c r="G438">
        <v>0</v>
      </c>
      <c r="H438">
        <v>29</v>
      </c>
      <c r="I438">
        <v>0</v>
      </c>
      <c r="J438">
        <v>292.59100000000001</v>
      </c>
      <c r="K438">
        <v>226.99115</v>
      </c>
      <c r="L438">
        <v>43.9</v>
      </c>
      <c r="M438">
        <v>29.099799999999998</v>
      </c>
      <c r="N438">
        <v>247.73099999999999</v>
      </c>
      <c r="O438">
        <v>12.819794956763733</v>
      </c>
    </row>
    <row r="439" spans="1:15" x14ac:dyDescent="0.3">
      <c r="A439" t="s">
        <v>392</v>
      </c>
      <c r="B439" t="s">
        <v>394</v>
      </c>
      <c r="C439" t="s">
        <v>23</v>
      </c>
      <c r="D439">
        <v>34</v>
      </c>
      <c r="E439">
        <v>0</v>
      </c>
      <c r="F439">
        <v>9</v>
      </c>
      <c r="G439">
        <v>0</v>
      </c>
      <c r="H439">
        <v>25</v>
      </c>
      <c r="I439">
        <v>0</v>
      </c>
      <c r="J439">
        <v>271.26</v>
      </c>
      <c r="K439">
        <v>182.46459999999999</v>
      </c>
      <c r="L439">
        <v>85.68</v>
      </c>
      <c r="M439">
        <v>54.577100000000002</v>
      </c>
      <c r="N439">
        <v>185.34100000000001</v>
      </c>
      <c r="O439">
        <v>29.911062200558359</v>
      </c>
    </row>
    <row r="440" spans="1:15" x14ac:dyDescent="0.3">
      <c r="A440" t="s">
        <v>392</v>
      </c>
      <c r="B440" t="s">
        <v>395</v>
      </c>
      <c r="C440" t="s">
        <v>19</v>
      </c>
      <c r="D440">
        <v>8</v>
      </c>
      <c r="E440">
        <v>1</v>
      </c>
      <c r="F440">
        <v>8</v>
      </c>
      <c r="G440">
        <v>1</v>
      </c>
      <c r="H440">
        <v>0</v>
      </c>
      <c r="I440">
        <v>0</v>
      </c>
      <c r="J440">
        <v>88.04</v>
      </c>
      <c r="K440">
        <v>70.649169999999998</v>
      </c>
      <c r="L440">
        <v>86.1</v>
      </c>
      <c r="M440">
        <v>65.826899999999995</v>
      </c>
      <c r="N440">
        <v>0</v>
      </c>
      <c r="O440">
        <v>93.174343024836659</v>
      </c>
    </row>
    <row r="441" spans="1:15" x14ac:dyDescent="0.3">
      <c r="A441" t="s">
        <v>392</v>
      </c>
      <c r="B441" t="s">
        <v>396</v>
      </c>
      <c r="C441" t="s">
        <v>23</v>
      </c>
      <c r="D441">
        <v>14</v>
      </c>
      <c r="E441">
        <v>0</v>
      </c>
      <c r="F441">
        <v>2</v>
      </c>
      <c r="G441">
        <v>0</v>
      </c>
      <c r="H441">
        <v>12</v>
      </c>
      <c r="I441">
        <v>0</v>
      </c>
      <c r="J441">
        <v>108.78400000000001</v>
      </c>
      <c r="K441">
        <v>85.985799999999998</v>
      </c>
      <c r="L441">
        <v>8.2970000000000006</v>
      </c>
      <c r="M441">
        <v>10.3207</v>
      </c>
      <c r="N441">
        <v>100.48699999999999</v>
      </c>
      <c r="O441">
        <v>12.002795810471033</v>
      </c>
    </row>
    <row r="442" spans="1:15" x14ac:dyDescent="0.3">
      <c r="A442" t="s">
        <v>392</v>
      </c>
      <c r="B442" t="s">
        <v>397</v>
      </c>
      <c r="C442" t="s">
        <v>23</v>
      </c>
      <c r="D442">
        <v>23</v>
      </c>
      <c r="E442">
        <v>0</v>
      </c>
      <c r="F442">
        <v>11</v>
      </c>
      <c r="G442">
        <v>0</v>
      </c>
      <c r="H442">
        <v>12</v>
      </c>
      <c r="I442">
        <v>0</v>
      </c>
      <c r="J442">
        <v>129.69999999999999</v>
      </c>
      <c r="K442">
        <v>93.418989999999994</v>
      </c>
      <c r="L442">
        <v>75.763000000000005</v>
      </c>
      <c r="M442">
        <v>46.576000000000001</v>
      </c>
      <c r="N442">
        <v>53.935000000000002</v>
      </c>
      <c r="O442">
        <v>49.857100788608399</v>
      </c>
    </row>
    <row r="443" spans="1:15" x14ac:dyDescent="0.3">
      <c r="A443" t="s">
        <v>392</v>
      </c>
      <c r="B443" t="s">
        <v>398</v>
      </c>
      <c r="C443" t="s">
        <v>23</v>
      </c>
      <c r="D443">
        <v>9</v>
      </c>
      <c r="E443">
        <v>0</v>
      </c>
      <c r="F443">
        <v>1</v>
      </c>
      <c r="G443">
        <v>0</v>
      </c>
      <c r="H443">
        <v>8</v>
      </c>
      <c r="I443">
        <v>0</v>
      </c>
      <c r="J443">
        <v>103.375</v>
      </c>
      <c r="K443">
        <v>100.6439</v>
      </c>
      <c r="L443">
        <v>8.1690000000000005</v>
      </c>
      <c r="M443">
        <v>9.3826999999999998</v>
      </c>
      <c r="N443">
        <v>95.206000000000003</v>
      </c>
      <c r="O443">
        <v>9.3226713193745461</v>
      </c>
    </row>
    <row r="444" spans="1:15" x14ac:dyDescent="0.3">
      <c r="A444" t="s">
        <v>392</v>
      </c>
      <c r="B444" t="s">
        <v>399</v>
      </c>
      <c r="C444" t="s">
        <v>19</v>
      </c>
      <c r="D444">
        <v>6</v>
      </c>
      <c r="E444">
        <v>2</v>
      </c>
      <c r="F444">
        <v>6</v>
      </c>
      <c r="G444">
        <v>1</v>
      </c>
      <c r="H444">
        <v>0</v>
      </c>
      <c r="I444">
        <v>1</v>
      </c>
      <c r="J444">
        <v>65.471999999999994</v>
      </c>
      <c r="K444">
        <v>89.198300000000003</v>
      </c>
      <c r="L444">
        <v>65.257000000000005</v>
      </c>
      <c r="M444">
        <v>85.769300000000001</v>
      </c>
      <c r="N444">
        <v>0</v>
      </c>
      <c r="O444">
        <v>96.155756331678958</v>
      </c>
    </row>
    <row r="445" spans="1:15" x14ac:dyDescent="0.3">
      <c r="A445" t="s">
        <v>392</v>
      </c>
      <c r="B445" t="s">
        <v>400</v>
      </c>
      <c r="C445" t="s">
        <v>19</v>
      </c>
      <c r="D445">
        <v>14</v>
      </c>
      <c r="E445">
        <v>0</v>
      </c>
      <c r="F445">
        <v>14</v>
      </c>
      <c r="G445">
        <v>0</v>
      </c>
      <c r="H445">
        <v>0</v>
      </c>
      <c r="I445">
        <v>0</v>
      </c>
      <c r="J445">
        <v>162.946</v>
      </c>
      <c r="K445">
        <v>105.63891</v>
      </c>
      <c r="L445">
        <v>162.84899999999999</v>
      </c>
      <c r="M445">
        <v>99.985100000000003</v>
      </c>
      <c r="N445">
        <v>0</v>
      </c>
      <c r="O445">
        <v>94.647985292540412</v>
      </c>
    </row>
    <row r="446" spans="1:15" x14ac:dyDescent="0.3">
      <c r="A446" t="s">
        <v>392</v>
      </c>
      <c r="B446" t="s">
        <v>401</v>
      </c>
      <c r="C446" t="s">
        <v>23</v>
      </c>
      <c r="D446">
        <v>24</v>
      </c>
      <c r="E446">
        <v>1</v>
      </c>
      <c r="F446">
        <v>9</v>
      </c>
      <c r="G446">
        <v>0</v>
      </c>
      <c r="H446">
        <v>15</v>
      </c>
      <c r="I446">
        <v>1</v>
      </c>
      <c r="J446">
        <v>138.84800000000001</v>
      </c>
      <c r="K446">
        <v>106.38457</v>
      </c>
      <c r="L446">
        <v>65.027000000000001</v>
      </c>
      <c r="M446">
        <v>36.662199999999999</v>
      </c>
      <c r="N446">
        <v>74.007999999999996</v>
      </c>
      <c r="O446">
        <v>34.461952518114238</v>
      </c>
    </row>
    <row r="447" spans="1:15" x14ac:dyDescent="0.3">
      <c r="A447" t="s">
        <v>392</v>
      </c>
      <c r="B447" t="s">
        <v>402</v>
      </c>
      <c r="C447" t="s">
        <v>16</v>
      </c>
      <c r="D447">
        <v>732</v>
      </c>
      <c r="E447">
        <v>0</v>
      </c>
      <c r="F447">
        <v>732</v>
      </c>
      <c r="G447">
        <v>0</v>
      </c>
      <c r="H447">
        <v>0</v>
      </c>
      <c r="I447">
        <v>0</v>
      </c>
      <c r="J447">
        <v>3686.2370000000001</v>
      </c>
      <c r="K447">
        <v>2004.87157</v>
      </c>
      <c r="L447">
        <v>3666.5230000000001</v>
      </c>
      <c r="M447">
        <v>1915.3207</v>
      </c>
      <c r="N447">
        <v>0</v>
      </c>
      <c r="O447">
        <v>95.533336332361671</v>
      </c>
    </row>
    <row r="448" spans="1:15" x14ac:dyDescent="0.3">
      <c r="A448" t="s">
        <v>392</v>
      </c>
      <c r="B448" t="s">
        <v>403</v>
      </c>
      <c r="C448" t="s">
        <v>16</v>
      </c>
      <c r="D448">
        <v>253</v>
      </c>
      <c r="E448">
        <v>4</v>
      </c>
      <c r="F448">
        <v>253</v>
      </c>
      <c r="G448">
        <v>4</v>
      </c>
      <c r="H448">
        <v>0</v>
      </c>
      <c r="I448">
        <v>0</v>
      </c>
      <c r="J448">
        <v>1349.1020000000001</v>
      </c>
      <c r="K448">
        <v>543.36374999999998</v>
      </c>
      <c r="L448">
        <v>1319.3889999999999</v>
      </c>
      <c r="M448">
        <v>495.9742</v>
      </c>
      <c r="N448">
        <v>0</v>
      </c>
      <c r="O448">
        <v>91.278485176826763</v>
      </c>
    </row>
    <row r="449" spans="1:15" x14ac:dyDescent="0.3">
      <c r="A449" t="s">
        <v>392</v>
      </c>
      <c r="B449" t="s">
        <v>404</v>
      </c>
      <c r="C449" t="s">
        <v>16</v>
      </c>
      <c r="D449">
        <v>94</v>
      </c>
      <c r="E449">
        <v>1</v>
      </c>
      <c r="F449">
        <v>94</v>
      </c>
      <c r="G449">
        <v>1</v>
      </c>
      <c r="H449">
        <v>0</v>
      </c>
      <c r="I449">
        <v>0</v>
      </c>
      <c r="J449">
        <v>354.16699999999997</v>
      </c>
      <c r="K449">
        <v>121.07113</v>
      </c>
      <c r="L449">
        <v>352.33199999999999</v>
      </c>
      <c r="M449">
        <v>110.1007</v>
      </c>
      <c r="N449">
        <v>0</v>
      </c>
      <c r="O449">
        <v>90.938855530628985</v>
      </c>
    </row>
    <row r="450" spans="1:15" x14ac:dyDescent="0.3">
      <c r="A450" t="s">
        <v>14</v>
      </c>
      <c r="B450" t="s">
        <v>405</v>
      </c>
      <c r="C450" t="s">
        <v>16</v>
      </c>
      <c r="D450">
        <v>3</v>
      </c>
      <c r="E450">
        <v>0</v>
      </c>
      <c r="F450">
        <v>3</v>
      </c>
      <c r="G450">
        <v>0</v>
      </c>
      <c r="H450">
        <v>0</v>
      </c>
      <c r="I450">
        <v>0</v>
      </c>
      <c r="J450">
        <v>2.9689999999999999</v>
      </c>
      <c r="K450">
        <v>1.3856999999999999</v>
      </c>
      <c r="L450">
        <v>2.9689999999999999</v>
      </c>
      <c r="M450">
        <v>1.1082000000000001</v>
      </c>
      <c r="N450">
        <v>0</v>
      </c>
      <c r="O450">
        <v>79.974020350725269</v>
      </c>
    </row>
    <row r="451" spans="1:15" x14ac:dyDescent="0.3">
      <c r="A451" t="s">
        <v>14</v>
      </c>
      <c r="B451" t="s">
        <v>15</v>
      </c>
      <c r="C451" t="s">
        <v>23</v>
      </c>
      <c r="D451">
        <v>14</v>
      </c>
      <c r="E451">
        <v>0</v>
      </c>
      <c r="F451">
        <v>0</v>
      </c>
      <c r="G451">
        <v>0</v>
      </c>
      <c r="H451">
        <v>14</v>
      </c>
      <c r="I451">
        <v>0</v>
      </c>
      <c r="J451">
        <v>69.756</v>
      </c>
      <c r="K451">
        <v>82.623599999999996</v>
      </c>
      <c r="L451">
        <v>0</v>
      </c>
      <c r="M451">
        <v>0</v>
      </c>
      <c r="N451">
        <v>69.756</v>
      </c>
      <c r="O451">
        <v>0</v>
      </c>
    </row>
    <row r="452" spans="1:15" x14ac:dyDescent="0.3">
      <c r="A452" t="s">
        <v>17</v>
      </c>
      <c r="B452" t="s">
        <v>18</v>
      </c>
      <c r="C452" t="s">
        <v>16</v>
      </c>
      <c r="D452">
        <v>472</v>
      </c>
      <c r="E452">
        <v>17</v>
      </c>
      <c r="F452">
        <v>467</v>
      </c>
      <c r="G452">
        <v>14</v>
      </c>
      <c r="H452">
        <v>5</v>
      </c>
      <c r="I452">
        <v>3</v>
      </c>
      <c r="J452">
        <v>1952.3779999999999</v>
      </c>
      <c r="K452">
        <v>775.69920000000002</v>
      </c>
      <c r="L452">
        <v>1809.482</v>
      </c>
      <c r="M452">
        <v>702.02909999999997</v>
      </c>
      <c r="N452">
        <v>24.34</v>
      </c>
      <c r="O452">
        <v>90.50274900373752</v>
      </c>
    </row>
    <row r="453" spans="1:15" x14ac:dyDescent="0.3">
      <c r="A453" t="s">
        <v>17</v>
      </c>
      <c r="B453" t="s">
        <v>18</v>
      </c>
      <c r="C453" t="s">
        <v>23</v>
      </c>
      <c r="D453">
        <v>3</v>
      </c>
      <c r="E453">
        <v>1</v>
      </c>
      <c r="F453">
        <v>2</v>
      </c>
      <c r="G453">
        <v>0</v>
      </c>
      <c r="H453">
        <v>1</v>
      </c>
      <c r="I453">
        <v>1</v>
      </c>
      <c r="J453">
        <v>29.1</v>
      </c>
      <c r="K453">
        <v>15.62</v>
      </c>
      <c r="L453">
        <v>18.73</v>
      </c>
      <c r="M453">
        <v>8.1343999999999994</v>
      </c>
      <c r="N453">
        <v>11.2</v>
      </c>
      <c r="O453">
        <v>52.076824583866831</v>
      </c>
    </row>
    <row r="454" spans="1:15" x14ac:dyDescent="0.3">
      <c r="A454" t="s">
        <v>17</v>
      </c>
      <c r="B454" t="s">
        <v>20</v>
      </c>
      <c r="C454" t="s">
        <v>16</v>
      </c>
      <c r="D454">
        <v>195</v>
      </c>
      <c r="E454">
        <v>8</v>
      </c>
      <c r="F454">
        <v>195</v>
      </c>
      <c r="G454">
        <v>8</v>
      </c>
      <c r="H454">
        <v>0</v>
      </c>
      <c r="I454">
        <v>0</v>
      </c>
      <c r="J454">
        <v>483.71499999999997</v>
      </c>
      <c r="K454">
        <v>158.0745</v>
      </c>
      <c r="L454">
        <v>465.67200000000003</v>
      </c>
      <c r="M454">
        <v>140.34100000000001</v>
      </c>
      <c r="N454">
        <v>0</v>
      </c>
      <c r="O454">
        <v>88.781555532359747</v>
      </c>
    </row>
    <row r="455" spans="1:15" x14ac:dyDescent="0.3">
      <c r="A455" t="s">
        <v>17</v>
      </c>
      <c r="B455" t="s">
        <v>406</v>
      </c>
      <c r="C455" t="s">
        <v>23</v>
      </c>
      <c r="D455">
        <v>12</v>
      </c>
      <c r="E455">
        <v>3</v>
      </c>
      <c r="F455">
        <v>5</v>
      </c>
      <c r="G455">
        <v>0</v>
      </c>
      <c r="H455">
        <v>7</v>
      </c>
      <c r="I455">
        <v>3</v>
      </c>
      <c r="J455">
        <v>82.069000000000003</v>
      </c>
      <c r="K455">
        <v>87.31</v>
      </c>
      <c r="L455">
        <v>53.765999999999998</v>
      </c>
      <c r="M455">
        <v>28.508800000000001</v>
      </c>
      <c r="N455">
        <v>27.622</v>
      </c>
      <c r="O455">
        <v>32.652388042606809</v>
      </c>
    </row>
    <row r="456" spans="1:15" x14ac:dyDescent="0.3">
      <c r="A456" t="s">
        <v>17</v>
      </c>
      <c r="B456" t="s">
        <v>22</v>
      </c>
      <c r="C456" t="s">
        <v>19</v>
      </c>
      <c r="D456">
        <v>6</v>
      </c>
      <c r="E456">
        <v>0</v>
      </c>
      <c r="F456">
        <v>6</v>
      </c>
      <c r="G456">
        <v>0</v>
      </c>
      <c r="H456">
        <v>0</v>
      </c>
      <c r="I456">
        <v>0</v>
      </c>
      <c r="J456">
        <v>42.9</v>
      </c>
      <c r="K456">
        <v>18.480699999999999</v>
      </c>
      <c r="L456">
        <v>41.22</v>
      </c>
      <c r="M456">
        <v>15.427899999999999</v>
      </c>
      <c r="N456">
        <v>0</v>
      </c>
      <c r="O456">
        <v>83.48114519471666</v>
      </c>
    </row>
    <row r="457" spans="1:15" x14ac:dyDescent="0.3">
      <c r="A457" t="s">
        <v>17</v>
      </c>
      <c r="B457" t="s">
        <v>407</v>
      </c>
      <c r="C457" t="s">
        <v>19</v>
      </c>
      <c r="D457">
        <v>4</v>
      </c>
      <c r="E457">
        <v>0</v>
      </c>
      <c r="F457">
        <v>4</v>
      </c>
      <c r="G457">
        <v>0</v>
      </c>
      <c r="H457">
        <v>0</v>
      </c>
      <c r="I457">
        <v>0</v>
      </c>
      <c r="J457">
        <v>35.1</v>
      </c>
      <c r="K457">
        <v>17.3794</v>
      </c>
      <c r="L457">
        <v>34.838999999999999</v>
      </c>
      <c r="M457">
        <v>13.857900000000001</v>
      </c>
      <c r="N457">
        <v>0</v>
      </c>
      <c r="O457">
        <v>79.737505322393176</v>
      </c>
    </row>
    <row r="458" spans="1:15" x14ac:dyDescent="0.3">
      <c r="A458" t="s">
        <v>17</v>
      </c>
      <c r="B458" t="s">
        <v>407</v>
      </c>
      <c r="C458" t="s">
        <v>23</v>
      </c>
      <c r="D458">
        <v>11</v>
      </c>
      <c r="E458">
        <v>3</v>
      </c>
      <c r="F458">
        <v>6</v>
      </c>
      <c r="G458">
        <v>0</v>
      </c>
      <c r="H458">
        <v>5</v>
      </c>
      <c r="I458">
        <v>3</v>
      </c>
      <c r="J458">
        <v>68.444000000000003</v>
      </c>
      <c r="K458">
        <v>61.452199999999998</v>
      </c>
      <c r="L458">
        <v>35.734999999999999</v>
      </c>
      <c r="M458">
        <v>29.8005</v>
      </c>
      <c r="N458">
        <v>32.235999999999997</v>
      </c>
      <c r="O458">
        <v>48.493788668265744</v>
      </c>
    </row>
    <row r="459" spans="1:15" x14ac:dyDescent="0.3">
      <c r="A459" t="s">
        <v>17</v>
      </c>
      <c r="B459" t="s">
        <v>408</v>
      </c>
      <c r="C459" t="s">
        <v>19</v>
      </c>
      <c r="D459">
        <v>7</v>
      </c>
      <c r="E459">
        <v>0</v>
      </c>
      <c r="F459">
        <v>7</v>
      </c>
      <c r="G459">
        <v>0</v>
      </c>
      <c r="H459">
        <v>0</v>
      </c>
      <c r="I459">
        <v>0</v>
      </c>
      <c r="J459">
        <v>39.106000000000002</v>
      </c>
      <c r="K459">
        <v>17.77</v>
      </c>
      <c r="L459">
        <v>37.506999999999998</v>
      </c>
      <c r="M459">
        <v>14.306100000000001</v>
      </c>
      <c r="N459">
        <v>0</v>
      </c>
      <c r="O459">
        <v>80.507034327518284</v>
      </c>
    </row>
    <row r="460" spans="1:15" x14ac:dyDescent="0.3">
      <c r="A460" t="s">
        <v>17</v>
      </c>
      <c r="B460" t="s">
        <v>408</v>
      </c>
      <c r="C460" t="s">
        <v>32</v>
      </c>
      <c r="D460">
        <v>3</v>
      </c>
      <c r="E460">
        <v>0</v>
      </c>
      <c r="F460">
        <v>0</v>
      </c>
      <c r="G460">
        <v>0</v>
      </c>
      <c r="H460">
        <v>3</v>
      </c>
      <c r="I460">
        <v>0</v>
      </c>
      <c r="J460">
        <v>19.149999999999999</v>
      </c>
      <c r="K460">
        <v>16.103000000000002</v>
      </c>
      <c r="L460">
        <v>0</v>
      </c>
      <c r="M460">
        <v>0</v>
      </c>
      <c r="N460">
        <v>19.149999999999999</v>
      </c>
      <c r="O460">
        <v>0</v>
      </c>
    </row>
    <row r="461" spans="1:15" x14ac:dyDescent="0.3">
      <c r="A461" t="s">
        <v>17</v>
      </c>
      <c r="B461" t="s">
        <v>25</v>
      </c>
      <c r="C461" t="s">
        <v>19</v>
      </c>
      <c r="D461">
        <v>8</v>
      </c>
      <c r="E461">
        <v>0</v>
      </c>
      <c r="F461">
        <v>8</v>
      </c>
      <c r="G461">
        <v>0</v>
      </c>
      <c r="H461">
        <v>0</v>
      </c>
      <c r="I461">
        <v>0</v>
      </c>
      <c r="J461">
        <v>58.52</v>
      </c>
      <c r="K461">
        <v>46.9895</v>
      </c>
      <c r="L461">
        <v>57.715000000000003</v>
      </c>
      <c r="M461">
        <v>41.192599999999999</v>
      </c>
      <c r="N461">
        <v>0</v>
      </c>
      <c r="O461">
        <v>87.663414166994755</v>
      </c>
    </row>
    <row r="462" spans="1:15" x14ac:dyDescent="0.3">
      <c r="A462" t="s">
        <v>17</v>
      </c>
      <c r="B462" t="s">
        <v>409</v>
      </c>
      <c r="C462" t="s">
        <v>16</v>
      </c>
      <c r="D462">
        <v>138</v>
      </c>
      <c r="E462">
        <v>24</v>
      </c>
      <c r="F462">
        <v>138</v>
      </c>
      <c r="G462">
        <v>24</v>
      </c>
      <c r="H462">
        <v>0</v>
      </c>
      <c r="I462">
        <v>0</v>
      </c>
      <c r="J462">
        <v>454.72500000000002</v>
      </c>
      <c r="K462">
        <v>137.48560000000001</v>
      </c>
      <c r="L462">
        <v>419.89</v>
      </c>
      <c r="M462">
        <v>132.1242</v>
      </c>
      <c r="N462">
        <v>0</v>
      </c>
      <c r="O462">
        <v>96.100391604648053</v>
      </c>
    </row>
    <row r="463" spans="1:15" x14ac:dyDescent="0.3">
      <c r="A463" t="s">
        <v>17</v>
      </c>
      <c r="B463" t="s">
        <v>409</v>
      </c>
      <c r="C463" t="s">
        <v>23</v>
      </c>
      <c r="D463">
        <v>11</v>
      </c>
      <c r="E463">
        <v>1</v>
      </c>
      <c r="F463">
        <v>10</v>
      </c>
      <c r="G463">
        <v>0</v>
      </c>
      <c r="H463">
        <v>1</v>
      </c>
      <c r="I463">
        <v>1</v>
      </c>
      <c r="J463">
        <v>102.633</v>
      </c>
      <c r="K463">
        <v>53.802599999999998</v>
      </c>
      <c r="L463">
        <v>94.557000000000002</v>
      </c>
      <c r="M463">
        <v>40.088200000000001</v>
      </c>
      <c r="N463">
        <v>2.7930000000000001</v>
      </c>
      <c r="O463">
        <v>74.50978205514231</v>
      </c>
    </row>
    <row r="464" spans="1:15" x14ac:dyDescent="0.3">
      <c r="A464" t="s">
        <v>17</v>
      </c>
      <c r="B464" t="s">
        <v>26</v>
      </c>
      <c r="C464" t="s">
        <v>16</v>
      </c>
      <c r="D464">
        <v>115</v>
      </c>
      <c r="E464">
        <v>12</v>
      </c>
      <c r="F464">
        <v>115</v>
      </c>
      <c r="G464">
        <v>12</v>
      </c>
      <c r="H464">
        <v>0</v>
      </c>
      <c r="I464">
        <v>0</v>
      </c>
      <c r="J464">
        <v>385.36500000000001</v>
      </c>
      <c r="K464">
        <v>92.5398</v>
      </c>
      <c r="L464">
        <v>365.51</v>
      </c>
      <c r="M464">
        <v>48.780700000000003</v>
      </c>
      <c r="N464">
        <v>0</v>
      </c>
      <c r="O464">
        <v>52.713210964363441</v>
      </c>
    </row>
    <row r="465" spans="1:15" x14ac:dyDescent="0.3">
      <c r="A465" t="s">
        <v>17</v>
      </c>
      <c r="B465" t="s">
        <v>410</v>
      </c>
      <c r="C465" t="s">
        <v>19</v>
      </c>
      <c r="D465">
        <v>4</v>
      </c>
      <c r="E465">
        <v>0</v>
      </c>
      <c r="F465">
        <v>4</v>
      </c>
      <c r="G465">
        <v>0</v>
      </c>
      <c r="H465">
        <v>0</v>
      </c>
      <c r="I465">
        <v>0</v>
      </c>
      <c r="J465">
        <v>36.15</v>
      </c>
      <c r="K465">
        <v>18.471</v>
      </c>
      <c r="L465">
        <v>35.164000000000001</v>
      </c>
      <c r="M465">
        <v>15.238099999999999</v>
      </c>
      <c r="N465">
        <v>0</v>
      </c>
      <c r="O465">
        <v>82.497428401277674</v>
      </c>
    </row>
    <row r="466" spans="1:15" x14ac:dyDescent="0.3">
      <c r="A466" t="s">
        <v>17</v>
      </c>
      <c r="B466" t="s">
        <v>410</v>
      </c>
      <c r="C466" t="s">
        <v>23</v>
      </c>
      <c r="D466">
        <v>6</v>
      </c>
      <c r="E466">
        <v>2</v>
      </c>
      <c r="F466">
        <v>4</v>
      </c>
      <c r="G466">
        <v>0</v>
      </c>
      <c r="H466">
        <v>2</v>
      </c>
      <c r="I466">
        <v>2</v>
      </c>
      <c r="J466">
        <v>47.027999999999999</v>
      </c>
      <c r="K466">
        <v>28.8447</v>
      </c>
      <c r="L466">
        <v>28.135000000000002</v>
      </c>
      <c r="M466">
        <v>13.0383</v>
      </c>
      <c r="N466">
        <v>17.338000000000001</v>
      </c>
      <c r="O466">
        <v>45.201718166595597</v>
      </c>
    </row>
    <row r="467" spans="1:15" x14ac:dyDescent="0.3">
      <c r="A467" t="s">
        <v>17</v>
      </c>
      <c r="B467" t="s">
        <v>28</v>
      </c>
      <c r="C467" t="s">
        <v>16</v>
      </c>
      <c r="D467">
        <v>138</v>
      </c>
      <c r="E467">
        <v>4</v>
      </c>
      <c r="F467">
        <v>138</v>
      </c>
      <c r="G467">
        <v>4</v>
      </c>
      <c r="H467">
        <v>0</v>
      </c>
      <c r="I467">
        <v>0</v>
      </c>
      <c r="J467">
        <v>565.97</v>
      </c>
      <c r="K467">
        <v>142.35310000000001</v>
      </c>
      <c r="L467">
        <v>565.60599999999999</v>
      </c>
      <c r="M467">
        <v>150.4727</v>
      </c>
      <c r="N467">
        <v>0</v>
      </c>
      <c r="O467">
        <v>105.70384487587555</v>
      </c>
    </row>
    <row r="468" spans="1:15" x14ac:dyDescent="0.3">
      <c r="A468" t="s">
        <v>17</v>
      </c>
      <c r="B468" t="s">
        <v>28</v>
      </c>
      <c r="C468" t="s">
        <v>19</v>
      </c>
      <c r="D468">
        <v>7</v>
      </c>
      <c r="E468">
        <v>1</v>
      </c>
      <c r="F468">
        <v>7</v>
      </c>
      <c r="G468">
        <v>1</v>
      </c>
      <c r="H468">
        <v>0</v>
      </c>
      <c r="I468">
        <v>0</v>
      </c>
      <c r="J468">
        <v>80.459999999999994</v>
      </c>
      <c r="K468">
        <v>44.801299999999998</v>
      </c>
      <c r="L468">
        <v>79.551000000000002</v>
      </c>
      <c r="M468">
        <v>42.3108</v>
      </c>
      <c r="N468">
        <v>0</v>
      </c>
      <c r="O468">
        <v>94.441009524277206</v>
      </c>
    </row>
    <row r="469" spans="1:15" x14ac:dyDescent="0.3">
      <c r="A469" t="s">
        <v>17</v>
      </c>
      <c r="B469" t="s">
        <v>411</v>
      </c>
      <c r="C469" t="s">
        <v>23</v>
      </c>
      <c r="D469">
        <v>11</v>
      </c>
      <c r="E469">
        <v>3</v>
      </c>
      <c r="F469">
        <v>10</v>
      </c>
      <c r="G469">
        <v>0</v>
      </c>
      <c r="H469">
        <v>1</v>
      </c>
      <c r="I469">
        <v>3</v>
      </c>
      <c r="J469">
        <v>121.535</v>
      </c>
      <c r="K469">
        <v>70.680480000000003</v>
      </c>
      <c r="L469">
        <v>112.69499999999999</v>
      </c>
      <c r="M469">
        <v>49.895899999999997</v>
      </c>
      <c r="N469">
        <v>4.5</v>
      </c>
      <c r="O469">
        <v>70.593606608217712</v>
      </c>
    </row>
    <row r="470" spans="1:15" x14ac:dyDescent="0.3">
      <c r="A470" t="s">
        <v>17</v>
      </c>
      <c r="B470" t="s">
        <v>33</v>
      </c>
      <c r="C470" t="s">
        <v>16</v>
      </c>
      <c r="D470">
        <v>137</v>
      </c>
      <c r="E470">
        <v>15</v>
      </c>
      <c r="F470">
        <v>137</v>
      </c>
      <c r="G470">
        <v>15</v>
      </c>
      <c r="H470">
        <v>0</v>
      </c>
      <c r="I470">
        <v>0</v>
      </c>
      <c r="J470">
        <v>344.62400000000002</v>
      </c>
      <c r="K470">
        <v>86.976200000000006</v>
      </c>
      <c r="L470">
        <v>334.91800000000001</v>
      </c>
      <c r="M470">
        <v>83.069400000000002</v>
      </c>
      <c r="N470">
        <v>0</v>
      </c>
      <c r="O470">
        <v>95.508196495133149</v>
      </c>
    </row>
    <row r="471" spans="1:15" x14ac:dyDescent="0.3">
      <c r="A471" t="s">
        <v>17</v>
      </c>
      <c r="B471" t="s">
        <v>35</v>
      </c>
      <c r="C471" t="s">
        <v>16</v>
      </c>
      <c r="D471">
        <v>176</v>
      </c>
      <c r="E471">
        <v>3</v>
      </c>
      <c r="F471">
        <v>174</v>
      </c>
      <c r="G471">
        <v>3</v>
      </c>
      <c r="H471">
        <v>2</v>
      </c>
      <c r="I471">
        <v>0</v>
      </c>
      <c r="J471">
        <v>519.45000000000005</v>
      </c>
      <c r="K471">
        <v>119.67659999999999</v>
      </c>
      <c r="L471">
        <v>503.29</v>
      </c>
      <c r="M471">
        <v>120.4434</v>
      </c>
      <c r="N471">
        <v>16.100000000000001</v>
      </c>
      <c r="O471">
        <v>100.64072675861446</v>
      </c>
    </row>
    <row r="472" spans="1:15" x14ac:dyDescent="0.3">
      <c r="A472" t="s">
        <v>36</v>
      </c>
      <c r="B472" t="s">
        <v>412</v>
      </c>
      <c r="C472" t="s">
        <v>16</v>
      </c>
      <c r="D472">
        <v>26</v>
      </c>
      <c r="E472">
        <v>9</v>
      </c>
      <c r="F472">
        <v>22</v>
      </c>
      <c r="G472">
        <v>6</v>
      </c>
      <c r="H472">
        <v>4</v>
      </c>
      <c r="I472">
        <v>3</v>
      </c>
      <c r="J472">
        <v>354.13499999999999</v>
      </c>
      <c r="K472">
        <v>292.56509999999997</v>
      </c>
      <c r="L472">
        <v>296.39499999999998</v>
      </c>
      <c r="M472">
        <v>218.827</v>
      </c>
      <c r="N472">
        <v>57.74</v>
      </c>
      <c r="O472">
        <v>74.796002667440519</v>
      </c>
    </row>
    <row r="473" spans="1:15" x14ac:dyDescent="0.3">
      <c r="A473" t="s">
        <v>36</v>
      </c>
      <c r="B473" t="s">
        <v>413</v>
      </c>
      <c r="C473" t="s">
        <v>19</v>
      </c>
      <c r="D473">
        <v>1</v>
      </c>
      <c r="E473">
        <v>0</v>
      </c>
      <c r="F473">
        <v>1</v>
      </c>
      <c r="G473">
        <v>0</v>
      </c>
      <c r="H473">
        <v>0</v>
      </c>
      <c r="I473">
        <v>0</v>
      </c>
      <c r="J473">
        <v>3.7</v>
      </c>
      <c r="K473">
        <v>3.5192000000000001</v>
      </c>
      <c r="L473">
        <v>3.7</v>
      </c>
      <c r="M473">
        <v>3.4336000000000002</v>
      </c>
      <c r="N473">
        <v>0</v>
      </c>
      <c r="O473">
        <v>97.567629006592412</v>
      </c>
    </row>
    <row r="474" spans="1:15" x14ac:dyDescent="0.3">
      <c r="A474" t="s">
        <v>36</v>
      </c>
      <c r="B474" t="s">
        <v>414</v>
      </c>
      <c r="C474" t="s">
        <v>23</v>
      </c>
      <c r="D474">
        <v>3</v>
      </c>
      <c r="E474">
        <v>3</v>
      </c>
      <c r="F474">
        <v>0</v>
      </c>
      <c r="G474">
        <v>0</v>
      </c>
      <c r="H474">
        <v>3</v>
      </c>
      <c r="I474">
        <v>3</v>
      </c>
      <c r="J474">
        <v>26.2</v>
      </c>
      <c r="K474">
        <v>47.348700000000001</v>
      </c>
      <c r="L474">
        <v>0</v>
      </c>
      <c r="M474">
        <v>6.0171999999999999</v>
      </c>
      <c r="N474">
        <v>26.2</v>
      </c>
      <c r="O474">
        <v>12.708268653627238</v>
      </c>
    </row>
    <row r="475" spans="1:15" x14ac:dyDescent="0.3">
      <c r="A475" t="s">
        <v>36</v>
      </c>
      <c r="B475" t="s">
        <v>415</v>
      </c>
      <c r="C475" t="s">
        <v>23</v>
      </c>
      <c r="D475">
        <v>6</v>
      </c>
      <c r="E475">
        <v>2</v>
      </c>
      <c r="F475">
        <v>3</v>
      </c>
      <c r="G475">
        <v>2</v>
      </c>
      <c r="H475">
        <v>3</v>
      </c>
      <c r="I475">
        <v>0</v>
      </c>
      <c r="J475">
        <v>38.1</v>
      </c>
      <c r="K475">
        <v>31.727</v>
      </c>
      <c r="L475">
        <v>20.5</v>
      </c>
      <c r="M475">
        <v>15.6584</v>
      </c>
      <c r="N475">
        <v>17.510000000000002</v>
      </c>
      <c r="O475">
        <v>49.353547451697295</v>
      </c>
    </row>
    <row r="476" spans="1:15" x14ac:dyDescent="0.3">
      <c r="A476" t="s">
        <v>36</v>
      </c>
      <c r="B476" t="s">
        <v>41</v>
      </c>
      <c r="C476" t="s">
        <v>16</v>
      </c>
      <c r="D476">
        <v>44</v>
      </c>
      <c r="E476">
        <v>18</v>
      </c>
      <c r="F476">
        <v>44</v>
      </c>
      <c r="G476">
        <v>18</v>
      </c>
      <c r="H476">
        <v>0</v>
      </c>
      <c r="I476">
        <v>0</v>
      </c>
      <c r="J476">
        <v>276.10000000000002</v>
      </c>
      <c r="K476">
        <v>242.9949</v>
      </c>
      <c r="L476">
        <v>266.99</v>
      </c>
      <c r="M476">
        <v>243.62</v>
      </c>
      <c r="N476">
        <v>0</v>
      </c>
      <c r="O476">
        <v>100.25724819739014</v>
      </c>
    </row>
    <row r="477" spans="1:15" x14ac:dyDescent="0.3">
      <c r="A477" t="s">
        <v>36</v>
      </c>
      <c r="B477" t="s">
        <v>416</v>
      </c>
      <c r="C477" t="s">
        <v>23</v>
      </c>
      <c r="D477">
        <v>12</v>
      </c>
      <c r="E477">
        <v>3</v>
      </c>
      <c r="F477">
        <v>7</v>
      </c>
      <c r="G477">
        <v>2</v>
      </c>
      <c r="H477">
        <v>5</v>
      </c>
      <c r="I477">
        <v>1</v>
      </c>
      <c r="J477">
        <v>83.17</v>
      </c>
      <c r="K477">
        <v>79.984200000000001</v>
      </c>
      <c r="L477">
        <v>50.85</v>
      </c>
      <c r="M477">
        <v>83.088399999999993</v>
      </c>
      <c r="N477">
        <v>31.78</v>
      </c>
      <c r="O477">
        <v>103.88101650075889</v>
      </c>
    </row>
    <row r="478" spans="1:15" x14ac:dyDescent="0.3">
      <c r="A478" t="s">
        <v>36</v>
      </c>
      <c r="B478" t="s">
        <v>417</v>
      </c>
      <c r="C478" t="s">
        <v>23</v>
      </c>
      <c r="D478">
        <v>10</v>
      </c>
      <c r="E478">
        <v>2</v>
      </c>
      <c r="F478">
        <v>0</v>
      </c>
      <c r="G478">
        <v>0</v>
      </c>
      <c r="H478">
        <v>10</v>
      </c>
      <c r="I478">
        <v>2</v>
      </c>
      <c r="J478">
        <v>64.22</v>
      </c>
      <c r="K478">
        <v>40.136699999999998</v>
      </c>
      <c r="L478">
        <v>3.57</v>
      </c>
      <c r="M478">
        <v>4.8673999999999999</v>
      </c>
      <c r="N478">
        <v>60.65</v>
      </c>
      <c r="O478">
        <v>12.127055786848446</v>
      </c>
    </row>
    <row r="479" spans="1:15" x14ac:dyDescent="0.3">
      <c r="A479" t="s">
        <v>36</v>
      </c>
      <c r="B479" t="s">
        <v>418</v>
      </c>
      <c r="C479" t="s">
        <v>19</v>
      </c>
      <c r="D479">
        <v>1</v>
      </c>
      <c r="E479">
        <v>0</v>
      </c>
      <c r="F479">
        <v>1</v>
      </c>
      <c r="G479">
        <v>0</v>
      </c>
      <c r="H479">
        <v>0</v>
      </c>
      <c r="I479">
        <v>0</v>
      </c>
      <c r="J479">
        <v>7.18</v>
      </c>
      <c r="K479">
        <v>3.7164000000000001</v>
      </c>
      <c r="L479">
        <v>5.2949999999999999</v>
      </c>
      <c r="M479">
        <v>3.0356999999999998</v>
      </c>
      <c r="N479">
        <v>0</v>
      </c>
      <c r="O479">
        <v>81.683887633193407</v>
      </c>
    </row>
    <row r="480" spans="1:15" x14ac:dyDescent="0.3">
      <c r="A480" t="s">
        <v>36</v>
      </c>
      <c r="B480" t="s">
        <v>418</v>
      </c>
      <c r="C480" t="s">
        <v>23</v>
      </c>
      <c r="D480">
        <v>1</v>
      </c>
      <c r="E480">
        <v>1</v>
      </c>
      <c r="F480">
        <v>0</v>
      </c>
      <c r="G480">
        <v>0</v>
      </c>
      <c r="H480">
        <v>1</v>
      </c>
      <c r="I480">
        <v>1</v>
      </c>
      <c r="J480">
        <v>7.87</v>
      </c>
      <c r="K480">
        <v>16.336200000000002</v>
      </c>
      <c r="L480">
        <v>0</v>
      </c>
      <c r="M480">
        <v>0</v>
      </c>
      <c r="N480">
        <v>7.87</v>
      </c>
      <c r="O480">
        <v>0</v>
      </c>
    </row>
    <row r="481" spans="1:15" x14ac:dyDescent="0.3">
      <c r="A481" t="s">
        <v>36</v>
      </c>
      <c r="B481" t="s">
        <v>419</v>
      </c>
      <c r="C481" t="s">
        <v>16</v>
      </c>
      <c r="D481">
        <v>57</v>
      </c>
      <c r="E481">
        <v>1</v>
      </c>
      <c r="F481">
        <v>56</v>
      </c>
      <c r="G481">
        <v>1</v>
      </c>
      <c r="H481">
        <v>1</v>
      </c>
      <c r="I481">
        <v>0</v>
      </c>
      <c r="J481">
        <v>467.5</v>
      </c>
      <c r="K481">
        <v>305.14319999999998</v>
      </c>
      <c r="L481">
        <v>442.27</v>
      </c>
      <c r="M481">
        <v>286.61320000000001</v>
      </c>
      <c r="N481">
        <v>28.1</v>
      </c>
      <c r="O481">
        <v>93.927441280028532</v>
      </c>
    </row>
    <row r="482" spans="1:15" x14ac:dyDescent="0.3">
      <c r="A482" t="s">
        <v>36</v>
      </c>
      <c r="B482" t="s">
        <v>420</v>
      </c>
      <c r="C482" t="s">
        <v>23</v>
      </c>
      <c r="D482">
        <v>5</v>
      </c>
      <c r="E482">
        <v>0</v>
      </c>
      <c r="F482">
        <v>1</v>
      </c>
      <c r="G482">
        <v>0</v>
      </c>
      <c r="H482">
        <v>4</v>
      </c>
      <c r="I482">
        <v>0</v>
      </c>
      <c r="J482">
        <v>52.42</v>
      </c>
      <c r="K482">
        <v>40.659149999999997</v>
      </c>
      <c r="L482">
        <v>15</v>
      </c>
      <c r="M482">
        <v>16.182500000000001</v>
      </c>
      <c r="N482">
        <v>37.42</v>
      </c>
      <c r="O482">
        <v>39.800389334258099</v>
      </c>
    </row>
    <row r="483" spans="1:15" x14ac:dyDescent="0.3">
      <c r="A483" t="s">
        <v>36</v>
      </c>
      <c r="B483" t="s">
        <v>45</v>
      </c>
      <c r="C483" t="s">
        <v>16</v>
      </c>
      <c r="D483">
        <v>107</v>
      </c>
      <c r="E483">
        <v>19</v>
      </c>
      <c r="F483">
        <v>92</v>
      </c>
      <c r="G483">
        <v>12</v>
      </c>
      <c r="H483">
        <v>15</v>
      </c>
      <c r="I483">
        <v>7</v>
      </c>
      <c r="J483">
        <v>1456.32</v>
      </c>
      <c r="K483">
        <v>1055.66722</v>
      </c>
      <c r="L483">
        <v>1366.36</v>
      </c>
      <c r="M483">
        <v>1006.3535000000001</v>
      </c>
      <c r="N483">
        <v>90.7</v>
      </c>
      <c r="O483">
        <v>95.328668062649513</v>
      </c>
    </row>
    <row r="484" spans="1:15" x14ac:dyDescent="0.3">
      <c r="A484" t="s">
        <v>36</v>
      </c>
      <c r="B484" t="s">
        <v>421</v>
      </c>
      <c r="C484" t="s">
        <v>23</v>
      </c>
      <c r="D484">
        <v>10</v>
      </c>
      <c r="E484">
        <v>0</v>
      </c>
      <c r="F484">
        <v>0</v>
      </c>
      <c r="G484">
        <v>0</v>
      </c>
      <c r="H484">
        <v>10</v>
      </c>
      <c r="I484">
        <v>0</v>
      </c>
      <c r="J484">
        <v>72.3</v>
      </c>
      <c r="K484">
        <v>53.764600000000002</v>
      </c>
      <c r="L484">
        <v>0</v>
      </c>
      <c r="M484">
        <v>13.3255</v>
      </c>
      <c r="N484">
        <v>72.3</v>
      </c>
      <c r="O484">
        <v>24.784895637650052</v>
      </c>
    </row>
    <row r="485" spans="1:15" x14ac:dyDescent="0.3">
      <c r="A485" t="s">
        <v>36</v>
      </c>
      <c r="B485" t="s">
        <v>422</v>
      </c>
      <c r="C485" t="s">
        <v>16</v>
      </c>
      <c r="D485">
        <v>58</v>
      </c>
      <c r="E485">
        <v>6</v>
      </c>
      <c r="F485">
        <v>57</v>
      </c>
      <c r="G485">
        <v>6</v>
      </c>
      <c r="H485">
        <v>1</v>
      </c>
      <c r="I485">
        <v>0</v>
      </c>
      <c r="J485">
        <v>417.79</v>
      </c>
      <c r="K485">
        <v>264.65550000000002</v>
      </c>
      <c r="L485">
        <v>399.43</v>
      </c>
      <c r="M485">
        <v>262.98739999999998</v>
      </c>
      <c r="N485">
        <v>18.5</v>
      </c>
      <c r="O485">
        <v>99.369708923487309</v>
      </c>
    </row>
    <row r="486" spans="1:15" x14ac:dyDescent="0.3">
      <c r="A486" t="s">
        <v>36</v>
      </c>
      <c r="B486" t="s">
        <v>422</v>
      </c>
      <c r="C486" t="s">
        <v>23</v>
      </c>
      <c r="D486">
        <v>13</v>
      </c>
      <c r="E486">
        <v>4</v>
      </c>
      <c r="F486">
        <v>2</v>
      </c>
      <c r="G486">
        <v>0</v>
      </c>
      <c r="H486">
        <v>11</v>
      </c>
      <c r="I486">
        <v>4</v>
      </c>
      <c r="J486">
        <v>92.01</v>
      </c>
      <c r="K486">
        <v>90.433700000000002</v>
      </c>
      <c r="L486">
        <v>8.8000000000000007</v>
      </c>
      <c r="M486">
        <v>34.762</v>
      </c>
      <c r="N486">
        <v>83.21</v>
      </c>
      <c r="O486">
        <v>38.439210161698576</v>
      </c>
    </row>
    <row r="487" spans="1:15" x14ac:dyDescent="0.3">
      <c r="A487" t="s">
        <v>46</v>
      </c>
      <c r="B487" t="s">
        <v>423</v>
      </c>
      <c r="C487" t="s">
        <v>16</v>
      </c>
      <c r="D487">
        <v>411</v>
      </c>
      <c r="E487">
        <v>160</v>
      </c>
      <c r="F487">
        <v>406</v>
      </c>
      <c r="G487">
        <v>158</v>
      </c>
      <c r="H487">
        <v>5</v>
      </c>
      <c r="I487">
        <v>2</v>
      </c>
      <c r="J487">
        <v>1326.201</v>
      </c>
      <c r="K487">
        <v>1315.1107999999999</v>
      </c>
      <c r="L487">
        <v>1300.3009999999999</v>
      </c>
      <c r="M487">
        <v>1389.1097</v>
      </c>
      <c r="N487">
        <v>13.07</v>
      </c>
      <c r="O487">
        <v>105.62681866805444</v>
      </c>
    </row>
    <row r="488" spans="1:15" x14ac:dyDescent="0.3">
      <c r="A488" t="s">
        <v>46</v>
      </c>
      <c r="B488" t="s">
        <v>423</v>
      </c>
      <c r="C488" t="s">
        <v>19</v>
      </c>
      <c r="D488">
        <v>14</v>
      </c>
      <c r="E488">
        <v>4</v>
      </c>
      <c r="F488">
        <v>14</v>
      </c>
      <c r="G488">
        <v>4</v>
      </c>
      <c r="H488">
        <v>0</v>
      </c>
      <c r="I488">
        <v>0</v>
      </c>
      <c r="J488">
        <v>73.95</v>
      </c>
      <c r="K488">
        <v>55.771099999999997</v>
      </c>
      <c r="L488">
        <v>73.95</v>
      </c>
      <c r="M488">
        <v>51.843000000000004</v>
      </c>
      <c r="N488">
        <v>0</v>
      </c>
      <c r="O488">
        <v>92.956746415258095</v>
      </c>
    </row>
    <row r="489" spans="1:15" x14ac:dyDescent="0.3">
      <c r="A489" t="s">
        <v>46</v>
      </c>
      <c r="B489" t="s">
        <v>424</v>
      </c>
      <c r="C489" t="s">
        <v>19</v>
      </c>
      <c r="D489">
        <v>9</v>
      </c>
      <c r="E489">
        <v>3</v>
      </c>
      <c r="F489">
        <v>9</v>
      </c>
      <c r="G489">
        <v>3</v>
      </c>
      <c r="H489">
        <v>0</v>
      </c>
      <c r="I489">
        <v>0</v>
      </c>
      <c r="J489">
        <v>47.701999999999998</v>
      </c>
      <c r="K489">
        <v>40.578299999999999</v>
      </c>
      <c r="L489">
        <v>47.701999999999998</v>
      </c>
      <c r="M489">
        <v>42.76</v>
      </c>
      <c r="N489">
        <v>0</v>
      </c>
      <c r="O489">
        <v>105.3765189768916</v>
      </c>
    </row>
    <row r="490" spans="1:15" x14ac:dyDescent="0.3">
      <c r="A490" t="s">
        <v>46</v>
      </c>
      <c r="B490" t="s">
        <v>52</v>
      </c>
      <c r="C490" t="s">
        <v>19</v>
      </c>
      <c r="D490">
        <v>16</v>
      </c>
      <c r="E490">
        <v>4</v>
      </c>
      <c r="F490">
        <v>16</v>
      </c>
      <c r="G490">
        <v>4</v>
      </c>
      <c r="H490">
        <v>0</v>
      </c>
      <c r="I490">
        <v>0</v>
      </c>
      <c r="J490">
        <v>179.97</v>
      </c>
      <c r="K490">
        <v>139.6455</v>
      </c>
      <c r="L490">
        <v>179.92</v>
      </c>
      <c r="M490">
        <v>143.5531</v>
      </c>
      <c r="N490">
        <v>0</v>
      </c>
      <c r="O490">
        <v>102.79822837112546</v>
      </c>
    </row>
    <row r="491" spans="1:15" x14ac:dyDescent="0.3">
      <c r="A491" t="s">
        <v>46</v>
      </c>
      <c r="B491" t="s">
        <v>425</v>
      </c>
      <c r="C491" t="s">
        <v>19</v>
      </c>
      <c r="D491">
        <v>10</v>
      </c>
      <c r="E491">
        <v>1</v>
      </c>
      <c r="F491">
        <v>10</v>
      </c>
      <c r="G491">
        <v>1</v>
      </c>
      <c r="H491">
        <v>0</v>
      </c>
      <c r="I491">
        <v>0</v>
      </c>
      <c r="J491">
        <v>61.25</v>
      </c>
      <c r="K491">
        <v>53.6937</v>
      </c>
      <c r="L491">
        <v>61.25</v>
      </c>
      <c r="M491">
        <v>54.521299999999997</v>
      </c>
      <c r="N491">
        <v>0</v>
      </c>
      <c r="O491">
        <v>101.54133538944048</v>
      </c>
    </row>
    <row r="492" spans="1:15" x14ac:dyDescent="0.3">
      <c r="A492" t="s">
        <v>46</v>
      </c>
      <c r="B492" t="s">
        <v>426</v>
      </c>
      <c r="C492" t="s">
        <v>23</v>
      </c>
      <c r="D492">
        <v>19</v>
      </c>
      <c r="E492">
        <v>3</v>
      </c>
      <c r="F492">
        <v>6</v>
      </c>
      <c r="G492">
        <v>1</v>
      </c>
      <c r="H492">
        <v>13</v>
      </c>
      <c r="I492">
        <v>2</v>
      </c>
      <c r="J492">
        <v>113.387</v>
      </c>
      <c r="K492">
        <v>66.534630000000007</v>
      </c>
      <c r="L492">
        <v>40.020000000000003</v>
      </c>
      <c r="M492">
        <v>26.600300000000001</v>
      </c>
      <c r="N492">
        <v>73.367000000000004</v>
      </c>
      <c r="O492">
        <v>39.979631659483182</v>
      </c>
    </row>
    <row r="493" spans="1:15" x14ac:dyDescent="0.3">
      <c r="A493" t="s">
        <v>46</v>
      </c>
      <c r="B493" t="s">
        <v>427</v>
      </c>
      <c r="C493" t="s">
        <v>16</v>
      </c>
      <c r="D493">
        <v>266</v>
      </c>
      <c r="E493">
        <v>53</v>
      </c>
      <c r="F493">
        <v>266</v>
      </c>
      <c r="G493">
        <v>53</v>
      </c>
      <c r="H493">
        <v>0</v>
      </c>
      <c r="I493">
        <v>0</v>
      </c>
      <c r="J493">
        <v>881.41300000000001</v>
      </c>
      <c r="K493">
        <v>658.02889000000005</v>
      </c>
      <c r="L493">
        <v>876.61500000000001</v>
      </c>
      <c r="M493">
        <v>748.78089999999997</v>
      </c>
      <c r="N493">
        <v>0</v>
      </c>
      <c r="O493">
        <v>113.79149325799357</v>
      </c>
    </row>
    <row r="494" spans="1:15" x14ac:dyDescent="0.3">
      <c r="A494" t="s">
        <v>46</v>
      </c>
      <c r="B494" t="s">
        <v>427</v>
      </c>
      <c r="C494" t="s">
        <v>23</v>
      </c>
      <c r="D494">
        <v>23</v>
      </c>
      <c r="E494">
        <v>0</v>
      </c>
      <c r="F494">
        <v>17</v>
      </c>
      <c r="G494">
        <v>0</v>
      </c>
      <c r="H494">
        <v>6</v>
      </c>
      <c r="I494">
        <v>0</v>
      </c>
      <c r="J494">
        <v>145.542</v>
      </c>
      <c r="K494">
        <v>111.22492</v>
      </c>
      <c r="L494">
        <v>117.749</v>
      </c>
      <c r="M494">
        <v>85.215000000000003</v>
      </c>
      <c r="N494">
        <v>27.704999999999998</v>
      </c>
      <c r="O494">
        <v>76.615024762436335</v>
      </c>
    </row>
    <row r="495" spans="1:15" x14ac:dyDescent="0.3">
      <c r="A495" t="s">
        <v>46</v>
      </c>
      <c r="B495" t="s">
        <v>53</v>
      </c>
      <c r="C495" t="s">
        <v>19</v>
      </c>
      <c r="D495">
        <v>7</v>
      </c>
      <c r="E495">
        <v>1</v>
      </c>
      <c r="F495">
        <v>7</v>
      </c>
      <c r="G495">
        <v>1</v>
      </c>
      <c r="H495">
        <v>0</v>
      </c>
      <c r="I495">
        <v>0</v>
      </c>
      <c r="J495">
        <v>31.725000000000001</v>
      </c>
      <c r="K495">
        <v>18.891300000000001</v>
      </c>
      <c r="L495">
        <v>31.725000000000001</v>
      </c>
      <c r="M495">
        <v>17.691299999999998</v>
      </c>
      <c r="N495">
        <v>0</v>
      </c>
      <c r="O495">
        <v>93.647869654285287</v>
      </c>
    </row>
    <row r="496" spans="1:15" x14ac:dyDescent="0.3">
      <c r="A496" t="s">
        <v>46</v>
      </c>
      <c r="B496" t="s">
        <v>53</v>
      </c>
      <c r="C496" t="s">
        <v>23</v>
      </c>
      <c r="D496">
        <v>7</v>
      </c>
      <c r="E496">
        <v>3</v>
      </c>
      <c r="F496">
        <v>4</v>
      </c>
      <c r="G496">
        <v>2</v>
      </c>
      <c r="H496">
        <v>3</v>
      </c>
      <c r="I496">
        <v>1</v>
      </c>
      <c r="J496">
        <v>78.087000000000003</v>
      </c>
      <c r="K496">
        <v>64.31841</v>
      </c>
      <c r="L496">
        <v>37.520000000000003</v>
      </c>
      <c r="M496">
        <v>24.052900000000001</v>
      </c>
      <c r="N496">
        <v>40.567</v>
      </c>
      <c r="O496">
        <v>37.396602310287214</v>
      </c>
    </row>
    <row r="497" spans="1:15" x14ac:dyDescent="0.3">
      <c r="A497" t="s">
        <v>46</v>
      </c>
      <c r="B497" t="s">
        <v>54</v>
      </c>
      <c r="C497" t="s">
        <v>19</v>
      </c>
      <c r="D497">
        <v>10</v>
      </c>
      <c r="E497">
        <v>2</v>
      </c>
      <c r="F497">
        <v>10</v>
      </c>
      <c r="G497">
        <v>2</v>
      </c>
      <c r="H497">
        <v>0</v>
      </c>
      <c r="I497">
        <v>0</v>
      </c>
      <c r="J497">
        <v>51.94</v>
      </c>
      <c r="K497">
        <v>33.963059999999999</v>
      </c>
      <c r="L497">
        <v>51.94</v>
      </c>
      <c r="M497">
        <v>32.548000000000002</v>
      </c>
      <c r="N497">
        <v>0</v>
      </c>
      <c r="O497">
        <v>95.833532078676072</v>
      </c>
    </row>
    <row r="498" spans="1:15" x14ac:dyDescent="0.3">
      <c r="A498" t="s">
        <v>46</v>
      </c>
      <c r="B498" t="s">
        <v>428</v>
      </c>
      <c r="C498" t="s">
        <v>19</v>
      </c>
      <c r="D498">
        <v>11</v>
      </c>
      <c r="E498">
        <v>5</v>
      </c>
      <c r="F498">
        <v>8</v>
      </c>
      <c r="G498">
        <v>4</v>
      </c>
      <c r="H498">
        <v>3</v>
      </c>
      <c r="I498">
        <v>1</v>
      </c>
      <c r="J498">
        <v>81.95</v>
      </c>
      <c r="K498">
        <v>66.318600000000004</v>
      </c>
      <c r="L498">
        <v>81.75</v>
      </c>
      <c r="M498">
        <v>64.192300000000003</v>
      </c>
      <c r="N498">
        <v>0.15</v>
      </c>
      <c r="O498">
        <v>96.793810484539776</v>
      </c>
    </row>
    <row r="499" spans="1:15" x14ac:dyDescent="0.3">
      <c r="A499" t="s">
        <v>46</v>
      </c>
      <c r="B499" t="s">
        <v>428</v>
      </c>
      <c r="C499" t="s">
        <v>23</v>
      </c>
      <c r="D499">
        <v>21</v>
      </c>
      <c r="E499">
        <v>2</v>
      </c>
      <c r="F499">
        <v>17</v>
      </c>
      <c r="G499">
        <v>1</v>
      </c>
      <c r="H499">
        <v>4</v>
      </c>
      <c r="I499">
        <v>1</v>
      </c>
      <c r="J499">
        <v>160.72999999999999</v>
      </c>
      <c r="K499">
        <v>113.02839</v>
      </c>
      <c r="L499">
        <v>133.9</v>
      </c>
      <c r="M499">
        <v>99.639499999999998</v>
      </c>
      <c r="N499">
        <v>25.83</v>
      </c>
      <c r="O499">
        <v>88.154400854510968</v>
      </c>
    </row>
    <row r="500" spans="1:15" x14ac:dyDescent="0.3">
      <c r="A500" t="s">
        <v>46</v>
      </c>
      <c r="B500" t="s">
        <v>429</v>
      </c>
      <c r="C500" t="s">
        <v>23</v>
      </c>
      <c r="D500">
        <v>21</v>
      </c>
      <c r="E500">
        <v>10</v>
      </c>
      <c r="F500">
        <v>13</v>
      </c>
      <c r="G500">
        <v>1</v>
      </c>
      <c r="H500">
        <v>8</v>
      </c>
      <c r="I500">
        <v>9</v>
      </c>
      <c r="J500">
        <v>207.566</v>
      </c>
      <c r="K500">
        <v>169.82965999999999</v>
      </c>
      <c r="L500">
        <v>100.36</v>
      </c>
      <c r="M500">
        <v>88.845600000000005</v>
      </c>
      <c r="N500">
        <v>107.206</v>
      </c>
      <c r="O500">
        <v>52.314536812945398</v>
      </c>
    </row>
    <row r="501" spans="1:15" x14ac:dyDescent="0.3">
      <c r="A501" t="s">
        <v>46</v>
      </c>
      <c r="B501" t="s">
        <v>430</v>
      </c>
      <c r="C501" t="s">
        <v>16</v>
      </c>
      <c r="D501">
        <v>530</v>
      </c>
      <c r="E501">
        <v>31</v>
      </c>
      <c r="F501">
        <v>530</v>
      </c>
      <c r="G501">
        <v>31</v>
      </c>
      <c r="H501">
        <v>0</v>
      </c>
      <c r="I501">
        <v>0</v>
      </c>
      <c r="J501">
        <v>1287.6579999999999</v>
      </c>
      <c r="K501">
        <v>658.33483000000001</v>
      </c>
      <c r="L501">
        <v>1270.5609999999999</v>
      </c>
      <c r="M501">
        <v>727.81899999999996</v>
      </c>
      <c r="N501">
        <v>0</v>
      </c>
      <c r="O501">
        <v>110.55453347349098</v>
      </c>
    </row>
    <row r="502" spans="1:15" x14ac:dyDescent="0.3">
      <c r="A502" t="s">
        <v>46</v>
      </c>
      <c r="B502" t="s">
        <v>430</v>
      </c>
      <c r="C502" t="s">
        <v>19</v>
      </c>
      <c r="D502">
        <v>19</v>
      </c>
      <c r="E502">
        <v>3</v>
      </c>
      <c r="F502">
        <v>19</v>
      </c>
      <c r="G502">
        <v>3</v>
      </c>
      <c r="H502">
        <v>0</v>
      </c>
      <c r="I502">
        <v>0</v>
      </c>
      <c r="J502">
        <v>109.877</v>
      </c>
      <c r="K502">
        <v>78.818799999999996</v>
      </c>
      <c r="L502">
        <v>109.327</v>
      </c>
      <c r="M502">
        <v>77.264700000000005</v>
      </c>
      <c r="N502">
        <v>0</v>
      </c>
      <c r="O502">
        <v>98.028262292752501</v>
      </c>
    </row>
    <row r="503" spans="1:15" x14ac:dyDescent="0.3">
      <c r="A503" t="s">
        <v>46</v>
      </c>
      <c r="B503" t="s">
        <v>430</v>
      </c>
      <c r="C503" t="s">
        <v>23</v>
      </c>
      <c r="D503">
        <v>27</v>
      </c>
      <c r="E503">
        <v>4</v>
      </c>
      <c r="F503">
        <v>17</v>
      </c>
      <c r="G503">
        <v>1</v>
      </c>
      <c r="H503">
        <v>10</v>
      </c>
      <c r="I503">
        <v>3</v>
      </c>
      <c r="J503">
        <v>130.30699999999999</v>
      </c>
      <c r="K503">
        <v>81.029290000000003</v>
      </c>
      <c r="L503">
        <v>98.805000000000007</v>
      </c>
      <c r="M503">
        <v>55.050600000000003</v>
      </c>
      <c r="N503">
        <v>31.507000000000001</v>
      </c>
      <c r="O503">
        <v>67.939136576415763</v>
      </c>
    </row>
    <row r="504" spans="1:15" x14ac:dyDescent="0.3">
      <c r="A504" t="s">
        <v>46</v>
      </c>
      <c r="B504" t="s">
        <v>431</v>
      </c>
      <c r="C504" t="s">
        <v>19</v>
      </c>
      <c r="D504">
        <v>20</v>
      </c>
      <c r="E504">
        <v>4</v>
      </c>
      <c r="F504">
        <v>20</v>
      </c>
      <c r="G504">
        <v>4</v>
      </c>
      <c r="H504">
        <v>0</v>
      </c>
      <c r="I504">
        <v>0</v>
      </c>
      <c r="J504">
        <v>180.67</v>
      </c>
      <c r="K504">
        <v>130.875</v>
      </c>
      <c r="L504">
        <v>180.62</v>
      </c>
      <c r="M504">
        <v>136.9289</v>
      </c>
      <c r="N504">
        <v>0</v>
      </c>
      <c r="O504">
        <v>104.62571155682903</v>
      </c>
    </row>
    <row r="505" spans="1:15" x14ac:dyDescent="0.3">
      <c r="A505" t="s">
        <v>46</v>
      </c>
      <c r="B505" t="s">
        <v>432</v>
      </c>
      <c r="C505" t="s">
        <v>16</v>
      </c>
      <c r="D505">
        <v>354</v>
      </c>
      <c r="E505">
        <v>28</v>
      </c>
      <c r="F505">
        <v>354</v>
      </c>
      <c r="G505">
        <v>28</v>
      </c>
      <c r="H505">
        <v>0</v>
      </c>
      <c r="I505">
        <v>0</v>
      </c>
      <c r="J505">
        <v>1319.943</v>
      </c>
      <c r="K505">
        <v>757.55064000000004</v>
      </c>
      <c r="L505">
        <v>1310.5719999999999</v>
      </c>
      <c r="M505">
        <v>822.9212</v>
      </c>
      <c r="N505">
        <v>0</v>
      </c>
      <c r="O505">
        <v>108.62920002285259</v>
      </c>
    </row>
    <row r="506" spans="1:15" x14ac:dyDescent="0.3">
      <c r="A506" t="s">
        <v>56</v>
      </c>
      <c r="B506" t="s">
        <v>433</v>
      </c>
      <c r="C506" t="s">
        <v>19</v>
      </c>
      <c r="D506">
        <v>4</v>
      </c>
      <c r="E506">
        <v>0</v>
      </c>
      <c r="F506">
        <v>4</v>
      </c>
      <c r="G506">
        <v>0</v>
      </c>
      <c r="H506">
        <v>0</v>
      </c>
      <c r="I506">
        <v>0</v>
      </c>
      <c r="J506">
        <v>24.73</v>
      </c>
      <c r="K506">
        <v>15.9788</v>
      </c>
      <c r="L506">
        <v>24.73</v>
      </c>
      <c r="M506">
        <v>14.5227</v>
      </c>
      <c r="N506">
        <v>0</v>
      </c>
      <c r="O506">
        <v>90.887300673392247</v>
      </c>
    </row>
    <row r="507" spans="1:15" x14ac:dyDescent="0.3">
      <c r="A507" t="s">
        <v>56</v>
      </c>
      <c r="B507" t="s">
        <v>434</v>
      </c>
      <c r="C507" t="s">
        <v>19</v>
      </c>
      <c r="D507">
        <v>1</v>
      </c>
      <c r="E507">
        <v>0</v>
      </c>
      <c r="F507">
        <v>1</v>
      </c>
      <c r="G507">
        <v>0</v>
      </c>
      <c r="H507">
        <v>0</v>
      </c>
      <c r="I507">
        <v>0</v>
      </c>
      <c r="J507">
        <v>7.8170000000000002</v>
      </c>
      <c r="K507">
        <v>5.4550000000000001</v>
      </c>
      <c r="L507">
        <v>7.8170000000000002</v>
      </c>
      <c r="M507">
        <v>4.2034000000000002</v>
      </c>
      <c r="N507">
        <v>0</v>
      </c>
      <c r="O507">
        <v>77.055912007332722</v>
      </c>
    </row>
    <row r="508" spans="1:15" x14ac:dyDescent="0.3">
      <c r="A508" t="s">
        <v>56</v>
      </c>
      <c r="B508" t="s">
        <v>435</v>
      </c>
      <c r="C508" t="s">
        <v>31</v>
      </c>
      <c r="D508">
        <v>26</v>
      </c>
      <c r="E508">
        <v>8</v>
      </c>
      <c r="F508">
        <v>20</v>
      </c>
      <c r="G508">
        <v>4</v>
      </c>
      <c r="H508">
        <v>6</v>
      </c>
      <c r="I508">
        <v>4</v>
      </c>
      <c r="J508">
        <v>290.22800000000001</v>
      </c>
      <c r="K508">
        <v>299.64981999999998</v>
      </c>
      <c r="L508">
        <v>251.39400000000001</v>
      </c>
      <c r="M508">
        <v>230.2851</v>
      </c>
      <c r="N508">
        <v>33.9</v>
      </c>
      <c r="O508">
        <v>76.851406084609025</v>
      </c>
    </row>
    <row r="509" spans="1:15" x14ac:dyDescent="0.3">
      <c r="A509" t="s">
        <v>56</v>
      </c>
      <c r="B509" t="s">
        <v>436</v>
      </c>
      <c r="C509" t="s">
        <v>19</v>
      </c>
      <c r="D509">
        <v>5</v>
      </c>
      <c r="E509">
        <v>0</v>
      </c>
      <c r="F509">
        <v>5</v>
      </c>
      <c r="G509">
        <v>0</v>
      </c>
      <c r="H509">
        <v>0</v>
      </c>
      <c r="I509">
        <v>0</v>
      </c>
      <c r="J509">
        <v>27.145</v>
      </c>
      <c r="K509">
        <v>13.59418</v>
      </c>
      <c r="L509">
        <v>27.145</v>
      </c>
      <c r="M509">
        <v>14.1035</v>
      </c>
      <c r="N509">
        <v>0</v>
      </c>
      <c r="O509">
        <v>103.74660332583503</v>
      </c>
    </row>
    <row r="510" spans="1:15" x14ac:dyDescent="0.3">
      <c r="A510" t="s">
        <v>56</v>
      </c>
      <c r="B510" t="s">
        <v>437</v>
      </c>
      <c r="C510" t="s">
        <v>16</v>
      </c>
      <c r="D510">
        <v>284</v>
      </c>
      <c r="E510">
        <v>3</v>
      </c>
      <c r="F510">
        <v>281</v>
      </c>
      <c r="G510">
        <v>3</v>
      </c>
      <c r="H510">
        <v>3</v>
      </c>
      <c r="I510">
        <v>0</v>
      </c>
      <c r="J510">
        <v>562.56899999999996</v>
      </c>
      <c r="K510">
        <v>250.34601000000001</v>
      </c>
      <c r="L510">
        <v>548.74400000000003</v>
      </c>
      <c r="M510">
        <v>222.43369999999999</v>
      </c>
      <c r="N510">
        <v>5.0510000000000002</v>
      </c>
      <c r="O510">
        <v>88.850507343815849</v>
      </c>
    </row>
    <row r="511" spans="1:15" x14ac:dyDescent="0.3">
      <c r="A511" t="s">
        <v>56</v>
      </c>
      <c r="B511" t="s">
        <v>438</v>
      </c>
      <c r="C511" t="s">
        <v>16</v>
      </c>
      <c r="D511">
        <v>524</v>
      </c>
      <c r="E511">
        <v>3</v>
      </c>
      <c r="F511">
        <v>520</v>
      </c>
      <c r="G511">
        <v>3</v>
      </c>
      <c r="H511">
        <v>4</v>
      </c>
      <c r="I511">
        <v>0</v>
      </c>
      <c r="J511">
        <v>2093.0720000000001</v>
      </c>
      <c r="K511">
        <v>953.02647000000002</v>
      </c>
      <c r="L511">
        <v>2023.029</v>
      </c>
      <c r="M511">
        <v>823.24450000000002</v>
      </c>
      <c r="N511">
        <v>17.05</v>
      </c>
      <c r="O511">
        <v>86.382123258339291</v>
      </c>
    </row>
    <row r="512" spans="1:15" x14ac:dyDescent="0.3">
      <c r="A512" t="s">
        <v>56</v>
      </c>
      <c r="B512" t="s">
        <v>439</v>
      </c>
      <c r="C512" t="s">
        <v>19</v>
      </c>
      <c r="D512">
        <v>8</v>
      </c>
      <c r="E512">
        <v>2</v>
      </c>
      <c r="F512">
        <v>8</v>
      </c>
      <c r="G512">
        <v>2</v>
      </c>
      <c r="H512">
        <v>0</v>
      </c>
      <c r="I512">
        <v>0</v>
      </c>
      <c r="J512">
        <v>77.099999999999994</v>
      </c>
      <c r="K512">
        <v>38.805520000000001</v>
      </c>
      <c r="L512">
        <v>75.81</v>
      </c>
      <c r="M512">
        <v>39.602800000000002</v>
      </c>
      <c r="N512">
        <v>0</v>
      </c>
      <c r="O512">
        <v>102.05455306358478</v>
      </c>
    </row>
    <row r="513" spans="1:15" x14ac:dyDescent="0.3">
      <c r="A513" t="s">
        <v>56</v>
      </c>
      <c r="B513" t="s">
        <v>63</v>
      </c>
      <c r="C513" t="s">
        <v>16</v>
      </c>
      <c r="D513">
        <v>305</v>
      </c>
      <c r="E513">
        <v>101</v>
      </c>
      <c r="F513">
        <v>305</v>
      </c>
      <c r="G513">
        <v>100</v>
      </c>
      <c r="H513">
        <v>0</v>
      </c>
      <c r="I513">
        <v>1</v>
      </c>
      <c r="J513">
        <v>1251.501</v>
      </c>
      <c r="K513">
        <v>895.25390000000004</v>
      </c>
      <c r="L513">
        <v>1222.2329999999999</v>
      </c>
      <c r="M513">
        <v>827.07309999999995</v>
      </c>
      <c r="N513">
        <v>0</v>
      </c>
      <c r="O513">
        <v>92.384194025851201</v>
      </c>
    </row>
    <row r="514" spans="1:15" x14ac:dyDescent="0.3">
      <c r="A514" t="s">
        <v>56</v>
      </c>
      <c r="B514" t="s">
        <v>63</v>
      </c>
      <c r="C514" t="s">
        <v>23</v>
      </c>
      <c r="D514">
        <v>60</v>
      </c>
      <c r="E514">
        <v>108</v>
      </c>
      <c r="F514">
        <v>15</v>
      </c>
      <c r="G514">
        <v>2</v>
      </c>
      <c r="H514">
        <v>45</v>
      </c>
      <c r="I514">
        <v>106</v>
      </c>
      <c r="J514">
        <v>511.41899999999998</v>
      </c>
      <c r="K514">
        <v>800.10631000000001</v>
      </c>
      <c r="L514">
        <v>175.88499999999999</v>
      </c>
      <c r="M514">
        <v>212.52850000000001</v>
      </c>
      <c r="N514">
        <v>330.64400000000001</v>
      </c>
      <c r="O514">
        <v>26.562532671439627</v>
      </c>
    </row>
    <row r="515" spans="1:15" x14ac:dyDescent="0.3">
      <c r="A515" t="s">
        <v>56</v>
      </c>
      <c r="B515" t="s">
        <v>65</v>
      </c>
      <c r="C515" t="s">
        <v>23</v>
      </c>
      <c r="D515">
        <v>20</v>
      </c>
      <c r="E515">
        <v>14</v>
      </c>
      <c r="F515">
        <v>15</v>
      </c>
      <c r="G515">
        <v>0</v>
      </c>
      <c r="H515">
        <v>5</v>
      </c>
      <c r="I515">
        <v>14</v>
      </c>
      <c r="J515">
        <v>212.08</v>
      </c>
      <c r="K515">
        <v>234.33669</v>
      </c>
      <c r="L515">
        <v>154.20699999999999</v>
      </c>
      <c r="M515">
        <v>136.0137</v>
      </c>
      <c r="N515">
        <v>53.575000000000003</v>
      </c>
      <c r="O515">
        <v>58.041999313039717</v>
      </c>
    </row>
    <row r="516" spans="1:15" x14ac:dyDescent="0.3">
      <c r="A516" t="s">
        <v>56</v>
      </c>
      <c r="B516" t="s">
        <v>440</v>
      </c>
      <c r="C516" t="s">
        <v>23</v>
      </c>
      <c r="D516">
        <v>17</v>
      </c>
      <c r="E516">
        <v>8</v>
      </c>
      <c r="F516">
        <v>17</v>
      </c>
      <c r="G516">
        <v>6</v>
      </c>
      <c r="H516">
        <v>0</v>
      </c>
      <c r="I516">
        <v>2</v>
      </c>
      <c r="J516">
        <v>116.3</v>
      </c>
      <c r="K516">
        <v>73.324359999999999</v>
      </c>
      <c r="L516">
        <v>114.46299999999999</v>
      </c>
      <c r="M516">
        <v>55.533200000000001</v>
      </c>
      <c r="N516">
        <v>0</v>
      </c>
      <c r="O516">
        <v>75.736358285295637</v>
      </c>
    </row>
    <row r="517" spans="1:15" x14ac:dyDescent="0.3">
      <c r="A517" t="s">
        <v>56</v>
      </c>
      <c r="B517" t="s">
        <v>441</v>
      </c>
      <c r="C517" t="s">
        <v>19</v>
      </c>
      <c r="D517">
        <v>15</v>
      </c>
      <c r="E517">
        <v>0</v>
      </c>
      <c r="F517">
        <v>14</v>
      </c>
      <c r="G517">
        <v>0</v>
      </c>
      <c r="H517">
        <v>1</v>
      </c>
      <c r="I517">
        <v>0</v>
      </c>
      <c r="J517">
        <v>110.76</v>
      </c>
      <c r="K517">
        <v>43.949719999999999</v>
      </c>
      <c r="L517">
        <v>109.75</v>
      </c>
      <c r="M517">
        <v>50.772399999999998</v>
      </c>
      <c r="N517">
        <v>0.3</v>
      </c>
      <c r="O517">
        <v>115.52383041348158</v>
      </c>
    </row>
    <row r="518" spans="1:15" x14ac:dyDescent="0.3">
      <c r="A518" t="s">
        <v>56</v>
      </c>
      <c r="B518" t="s">
        <v>442</v>
      </c>
      <c r="C518" t="s">
        <v>16</v>
      </c>
      <c r="D518">
        <v>552</v>
      </c>
      <c r="E518">
        <v>70</v>
      </c>
      <c r="F518">
        <v>546</v>
      </c>
      <c r="G518">
        <v>61</v>
      </c>
      <c r="H518">
        <v>6</v>
      </c>
      <c r="I518">
        <v>9</v>
      </c>
      <c r="J518">
        <v>2109.04</v>
      </c>
      <c r="K518">
        <v>1339.97388</v>
      </c>
      <c r="L518">
        <v>2076.9749999999999</v>
      </c>
      <c r="M518">
        <v>1207.4838</v>
      </c>
      <c r="N518">
        <v>0.7</v>
      </c>
      <c r="O518">
        <v>90.112487864315682</v>
      </c>
    </row>
    <row r="519" spans="1:15" x14ac:dyDescent="0.3">
      <c r="A519" t="s">
        <v>56</v>
      </c>
      <c r="B519" t="s">
        <v>70</v>
      </c>
      <c r="C519" t="s">
        <v>19</v>
      </c>
      <c r="D519">
        <v>8</v>
      </c>
      <c r="E519">
        <v>0</v>
      </c>
      <c r="F519">
        <v>8</v>
      </c>
      <c r="G519">
        <v>0</v>
      </c>
      <c r="H519">
        <v>0</v>
      </c>
      <c r="I519">
        <v>0</v>
      </c>
      <c r="J519">
        <v>61.95</v>
      </c>
      <c r="K519">
        <v>25.77853</v>
      </c>
      <c r="L519">
        <v>61.95</v>
      </c>
      <c r="M519">
        <v>27.4861</v>
      </c>
      <c r="N519">
        <v>0</v>
      </c>
      <c r="O519">
        <v>106.62400067032527</v>
      </c>
    </row>
    <row r="520" spans="1:15" x14ac:dyDescent="0.3">
      <c r="A520" t="s">
        <v>56</v>
      </c>
      <c r="B520" t="s">
        <v>443</v>
      </c>
      <c r="C520" t="s">
        <v>19</v>
      </c>
      <c r="D520">
        <v>6</v>
      </c>
      <c r="E520">
        <v>0</v>
      </c>
      <c r="F520">
        <v>6</v>
      </c>
      <c r="G520">
        <v>0</v>
      </c>
      <c r="H520">
        <v>0</v>
      </c>
      <c r="I520">
        <v>0</v>
      </c>
      <c r="J520">
        <v>35.31</v>
      </c>
      <c r="K520">
        <v>16.356439999999999</v>
      </c>
      <c r="L520">
        <v>35.255000000000003</v>
      </c>
      <c r="M520">
        <v>16.650200000000002</v>
      </c>
      <c r="N520">
        <v>0</v>
      </c>
      <c r="O520">
        <v>101.79598983641918</v>
      </c>
    </row>
    <row r="521" spans="1:15" x14ac:dyDescent="0.3">
      <c r="A521" t="s">
        <v>56</v>
      </c>
      <c r="B521" t="s">
        <v>444</v>
      </c>
      <c r="C521" t="s">
        <v>19</v>
      </c>
      <c r="D521">
        <v>4</v>
      </c>
      <c r="E521">
        <v>0</v>
      </c>
      <c r="F521">
        <v>4</v>
      </c>
      <c r="G521">
        <v>0</v>
      </c>
      <c r="H521">
        <v>0</v>
      </c>
      <c r="I521">
        <v>0</v>
      </c>
      <c r="J521">
        <v>26.254999999999999</v>
      </c>
      <c r="K521">
        <v>12.94036</v>
      </c>
      <c r="L521">
        <v>26.254999999999999</v>
      </c>
      <c r="M521">
        <v>13.0723</v>
      </c>
      <c r="N521">
        <v>0</v>
      </c>
      <c r="O521">
        <v>101.01960069117088</v>
      </c>
    </row>
    <row r="522" spans="1:15" x14ac:dyDescent="0.3">
      <c r="A522" t="s">
        <v>56</v>
      </c>
      <c r="B522" t="s">
        <v>445</v>
      </c>
      <c r="C522" t="s">
        <v>16</v>
      </c>
      <c r="D522">
        <v>733</v>
      </c>
      <c r="E522">
        <v>26</v>
      </c>
      <c r="F522">
        <v>733</v>
      </c>
      <c r="G522">
        <v>26</v>
      </c>
      <c r="H522">
        <v>0</v>
      </c>
      <c r="I522">
        <v>0</v>
      </c>
      <c r="J522">
        <v>2477.529</v>
      </c>
      <c r="K522">
        <v>1478.7035599999999</v>
      </c>
      <c r="L522">
        <v>2407.9499999999998</v>
      </c>
      <c r="M522">
        <v>1382.3336999999999</v>
      </c>
      <c r="N522">
        <v>0</v>
      </c>
      <c r="O522">
        <v>93.482814094259709</v>
      </c>
    </row>
    <row r="523" spans="1:15" x14ac:dyDescent="0.3">
      <c r="A523" t="s">
        <v>56</v>
      </c>
      <c r="B523" t="s">
        <v>445</v>
      </c>
      <c r="C523" t="s">
        <v>23</v>
      </c>
      <c r="D523">
        <v>15</v>
      </c>
      <c r="E523">
        <v>19</v>
      </c>
      <c r="F523">
        <v>12</v>
      </c>
      <c r="G523">
        <v>4</v>
      </c>
      <c r="H523">
        <v>3</v>
      </c>
      <c r="I523">
        <v>15</v>
      </c>
      <c r="J523">
        <v>138.31700000000001</v>
      </c>
      <c r="K523">
        <v>237.10995</v>
      </c>
      <c r="L523">
        <v>117.098</v>
      </c>
      <c r="M523">
        <v>94.650599999999997</v>
      </c>
      <c r="N523">
        <v>17.177</v>
      </c>
      <c r="O523">
        <v>39.918442899591518</v>
      </c>
    </row>
    <row r="524" spans="1:15" x14ac:dyDescent="0.3">
      <c r="A524" t="s">
        <v>75</v>
      </c>
      <c r="B524" t="s">
        <v>446</v>
      </c>
      <c r="C524" t="s">
        <v>16</v>
      </c>
      <c r="D524">
        <v>214</v>
      </c>
      <c r="E524">
        <v>23</v>
      </c>
      <c r="F524">
        <v>214</v>
      </c>
      <c r="G524">
        <v>23</v>
      </c>
      <c r="H524">
        <v>0</v>
      </c>
      <c r="I524">
        <v>0</v>
      </c>
      <c r="J524">
        <v>832.17499999999995</v>
      </c>
      <c r="K524">
        <v>280.70688999999999</v>
      </c>
      <c r="L524">
        <v>782.52499999999998</v>
      </c>
      <c r="M524">
        <v>266.79599999999999</v>
      </c>
      <c r="N524">
        <v>0</v>
      </c>
      <c r="O524">
        <v>95.044336104468258</v>
      </c>
    </row>
    <row r="525" spans="1:15" x14ac:dyDescent="0.3">
      <c r="A525" t="s">
        <v>75</v>
      </c>
      <c r="B525" t="s">
        <v>447</v>
      </c>
      <c r="C525" t="s">
        <v>16</v>
      </c>
      <c r="D525">
        <v>252</v>
      </c>
      <c r="E525">
        <v>3</v>
      </c>
      <c r="F525">
        <v>252</v>
      </c>
      <c r="G525">
        <v>3</v>
      </c>
      <c r="H525">
        <v>0</v>
      </c>
      <c r="I525">
        <v>0</v>
      </c>
      <c r="J525">
        <v>1116.6300000000001</v>
      </c>
      <c r="K525">
        <v>332.64909999999998</v>
      </c>
      <c r="L525">
        <v>1084.9000000000001</v>
      </c>
      <c r="M525">
        <v>305.6728</v>
      </c>
      <c r="N525">
        <v>0</v>
      </c>
      <c r="O525">
        <v>91.8904635545384</v>
      </c>
    </row>
    <row r="526" spans="1:15" x14ac:dyDescent="0.3">
      <c r="A526" t="s">
        <v>75</v>
      </c>
      <c r="B526" t="s">
        <v>448</v>
      </c>
      <c r="C526" t="s">
        <v>16</v>
      </c>
      <c r="D526">
        <v>310</v>
      </c>
      <c r="E526">
        <v>36</v>
      </c>
      <c r="F526">
        <v>309</v>
      </c>
      <c r="G526">
        <v>36</v>
      </c>
      <c r="H526">
        <v>1</v>
      </c>
      <c r="I526">
        <v>0</v>
      </c>
      <c r="J526">
        <v>1695.5650000000001</v>
      </c>
      <c r="K526">
        <v>540.01469999999995</v>
      </c>
      <c r="L526">
        <v>1541.7439999999999</v>
      </c>
      <c r="M526">
        <v>606.9973</v>
      </c>
      <c r="N526">
        <v>10.08</v>
      </c>
      <c r="O526">
        <v>112.40384752489146</v>
      </c>
    </row>
    <row r="527" spans="1:15" x14ac:dyDescent="0.3">
      <c r="A527" t="s">
        <v>75</v>
      </c>
      <c r="B527" t="s">
        <v>76</v>
      </c>
      <c r="C527" t="s">
        <v>31</v>
      </c>
      <c r="D527">
        <v>51</v>
      </c>
      <c r="E527">
        <v>1</v>
      </c>
      <c r="F527">
        <v>51</v>
      </c>
      <c r="G527">
        <v>1</v>
      </c>
      <c r="H527">
        <v>0</v>
      </c>
      <c r="I527">
        <v>0</v>
      </c>
      <c r="J527">
        <v>479.47500000000002</v>
      </c>
      <c r="K527">
        <v>303.27069</v>
      </c>
      <c r="L527">
        <v>475.58</v>
      </c>
      <c r="M527">
        <v>207.44980000000001</v>
      </c>
      <c r="N527">
        <v>0</v>
      </c>
      <c r="O527">
        <v>68.404170544802739</v>
      </c>
    </row>
    <row r="528" spans="1:15" x14ac:dyDescent="0.3">
      <c r="A528" t="s">
        <v>75</v>
      </c>
      <c r="B528" t="s">
        <v>449</v>
      </c>
      <c r="C528" t="s">
        <v>16</v>
      </c>
      <c r="D528">
        <v>149</v>
      </c>
      <c r="E528">
        <v>1</v>
      </c>
      <c r="F528">
        <v>149</v>
      </c>
      <c r="G528">
        <v>1</v>
      </c>
      <c r="H528">
        <v>0</v>
      </c>
      <c r="I528">
        <v>0</v>
      </c>
      <c r="J528">
        <v>643.02</v>
      </c>
      <c r="K528">
        <v>173.84719999999999</v>
      </c>
      <c r="L528">
        <v>622.98900000000003</v>
      </c>
      <c r="M528">
        <v>178.62950000000001</v>
      </c>
      <c r="N528">
        <v>0</v>
      </c>
      <c r="O528">
        <v>102.75086397710173</v>
      </c>
    </row>
    <row r="529" spans="1:15" x14ac:dyDescent="0.3">
      <c r="A529" t="s">
        <v>75</v>
      </c>
      <c r="B529" t="s">
        <v>449</v>
      </c>
      <c r="C529" t="s">
        <v>23</v>
      </c>
      <c r="D529">
        <v>21</v>
      </c>
      <c r="E529">
        <v>5</v>
      </c>
      <c r="F529">
        <v>21</v>
      </c>
      <c r="G529">
        <v>2</v>
      </c>
      <c r="H529">
        <v>0</v>
      </c>
      <c r="I529">
        <v>3</v>
      </c>
      <c r="J529">
        <v>148.44</v>
      </c>
      <c r="K529">
        <v>116.25624000000001</v>
      </c>
      <c r="L529">
        <v>149.15</v>
      </c>
      <c r="M529">
        <v>95.779200000000003</v>
      </c>
      <c r="N529">
        <v>0</v>
      </c>
      <c r="O529">
        <v>82.386287394121808</v>
      </c>
    </row>
    <row r="530" spans="1:15" x14ac:dyDescent="0.3">
      <c r="A530" t="s">
        <v>75</v>
      </c>
      <c r="B530" t="s">
        <v>123</v>
      </c>
      <c r="C530" t="s">
        <v>23</v>
      </c>
      <c r="D530">
        <v>29</v>
      </c>
      <c r="E530">
        <v>6</v>
      </c>
      <c r="F530">
        <v>29</v>
      </c>
      <c r="G530">
        <v>4</v>
      </c>
      <c r="H530">
        <v>0</v>
      </c>
      <c r="I530">
        <v>2</v>
      </c>
      <c r="J530">
        <v>251.22</v>
      </c>
      <c r="K530">
        <v>207.37961999999999</v>
      </c>
      <c r="L530">
        <v>251.22</v>
      </c>
      <c r="M530">
        <v>182.66980000000001</v>
      </c>
      <c r="N530">
        <v>0</v>
      </c>
      <c r="O530">
        <v>88.084740438814592</v>
      </c>
    </row>
    <row r="531" spans="1:15" x14ac:dyDescent="0.3">
      <c r="A531" t="s">
        <v>75</v>
      </c>
      <c r="B531" t="s">
        <v>77</v>
      </c>
      <c r="C531" t="s">
        <v>16</v>
      </c>
      <c r="D531">
        <v>173</v>
      </c>
      <c r="E531">
        <v>1</v>
      </c>
      <c r="F531">
        <v>145</v>
      </c>
      <c r="G531">
        <v>0</v>
      </c>
      <c r="H531">
        <v>28</v>
      </c>
      <c r="I531">
        <v>1</v>
      </c>
      <c r="J531">
        <v>767.68499999999995</v>
      </c>
      <c r="K531">
        <v>277.73475000000002</v>
      </c>
      <c r="L531">
        <v>670.40499999999997</v>
      </c>
      <c r="M531">
        <v>258.34530000000001</v>
      </c>
      <c r="N531">
        <v>80.8</v>
      </c>
      <c r="O531">
        <v>93.018716599201213</v>
      </c>
    </row>
    <row r="532" spans="1:15" x14ac:dyDescent="0.3">
      <c r="A532" t="s">
        <v>75</v>
      </c>
      <c r="B532" t="s">
        <v>77</v>
      </c>
      <c r="C532" t="s">
        <v>19</v>
      </c>
      <c r="D532">
        <v>1</v>
      </c>
      <c r="E532">
        <v>0</v>
      </c>
      <c r="F532">
        <v>1</v>
      </c>
      <c r="G532">
        <v>0</v>
      </c>
      <c r="H532">
        <v>0</v>
      </c>
      <c r="I532">
        <v>0</v>
      </c>
      <c r="J532">
        <v>21.2</v>
      </c>
      <c r="K532">
        <v>14.422599999999999</v>
      </c>
      <c r="L532">
        <v>21.2</v>
      </c>
      <c r="M532">
        <v>15.3682</v>
      </c>
      <c r="N532">
        <v>0</v>
      </c>
      <c r="O532">
        <v>106.55637679752613</v>
      </c>
    </row>
    <row r="533" spans="1:15" x14ac:dyDescent="0.3">
      <c r="A533" t="s">
        <v>75</v>
      </c>
      <c r="B533" t="s">
        <v>450</v>
      </c>
      <c r="C533" t="s">
        <v>16</v>
      </c>
      <c r="D533">
        <v>193</v>
      </c>
      <c r="E533">
        <v>23</v>
      </c>
      <c r="F533">
        <v>192</v>
      </c>
      <c r="G533">
        <v>21</v>
      </c>
      <c r="H533">
        <v>1</v>
      </c>
      <c r="I533">
        <v>2</v>
      </c>
      <c r="J533">
        <v>1159.7850000000001</v>
      </c>
      <c r="K533">
        <v>394.41730000000001</v>
      </c>
      <c r="L533">
        <v>1087.5119999999999</v>
      </c>
      <c r="M533">
        <v>390.62849999999997</v>
      </c>
      <c r="N533">
        <v>22.55</v>
      </c>
      <c r="O533">
        <v>99.039393048935722</v>
      </c>
    </row>
    <row r="534" spans="1:15" x14ac:dyDescent="0.3">
      <c r="A534" t="s">
        <v>75</v>
      </c>
      <c r="B534" t="s">
        <v>450</v>
      </c>
      <c r="C534" t="s">
        <v>23</v>
      </c>
      <c r="D534">
        <v>19</v>
      </c>
      <c r="E534">
        <v>15</v>
      </c>
      <c r="F534">
        <v>19</v>
      </c>
      <c r="G534">
        <v>5</v>
      </c>
      <c r="H534">
        <v>0</v>
      </c>
      <c r="I534">
        <v>10</v>
      </c>
      <c r="J534">
        <v>227.08</v>
      </c>
      <c r="K534">
        <v>124.82810000000001</v>
      </c>
      <c r="L534">
        <v>227.08</v>
      </c>
      <c r="M534">
        <v>96.598200000000006</v>
      </c>
      <c r="N534">
        <v>0</v>
      </c>
      <c r="O534">
        <v>77.384979824254316</v>
      </c>
    </row>
    <row r="535" spans="1:15" x14ac:dyDescent="0.3">
      <c r="A535" t="s">
        <v>75</v>
      </c>
      <c r="B535" t="s">
        <v>450</v>
      </c>
      <c r="C535" t="s">
        <v>32</v>
      </c>
      <c r="D535">
        <v>49</v>
      </c>
      <c r="E535">
        <v>0</v>
      </c>
      <c r="F535">
        <v>0</v>
      </c>
      <c r="G535">
        <v>0</v>
      </c>
      <c r="H535">
        <v>49</v>
      </c>
      <c r="I535">
        <v>0</v>
      </c>
      <c r="J535">
        <v>97.644999999999996</v>
      </c>
      <c r="K535">
        <v>53.793199999999999</v>
      </c>
      <c r="L535">
        <v>5.8250000000000002</v>
      </c>
      <c r="M535">
        <v>0</v>
      </c>
      <c r="N535">
        <v>91.82</v>
      </c>
      <c r="O535">
        <v>0</v>
      </c>
    </row>
    <row r="536" spans="1:15" x14ac:dyDescent="0.3">
      <c r="A536" t="s">
        <v>75</v>
      </c>
      <c r="B536" t="s">
        <v>451</v>
      </c>
      <c r="C536" t="s">
        <v>32</v>
      </c>
      <c r="D536">
        <v>15</v>
      </c>
      <c r="E536">
        <v>0</v>
      </c>
      <c r="F536">
        <v>0</v>
      </c>
      <c r="G536">
        <v>0</v>
      </c>
      <c r="H536">
        <v>15</v>
      </c>
      <c r="I536">
        <v>0</v>
      </c>
      <c r="J536">
        <v>43.08</v>
      </c>
      <c r="K536">
        <v>27.8248</v>
      </c>
      <c r="L536">
        <v>0</v>
      </c>
      <c r="M536">
        <v>0</v>
      </c>
      <c r="N536">
        <v>43.08</v>
      </c>
      <c r="O536">
        <v>0</v>
      </c>
    </row>
    <row r="537" spans="1:15" x14ac:dyDescent="0.3">
      <c r="A537" t="s">
        <v>75</v>
      </c>
      <c r="B537" t="s">
        <v>452</v>
      </c>
      <c r="C537" t="s">
        <v>19</v>
      </c>
      <c r="D537">
        <v>14</v>
      </c>
      <c r="E537">
        <v>0</v>
      </c>
      <c r="F537">
        <v>14</v>
      </c>
      <c r="G537">
        <v>0</v>
      </c>
      <c r="H537">
        <v>0</v>
      </c>
      <c r="I537">
        <v>0</v>
      </c>
      <c r="J537">
        <v>128.018</v>
      </c>
      <c r="K537">
        <v>87.627290000000002</v>
      </c>
      <c r="L537">
        <v>127.66500000000001</v>
      </c>
      <c r="M537">
        <v>66.155600000000007</v>
      </c>
      <c r="N537">
        <v>0</v>
      </c>
      <c r="O537">
        <v>75.496571901287837</v>
      </c>
    </row>
    <row r="538" spans="1:15" x14ac:dyDescent="0.3">
      <c r="A538" t="s">
        <v>75</v>
      </c>
      <c r="B538" t="s">
        <v>80</v>
      </c>
      <c r="C538" t="s">
        <v>16</v>
      </c>
      <c r="D538">
        <v>379</v>
      </c>
      <c r="E538">
        <v>18</v>
      </c>
      <c r="F538">
        <v>379</v>
      </c>
      <c r="G538">
        <v>18</v>
      </c>
      <c r="H538">
        <v>0</v>
      </c>
      <c r="I538">
        <v>0</v>
      </c>
      <c r="J538">
        <v>1922.4059999999999</v>
      </c>
      <c r="K538">
        <v>662.97694999999999</v>
      </c>
      <c r="L538">
        <v>1837.145</v>
      </c>
      <c r="M538">
        <v>636.66110000000003</v>
      </c>
      <c r="N538">
        <v>0</v>
      </c>
      <c r="O538">
        <v>96.030653856065442</v>
      </c>
    </row>
    <row r="539" spans="1:15" x14ac:dyDescent="0.3">
      <c r="A539" t="s">
        <v>75</v>
      </c>
      <c r="B539" t="s">
        <v>81</v>
      </c>
      <c r="C539" t="s">
        <v>23</v>
      </c>
      <c r="D539">
        <v>28</v>
      </c>
      <c r="E539">
        <v>3</v>
      </c>
      <c r="F539">
        <v>28</v>
      </c>
      <c r="G539">
        <v>1</v>
      </c>
      <c r="H539">
        <v>0</v>
      </c>
      <c r="I539">
        <v>2</v>
      </c>
      <c r="J539">
        <v>292.79000000000002</v>
      </c>
      <c r="K539">
        <v>184.60504</v>
      </c>
      <c r="L539">
        <v>294.04000000000002</v>
      </c>
      <c r="M539">
        <v>169.59299999999999</v>
      </c>
      <c r="N539">
        <v>0</v>
      </c>
      <c r="O539">
        <v>91.86802267153702</v>
      </c>
    </row>
    <row r="540" spans="1:15" x14ac:dyDescent="0.3">
      <c r="A540" t="s">
        <v>75</v>
      </c>
      <c r="B540" t="s">
        <v>453</v>
      </c>
      <c r="C540" t="s">
        <v>32</v>
      </c>
      <c r="D540">
        <v>76</v>
      </c>
      <c r="E540">
        <v>0</v>
      </c>
      <c r="F540">
        <v>0</v>
      </c>
      <c r="G540">
        <v>0</v>
      </c>
      <c r="H540">
        <v>76</v>
      </c>
      <c r="I540">
        <v>0</v>
      </c>
      <c r="J540">
        <v>273.59500000000003</v>
      </c>
      <c r="K540">
        <v>196.5299</v>
      </c>
      <c r="L540">
        <v>5.35</v>
      </c>
      <c r="M540">
        <v>0</v>
      </c>
      <c r="N540">
        <v>268.245</v>
      </c>
      <c r="O540">
        <v>0</v>
      </c>
    </row>
    <row r="541" spans="1:15" x14ac:dyDescent="0.3">
      <c r="A541" t="s">
        <v>75</v>
      </c>
      <c r="B541" t="s">
        <v>454</v>
      </c>
      <c r="C541" t="s">
        <v>19</v>
      </c>
      <c r="D541">
        <v>2</v>
      </c>
      <c r="E541">
        <v>0</v>
      </c>
      <c r="F541">
        <v>2</v>
      </c>
      <c r="G541">
        <v>0</v>
      </c>
      <c r="H541">
        <v>0</v>
      </c>
      <c r="I541">
        <v>0</v>
      </c>
      <c r="J541">
        <v>42.48</v>
      </c>
      <c r="K541">
        <v>18.546099999999999</v>
      </c>
      <c r="L541">
        <v>42.48</v>
      </c>
      <c r="M541">
        <v>23.4224</v>
      </c>
      <c r="N541">
        <v>0</v>
      </c>
      <c r="O541">
        <v>126.29285941518702</v>
      </c>
    </row>
    <row r="542" spans="1:15" x14ac:dyDescent="0.3">
      <c r="A542" t="s">
        <v>75</v>
      </c>
      <c r="B542" t="s">
        <v>455</v>
      </c>
      <c r="C542" t="s">
        <v>32</v>
      </c>
      <c r="D542">
        <v>36</v>
      </c>
      <c r="E542">
        <v>0</v>
      </c>
      <c r="F542">
        <v>0</v>
      </c>
      <c r="G542">
        <v>0</v>
      </c>
      <c r="H542">
        <v>36</v>
      </c>
      <c r="I542">
        <v>0</v>
      </c>
      <c r="J542">
        <v>140.625</v>
      </c>
      <c r="K542">
        <v>110.31198000000001</v>
      </c>
      <c r="L542">
        <v>2</v>
      </c>
      <c r="M542">
        <v>0</v>
      </c>
      <c r="N542">
        <v>138.625</v>
      </c>
      <c r="O542">
        <v>0</v>
      </c>
    </row>
    <row r="543" spans="1:15" x14ac:dyDescent="0.3">
      <c r="A543" t="s">
        <v>75</v>
      </c>
      <c r="B543" t="s">
        <v>456</v>
      </c>
      <c r="C543" t="s">
        <v>16</v>
      </c>
      <c r="D543">
        <v>228</v>
      </c>
      <c r="E543">
        <v>24</v>
      </c>
      <c r="F543">
        <v>228</v>
      </c>
      <c r="G543">
        <v>24</v>
      </c>
      <c r="H543">
        <v>0</v>
      </c>
      <c r="I543">
        <v>0</v>
      </c>
      <c r="J543">
        <v>1249.56</v>
      </c>
      <c r="K543">
        <v>400.40499999999997</v>
      </c>
      <c r="L543">
        <v>1237.0319999999999</v>
      </c>
      <c r="M543">
        <v>414.02289999999999</v>
      </c>
      <c r="N543">
        <v>0</v>
      </c>
      <c r="O543">
        <v>103.40103145565116</v>
      </c>
    </row>
    <row r="544" spans="1:15" x14ac:dyDescent="0.3">
      <c r="A544" t="s">
        <v>75</v>
      </c>
      <c r="B544" t="s">
        <v>82</v>
      </c>
      <c r="C544" t="s">
        <v>32</v>
      </c>
      <c r="D544">
        <v>26</v>
      </c>
      <c r="E544">
        <v>0</v>
      </c>
      <c r="F544">
        <v>4</v>
      </c>
      <c r="G544">
        <v>0</v>
      </c>
      <c r="H544">
        <v>22</v>
      </c>
      <c r="I544">
        <v>0</v>
      </c>
      <c r="J544">
        <v>37.299999999999997</v>
      </c>
      <c r="K544">
        <v>22.245909999999999</v>
      </c>
      <c r="L544">
        <v>5.55</v>
      </c>
      <c r="M544">
        <v>0</v>
      </c>
      <c r="N544">
        <v>31.6</v>
      </c>
      <c r="O544">
        <v>0</v>
      </c>
    </row>
    <row r="545" spans="1:15" x14ac:dyDescent="0.3">
      <c r="A545" t="s">
        <v>75</v>
      </c>
      <c r="B545" t="s">
        <v>86</v>
      </c>
      <c r="C545" t="s">
        <v>16</v>
      </c>
      <c r="D545">
        <v>85</v>
      </c>
      <c r="E545">
        <v>1</v>
      </c>
      <c r="F545">
        <v>85</v>
      </c>
      <c r="G545">
        <v>1</v>
      </c>
      <c r="H545">
        <v>0</v>
      </c>
      <c r="I545">
        <v>0</v>
      </c>
      <c r="J545">
        <v>371.15499999999997</v>
      </c>
      <c r="K545">
        <v>114.48730999999999</v>
      </c>
      <c r="L545">
        <v>353.04199999999997</v>
      </c>
      <c r="M545">
        <v>104.6007</v>
      </c>
      <c r="N545">
        <v>0</v>
      </c>
      <c r="O545">
        <v>91.364449038063697</v>
      </c>
    </row>
    <row r="546" spans="1:15" x14ac:dyDescent="0.3">
      <c r="A546" t="s">
        <v>75</v>
      </c>
      <c r="B546" t="s">
        <v>86</v>
      </c>
      <c r="C546" t="s">
        <v>23</v>
      </c>
      <c r="D546">
        <v>11</v>
      </c>
      <c r="E546">
        <v>0</v>
      </c>
      <c r="F546">
        <v>11</v>
      </c>
      <c r="G546">
        <v>0</v>
      </c>
      <c r="H546">
        <v>0</v>
      </c>
      <c r="I546">
        <v>0</v>
      </c>
      <c r="J546">
        <v>85.600999999999999</v>
      </c>
      <c r="K546">
        <v>55.325000000000003</v>
      </c>
      <c r="L546">
        <v>85.367000000000004</v>
      </c>
      <c r="M546">
        <v>43.667000000000002</v>
      </c>
      <c r="N546">
        <v>0</v>
      </c>
      <c r="O546">
        <v>78.92815183009489</v>
      </c>
    </row>
    <row r="547" spans="1:15" x14ac:dyDescent="0.3">
      <c r="A547" t="s">
        <v>75</v>
      </c>
      <c r="B547" t="s">
        <v>87</v>
      </c>
      <c r="C547" t="s">
        <v>16</v>
      </c>
      <c r="D547">
        <v>734</v>
      </c>
      <c r="E547">
        <v>16</v>
      </c>
      <c r="F547">
        <v>733</v>
      </c>
      <c r="G547">
        <v>16</v>
      </c>
      <c r="H547">
        <v>1</v>
      </c>
      <c r="I547">
        <v>0</v>
      </c>
      <c r="J547">
        <v>2597.2440000000001</v>
      </c>
      <c r="K547">
        <v>819.24598000000003</v>
      </c>
      <c r="L547">
        <v>2496.41</v>
      </c>
      <c r="M547">
        <v>825.50980000000004</v>
      </c>
      <c r="N547">
        <v>9.7349999999999994</v>
      </c>
      <c r="O547">
        <v>100.764583550352</v>
      </c>
    </row>
    <row r="548" spans="1:15" x14ac:dyDescent="0.3">
      <c r="A548" t="s">
        <v>75</v>
      </c>
      <c r="B548" t="s">
        <v>87</v>
      </c>
      <c r="C548" t="s">
        <v>19</v>
      </c>
      <c r="D548">
        <v>19</v>
      </c>
      <c r="E548">
        <v>0</v>
      </c>
      <c r="F548">
        <v>19</v>
      </c>
      <c r="G548">
        <v>0</v>
      </c>
      <c r="H548">
        <v>0</v>
      </c>
      <c r="I548">
        <v>0</v>
      </c>
      <c r="J548">
        <v>187.87</v>
      </c>
      <c r="K548">
        <v>125.48175999999999</v>
      </c>
      <c r="L548">
        <v>184.96</v>
      </c>
      <c r="M548">
        <v>114.7256</v>
      </c>
      <c r="N548">
        <v>0</v>
      </c>
      <c r="O548">
        <v>91.428108754611031</v>
      </c>
    </row>
    <row r="549" spans="1:15" x14ac:dyDescent="0.3">
      <c r="A549" t="s">
        <v>75</v>
      </c>
      <c r="B549" t="s">
        <v>87</v>
      </c>
      <c r="C549" t="s">
        <v>32</v>
      </c>
      <c r="D549">
        <v>13</v>
      </c>
      <c r="E549">
        <v>0</v>
      </c>
      <c r="F549">
        <v>0</v>
      </c>
      <c r="G549">
        <v>0</v>
      </c>
      <c r="H549">
        <v>13</v>
      </c>
      <c r="I549">
        <v>0</v>
      </c>
      <c r="J549">
        <v>33.424999999999997</v>
      </c>
      <c r="K549">
        <v>22.748850000000001</v>
      </c>
      <c r="L549">
        <v>1.5</v>
      </c>
      <c r="M549">
        <v>0</v>
      </c>
      <c r="N549">
        <v>31.925000000000001</v>
      </c>
      <c r="O549">
        <v>0</v>
      </c>
    </row>
    <row r="550" spans="1:15" x14ac:dyDescent="0.3">
      <c r="A550" t="s">
        <v>75</v>
      </c>
      <c r="B550" t="s">
        <v>88</v>
      </c>
      <c r="C550" t="s">
        <v>16</v>
      </c>
      <c r="D550">
        <v>223</v>
      </c>
      <c r="E550">
        <v>1</v>
      </c>
      <c r="F550">
        <v>150</v>
      </c>
      <c r="G550">
        <v>1</v>
      </c>
      <c r="H550">
        <v>73</v>
      </c>
      <c r="I550">
        <v>0</v>
      </c>
      <c r="J550">
        <v>1085.595</v>
      </c>
      <c r="K550">
        <v>424.92455000000001</v>
      </c>
      <c r="L550">
        <v>833.52499999999998</v>
      </c>
      <c r="M550">
        <v>354.23649999999998</v>
      </c>
      <c r="N550">
        <v>247.1</v>
      </c>
      <c r="O550">
        <v>83.364564367956604</v>
      </c>
    </row>
    <row r="551" spans="1:15" x14ac:dyDescent="0.3">
      <c r="A551" t="s">
        <v>75</v>
      </c>
      <c r="B551" t="s">
        <v>457</v>
      </c>
      <c r="C551" t="s">
        <v>16</v>
      </c>
      <c r="D551">
        <v>260</v>
      </c>
      <c r="E551">
        <v>21</v>
      </c>
      <c r="F551">
        <v>260</v>
      </c>
      <c r="G551">
        <v>21</v>
      </c>
      <c r="H551">
        <v>0</v>
      </c>
      <c r="I551">
        <v>0</v>
      </c>
      <c r="J551">
        <v>1382.34</v>
      </c>
      <c r="K551">
        <v>394.19630000000001</v>
      </c>
      <c r="L551">
        <v>1347.021</v>
      </c>
      <c r="M551">
        <v>399.851</v>
      </c>
      <c r="N551">
        <v>0</v>
      </c>
      <c r="O551">
        <v>101.43448835009359</v>
      </c>
    </row>
    <row r="552" spans="1:15" x14ac:dyDescent="0.3">
      <c r="A552" t="s">
        <v>75</v>
      </c>
      <c r="B552" t="s">
        <v>458</v>
      </c>
      <c r="C552" t="s">
        <v>23</v>
      </c>
      <c r="D552">
        <v>16</v>
      </c>
      <c r="E552">
        <v>4</v>
      </c>
      <c r="F552">
        <v>16</v>
      </c>
      <c r="G552">
        <v>4</v>
      </c>
      <c r="H552">
        <v>0</v>
      </c>
      <c r="I552">
        <v>0</v>
      </c>
      <c r="J552">
        <v>184.85400000000001</v>
      </c>
      <c r="K552">
        <v>108.70310000000001</v>
      </c>
      <c r="L552">
        <v>183.04900000000001</v>
      </c>
      <c r="M552">
        <v>91.413200000000003</v>
      </c>
      <c r="N552">
        <v>0</v>
      </c>
      <c r="O552">
        <v>84.094381852955436</v>
      </c>
    </row>
    <row r="553" spans="1:15" x14ac:dyDescent="0.3">
      <c r="A553" t="s">
        <v>459</v>
      </c>
      <c r="B553" t="s">
        <v>460</v>
      </c>
      <c r="C553" t="s">
        <v>16</v>
      </c>
      <c r="D553">
        <v>39</v>
      </c>
      <c r="E553">
        <v>0</v>
      </c>
      <c r="F553">
        <v>39</v>
      </c>
      <c r="G553">
        <v>0</v>
      </c>
      <c r="H553">
        <v>0</v>
      </c>
      <c r="I553">
        <v>0</v>
      </c>
      <c r="J553">
        <v>69.87</v>
      </c>
      <c r="K553">
        <v>4.6651999999999996</v>
      </c>
      <c r="L553">
        <v>69.349999999999994</v>
      </c>
      <c r="M553">
        <v>0</v>
      </c>
      <c r="N553">
        <v>0</v>
      </c>
      <c r="O553">
        <v>0</v>
      </c>
    </row>
    <row r="554" spans="1:15" x14ac:dyDescent="0.3">
      <c r="A554" t="s">
        <v>459</v>
      </c>
      <c r="B554" t="s">
        <v>461</v>
      </c>
      <c r="C554" t="s">
        <v>23</v>
      </c>
      <c r="D554">
        <v>7</v>
      </c>
      <c r="E554">
        <v>0</v>
      </c>
      <c r="F554">
        <v>0</v>
      </c>
      <c r="G554">
        <v>0</v>
      </c>
      <c r="H554">
        <v>7</v>
      </c>
      <c r="I554">
        <v>0</v>
      </c>
      <c r="J554">
        <v>49.63</v>
      </c>
      <c r="K554">
        <v>44.436320000000002</v>
      </c>
      <c r="L554">
        <v>0</v>
      </c>
      <c r="M554">
        <v>0</v>
      </c>
      <c r="N554">
        <v>49.63</v>
      </c>
      <c r="O554">
        <v>0</v>
      </c>
    </row>
    <row r="555" spans="1:15" x14ac:dyDescent="0.3">
      <c r="A555" t="s">
        <v>89</v>
      </c>
      <c r="B555" t="s">
        <v>462</v>
      </c>
      <c r="C555" t="s">
        <v>23</v>
      </c>
      <c r="D555">
        <v>9</v>
      </c>
      <c r="E555">
        <v>0</v>
      </c>
      <c r="F555">
        <v>8</v>
      </c>
      <c r="G555">
        <v>0</v>
      </c>
      <c r="H555">
        <v>1</v>
      </c>
      <c r="I555">
        <v>0</v>
      </c>
      <c r="J555">
        <v>76.590999999999994</v>
      </c>
      <c r="K555">
        <v>44.279789999999998</v>
      </c>
      <c r="L555">
        <v>70.117000000000004</v>
      </c>
      <c r="M555">
        <v>36.369100000000003</v>
      </c>
      <c r="N555">
        <v>6.5880000000000001</v>
      </c>
      <c r="O555">
        <v>82.134761705057784</v>
      </c>
    </row>
    <row r="556" spans="1:15" x14ac:dyDescent="0.3">
      <c r="A556" t="s">
        <v>89</v>
      </c>
      <c r="B556" t="s">
        <v>90</v>
      </c>
      <c r="C556" t="s">
        <v>19</v>
      </c>
      <c r="D556">
        <v>1</v>
      </c>
      <c r="E556">
        <v>0</v>
      </c>
      <c r="F556">
        <v>1</v>
      </c>
      <c r="G556">
        <v>0</v>
      </c>
      <c r="H556">
        <v>0</v>
      </c>
      <c r="I556">
        <v>0</v>
      </c>
      <c r="J556">
        <v>9</v>
      </c>
      <c r="K556">
        <v>4.9001999999999999</v>
      </c>
      <c r="L556">
        <v>9</v>
      </c>
      <c r="M556">
        <v>4.2386999999999997</v>
      </c>
      <c r="N556">
        <v>0</v>
      </c>
      <c r="O556">
        <v>86.500550997918452</v>
      </c>
    </row>
    <row r="557" spans="1:15" x14ac:dyDescent="0.3">
      <c r="A557" t="s">
        <v>89</v>
      </c>
      <c r="B557" t="s">
        <v>91</v>
      </c>
      <c r="C557" t="s">
        <v>23</v>
      </c>
      <c r="D557">
        <v>19</v>
      </c>
      <c r="E557">
        <v>4</v>
      </c>
      <c r="F557">
        <v>16</v>
      </c>
      <c r="G557">
        <v>0</v>
      </c>
      <c r="H557">
        <v>3</v>
      </c>
      <c r="I557">
        <v>4</v>
      </c>
      <c r="J557">
        <v>187.94</v>
      </c>
      <c r="K557">
        <v>114.42565999999999</v>
      </c>
      <c r="L557">
        <v>179.55</v>
      </c>
      <c r="M557">
        <v>56.207900000000002</v>
      </c>
      <c r="N557">
        <v>7.21</v>
      </c>
      <c r="O557">
        <v>49.121761674785184</v>
      </c>
    </row>
    <row r="558" spans="1:15" x14ac:dyDescent="0.3">
      <c r="A558" t="s">
        <v>89</v>
      </c>
      <c r="B558" t="s">
        <v>463</v>
      </c>
      <c r="C558" t="s">
        <v>16</v>
      </c>
      <c r="D558">
        <v>44</v>
      </c>
      <c r="E558">
        <v>0</v>
      </c>
      <c r="F558">
        <v>44</v>
      </c>
      <c r="G558">
        <v>0</v>
      </c>
      <c r="H558">
        <v>0</v>
      </c>
      <c r="I558">
        <v>0</v>
      </c>
      <c r="J558">
        <v>168.47</v>
      </c>
      <c r="K558">
        <v>41.533999999999999</v>
      </c>
      <c r="L558">
        <v>166.88</v>
      </c>
      <c r="M558">
        <v>48.518500000000003</v>
      </c>
      <c r="N558">
        <v>0</v>
      </c>
      <c r="O558">
        <v>116.81634323686619</v>
      </c>
    </row>
    <row r="559" spans="1:15" x14ac:dyDescent="0.3">
      <c r="A559" t="s">
        <v>89</v>
      </c>
      <c r="B559" t="s">
        <v>463</v>
      </c>
      <c r="C559" t="s">
        <v>23</v>
      </c>
      <c r="D559">
        <v>8</v>
      </c>
      <c r="E559">
        <v>1</v>
      </c>
      <c r="F559">
        <v>5</v>
      </c>
      <c r="G559">
        <v>0</v>
      </c>
      <c r="H559">
        <v>3</v>
      </c>
      <c r="I559">
        <v>1</v>
      </c>
      <c r="J559">
        <v>84.667000000000002</v>
      </c>
      <c r="K559">
        <v>53.379820000000002</v>
      </c>
      <c r="L559">
        <v>82.751999999999995</v>
      </c>
      <c r="M559">
        <v>47.448999999999998</v>
      </c>
      <c r="N559">
        <v>7.0000000000000001E-3</v>
      </c>
      <c r="O559">
        <v>88.889396779532035</v>
      </c>
    </row>
    <row r="560" spans="1:15" x14ac:dyDescent="0.3">
      <c r="A560" t="s">
        <v>89</v>
      </c>
      <c r="B560" t="s">
        <v>464</v>
      </c>
      <c r="C560" t="s">
        <v>19</v>
      </c>
      <c r="D560">
        <v>4</v>
      </c>
      <c r="E560">
        <v>0</v>
      </c>
      <c r="F560">
        <v>4</v>
      </c>
      <c r="G560">
        <v>0</v>
      </c>
      <c r="H560">
        <v>0</v>
      </c>
      <c r="I560">
        <v>0</v>
      </c>
      <c r="J560">
        <v>52.08</v>
      </c>
      <c r="K560">
        <v>24.409400000000002</v>
      </c>
      <c r="L560">
        <v>52.08</v>
      </c>
      <c r="M560">
        <v>16.505299999999998</v>
      </c>
      <c r="N560">
        <v>0</v>
      </c>
      <c r="O560">
        <v>67.618622334018852</v>
      </c>
    </row>
    <row r="561" spans="1:15" x14ac:dyDescent="0.3">
      <c r="A561" t="s">
        <v>89</v>
      </c>
      <c r="B561" t="s">
        <v>465</v>
      </c>
      <c r="C561" t="s">
        <v>23</v>
      </c>
      <c r="D561">
        <v>3</v>
      </c>
      <c r="E561">
        <v>0</v>
      </c>
      <c r="F561">
        <v>3</v>
      </c>
      <c r="G561">
        <v>0</v>
      </c>
      <c r="H561">
        <v>0</v>
      </c>
      <c r="I561">
        <v>0</v>
      </c>
      <c r="J561">
        <v>20.364000000000001</v>
      </c>
      <c r="K561">
        <v>9.8766099999999994</v>
      </c>
      <c r="L561">
        <v>19.38</v>
      </c>
      <c r="M561">
        <v>8.7543000000000006</v>
      </c>
      <c r="N561">
        <v>0</v>
      </c>
      <c r="O561">
        <v>88.636688094396774</v>
      </c>
    </row>
    <row r="562" spans="1:15" x14ac:dyDescent="0.3">
      <c r="A562" t="s">
        <v>89</v>
      </c>
      <c r="B562" t="s">
        <v>92</v>
      </c>
      <c r="C562" t="s">
        <v>19</v>
      </c>
      <c r="D562">
        <v>6</v>
      </c>
      <c r="E562">
        <v>9</v>
      </c>
      <c r="F562">
        <v>6</v>
      </c>
      <c r="G562">
        <v>9</v>
      </c>
      <c r="H562">
        <v>0</v>
      </c>
      <c r="I562">
        <v>0</v>
      </c>
      <c r="J562">
        <v>58.61</v>
      </c>
      <c r="K562">
        <v>58.569000000000003</v>
      </c>
      <c r="L562">
        <v>58.55</v>
      </c>
      <c r="M562">
        <v>44.670699999999997</v>
      </c>
      <c r="N562">
        <v>0</v>
      </c>
      <c r="O562">
        <v>76.270211203879185</v>
      </c>
    </row>
    <row r="563" spans="1:15" x14ac:dyDescent="0.3">
      <c r="A563" t="s">
        <v>89</v>
      </c>
      <c r="B563" t="s">
        <v>94</v>
      </c>
      <c r="C563" t="s">
        <v>19</v>
      </c>
      <c r="D563">
        <v>1</v>
      </c>
      <c r="E563">
        <v>0</v>
      </c>
      <c r="F563">
        <v>1</v>
      </c>
      <c r="G563">
        <v>0</v>
      </c>
      <c r="H563">
        <v>0</v>
      </c>
      <c r="I563">
        <v>0</v>
      </c>
      <c r="J563">
        <v>8.8000000000000007</v>
      </c>
      <c r="K563">
        <v>4.9973999999999998</v>
      </c>
      <c r="L563">
        <v>8.8000000000000007</v>
      </c>
      <c r="M563">
        <v>3.7629000000000001</v>
      </c>
      <c r="N563">
        <v>0</v>
      </c>
      <c r="O563">
        <v>75.297154520350588</v>
      </c>
    </row>
    <row r="564" spans="1:15" x14ac:dyDescent="0.3">
      <c r="A564" t="s">
        <v>89</v>
      </c>
      <c r="B564" t="s">
        <v>95</v>
      </c>
      <c r="C564" t="s">
        <v>16</v>
      </c>
      <c r="D564">
        <v>28</v>
      </c>
      <c r="E564">
        <v>0</v>
      </c>
      <c r="F564">
        <v>28</v>
      </c>
      <c r="G564">
        <v>0</v>
      </c>
      <c r="H564">
        <v>0</v>
      </c>
      <c r="I564">
        <v>0</v>
      </c>
      <c r="J564">
        <v>54.19</v>
      </c>
      <c r="K564">
        <v>7.6</v>
      </c>
      <c r="L564">
        <v>53.71</v>
      </c>
      <c r="M564">
        <v>8.3398000000000003</v>
      </c>
      <c r="N564">
        <v>0</v>
      </c>
      <c r="O564">
        <v>109.73421052631581</v>
      </c>
    </row>
    <row r="565" spans="1:15" x14ac:dyDescent="0.3">
      <c r="A565" t="s">
        <v>89</v>
      </c>
      <c r="B565" t="s">
        <v>466</v>
      </c>
      <c r="C565" t="s">
        <v>16</v>
      </c>
      <c r="D565">
        <v>25</v>
      </c>
      <c r="E565">
        <v>0</v>
      </c>
      <c r="F565">
        <v>25</v>
      </c>
      <c r="G565">
        <v>0</v>
      </c>
      <c r="H565">
        <v>0</v>
      </c>
      <c r="I565">
        <v>0</v>
      </c>
      <c r="J565">
        <v>63.97</v>
      </c>
      <c r="K565">
        <v>8.5665999999999993</v>
      </c>
      <c r="L565">
        <v>63.77</v>
      </c>
      <c r="M565">
        <v>9.2885000000000009</v>
      </c>
      <c r="N565">
        <v>0</v>
      </c>
      <c r="O565">
        <v>108.42691382812319</v>
      </c>
    </row>
    <row r="566" spans="1:15" x14ac:dyDescent="0.3">
      <c r="A566" t="s">
        <v>89</v>
      </c>
      <c r="B566" t="s">
        <v>467</v>
      </c>
      <c r="C566" t="s">
        <v>19</v>
      </c>
      <c r="D566">
        <v>3</v>
      </c>
      <c r="E566">
        <v>4</v>
      </c>
      <c r="F566">
        <v>3</v>
      </c>
      <c r="G566">
        <v>4</v>
      </c>
      <c r="H566">
        <v>0</v>
      </c>
      <c r="I566">
        <v>0</v>
      </c>
      <c r="J566">
        <v>42.39</v>
      </c>
      <c r="K566">
        <v>38.309600000000003</v>
      </c>
      <c r="L566">
        <v>42.47</v>
      </c>
      <c r="M566">
        <v>28.747199999999999</v>
      </c>
      <c r="N566">
        <v>0</v>
      </c>
      <c r="O566">
        <v>75.039154676634567</v>
      </c>
    </row>
    <row r="567" spans="1:15" x14ac:dyDescent="0.3">
      <c r="A567" t="s">
        <v>89</v>
      </c>
      <c r="B567" t="s">
        <v>468</v>
      </c>
      <c r="C567" t="s">
        <v>16</v>
      </c>
      <c r="D567">
        <v>326</v>
      </c>
      <c r="E567">
        <v>0</v>
      </c>
      <c r="F567">
        <v>326</v>
      </c>
      <c r="G567">
        <v>0</v>
      </c>
      <c r="H567">
        <v>0</v>
      </c>
      <c r="I567">
        <v>0</v>
      </c>
      <c r="J567">
        <v>744.42</v>
      </c>
      <c r="K567">
        <v>215.8648</v>
      </c>
      <c r="L567">
        <v>742.79899999999998</v>
      </c>
      <c r="M567">
        <v>242.30779999999999</v>
      </c>
      <c r="N567">
        <v>0</v>
      </c>
      <c r="O567">
        <v>112.24979709521885</v>
      </c>
    </row>
    <row r="568" spans="1:15" x14ac:dyDescent="0.3">
      <c r="A568" t="s">
        <v>89</v>
      </c>
      <c r="B568" t="s">
        <v>468</v>
      </c>
      <c r="C568" t="s">
        <v>23</v>
      </c>
      <c r="D568">
        <v>11</v>
      </c>
      <c r="E568">
        <v>1</v>
      </c>
      <c r="F568">
        <v>11</v>
      </c>
      <c r="G568">
        <v>1</v>
      </c>
      <c r="H568">
        <v>0</v>
      </c>
      <c r="I568">
        <v>0</v>
      </c>
      <c r="J568">
        <v>96.96</v>
      </c>
      <c r="K568">
        <v>60.611249999999998</v>
      </c>
      <c r="L568">
        <v>96.16</v>
      </c>
      <c r="M568">
        <v>61.582799999999999</v>
      </c>
      <c r="N568">
        <v>0</v>
      </c>
      <c r="O568">
        <v>101.60292024995358</v>
      </c>
    </row>
    <row r="569" spans="1:15" x14ac:dyDescent="0.3">
      <c r="A569" t="s">
        <v>89</v>
      </c>
      <c r="B569" t="s">
        <v>469</v>
      </c>
      <c r="C569" t="s">
        <v>23</v>
      </c>
      <c r="D569">
        <v>12</v>
      </c>
      <c r="E569">
        <v>0</v>
      </c>
      <c r="F569">
        <v>12</v>
      </c>
      <c r="G569">
        <v>0</v>
      </c>
      <c r="H569">
        <v>0</v>
      </c>
      <c r="I569">
        <v>0</v>
      </c>
      <c r="J569">
        <v>109.792</v>
      </c>
      <c r="K569">
        <v>62.841790000000003</v>
      </c>
      <c r="L569">
        <v>102.08799999999999</v>
      </c>
      <c r="M569">
        <v>52.379899999999999</v>
      </c>
      <c r="N569">
        <v>0</v>
      </c>
      <c r="O569">
        <v>83.352017821261924</v>
      </c>
    </row>
    <row r="570" spans="1:15" x14ac:dyDescent="0.3">
      <c r="A570" t="s">
        <v>89</v>
      </c>
      <c r="B570" t="s">
        <v>99</v>
      </c>
      <c r="C570" t="s">
        <v>19</v>
      </c>
      <c r="D570">
        <v>1</v>
      </c>
      <c r="E570">
        <v>4</v>
      </c>
      <c r="F570">
        <v>1</v>
      </c>
      <c r="G570">
        <v>4</v>
      </c>
      <c r="H570">
        <v>0</v>
      </c>
      <c r="I570">
        <v>0</v>
      </c>
      <c r="J570">
        <v>17.399999999999999</v>
      </c>
      <c r="K570">
        <v>10.6342</v>
      </c>
      <c r="L570">
        <v>16.11</v>
      </c>
      <c r="M570">
        <v>8.7889999999999997</v>
      </c>
      <c r="N570">
        <v>0</v>
      </c>
      <c r="O570">
        <v>82.648436177615608</v>
      </c>
    </row>
    <row r="571" spans="1:15" x14ac:dyDescent="0.3">
      <c r="A571" t="s">
        <v>89</v>
      </c>
      <c r="B571" t="s">
        <v>470</v>
      </c>
      <c r="C571" t="s">
        <v>16</v>
      </c>
      <c r="D571">
        <v>74</v>
      </c>
      <c r="E571">
        <v>3</v>
      </c>
      <c r="F571">
        <v>74</v>
      </c>
      <c r="G571">
        <v>3</v>
      </c>
      <c r="H571">
        <v>0</v>
      </c>
      <c r="I571">
        <v>0</v>
      </c>
      <c r="J571">
        <v>271.39</v>
      </c>
      <c r="K571">
        <v>78.419600000000003</v>
      </c>
      <c r="L571">
        <v>271.07</v>
      </c>
      <c r="M571">
        <v>85.515600000000006</v>
      </c>
      <c r="N571">
        <v>0</v>
      </c>
      <c r="O571">
        <v>109.04875821860863</v>
      </c>
    </row>
    <row r="572" spans="1:15" x14ac:dyDescent="0.3">
      <c r="A572" t="s">
        <v>89</v>
      </c>
      <c r="B572" t="s">
        <v>101</v>
      </c>
      <c r="C572" t="s">
        <v>23</v>
      </c>
      <c r="D572">
        <v>11</v>
      </c>
      <c r="E572">
        <v>8</v>
      </c>
      <c r="F572">
        <v>11</v>
      </c>
      <c r="G572">
        <v>0</v>
      </c>
      <c r="H572">
        <v>0</v>
      </c>
      <c r="I572">
        <v>8</v>
      </c>
      <c r="J572">
        <v>101.73</v>
      </c>
      <c r="K572">
        <v>108.88015</v>
      </c>
      <c r="L572">
        <v>101.53</v>
      </c>
      <c r="M572">
        <v>68.196399999999997</v>
      </c>
      <c r="N572">
        <v>0</v>
      </c>
      <c r="O572">
        <v>62.634373666825404</v>
      </c>
    </row>
    <row r="573" spans="1:15" x14ac:dyDescent="0.3">
      <c r="A573" t="s">
        <v>89</v>
      </c>
      <c r="B573" t="s">
        <v>471</v>
      </c>
      <c r="C573" t="s">
        <v>23</v>
      </c>
      <c r="D573">
        <v>9</v>
      </c>
      <c r="E573">
        <v>0</v>
      </c>
      <c r="F573">
        <v>5</v>
      </c>
      <c r="G573">
        <v>0</v>
      </c>
      <c r="H573">
        <v>4</v>
      </c>
      <c r="I573">
        <v>0</v>
      </c>
      <c r="J573">
        <v>93.808000000000007</v>
      </c>
      <c r="K573">
        <v>55.856229999999996</v>
      </c>
      <c r="L573">
        <v>60.176000000000002</v>
      </c>
      <c r="M573">
        <v>27.862300000000001</v>
      </c>
      <c r="N573">
        <v>33.631999999999998</v>
      </c>
      <c r="O573">
        <v>49.882170708621047</v>
      </c>
    </row>
    <row r="574" spans="1:15" x14ac:dyDescent="0.3">
      <c r="A574" t="s">
        <v>89</v>
      </c>
      <c r="B574" t="s">
        <v>102</v>
      </c>
      <c r="C574" t="s">
        <v>19</v>
      </c>
      <c r="D574">
        <v>3</v>
      </c>
      <c r="E574">
        <v>0</v>
      </c>
      <c r="F574">
        <v>3</v>
      </c>
      <c r="G574">
        <v>0</v>
      </c>
      <c r="H574">
        <v>0</v>
      </c>
      <c r="I574">
        <v>0</v>
      </c>
      <c r="J574">
        <v>44.2</v>
      </c>
      <c r="K574">
        <v>18.448</v>
      </c>
      <c r="L574">
        <v>40.85</v>
      </c>
      <c r="M574">
        <v>14.253500000000001</v>
      </c>
      <c r="N574">
        <v>0</v>
      </c>
      <c r="O574">
        <v>77.263117953165661</v>
      </c>
    </row>
    <row r="575" spans="1:15" x14ac:dyDescent="0.3">
      <c r="A575" t="s">
        <v>89</v>
      </c>
      <c r="B575" t="s">
        <v>472</v>
      </c>
      <c r="C575" t="s">
        <v>19</v>
      </c>
      <c r="D575">
        <v>6</v>
      </c>
      <c r="E575">
        <v>3</v>
      </c>
      <c r="F575">
        <v>6</v>
      </c>
      <c r="G575">
        <v>3</v>
      </c>
      <c r="H575">
        <v>0</v>
      </c>
      <c r="I575">
        <v>0</v>
      </c>
      <c r="J575">
        <v>53.89</v>
      </c>
      <c r="K575">
        <v>34.6008</v>
      </c>
      <c r="L575">
        <v>53.89</v>
      </c>
      <c r="M575">
        <v>30.390599999999999</v>
      </c>
      <c r="N575">
        <v>0</v>
      </c>
      <c r="O575">
        <v>87.832073246861341</v>
      </c>
    </row>
    <row r="576" spans="1:15" x14ac:dyDescent="0.3">
      <c r="A576" t="s">
        <v>89</v>
      </c>
      <c r="B576" t="s">
        <v>472</v>
      </c>
      <c r="C576" t="s">
        <v>23</v>
      </c>
      <c r="D576">
        <v>12</v>
      </c>
      <c r="E576">
        <v>11</v>
      </c>
      <c r="F576">
        <v>12</v>
      </c>
      <c r="G576">
        <v>0</v>
      </c>
      <c r="H576">
        <v>0</v>
      </c>
      <c r="I576">
        <v>11</v>
      </c>
      <c r="J576">
        <v>100.895</v>
      </c>
      <c r="K576">
        <v>99.09984</v>
      </c>
      <c r="L576">
        <v>98.903000000000006</v>
      </c>
      <c r="M576">
        <v>70.856300000000005</v>
      </c>
      <c r="N576">
        <v>0</v>
      </c>
      <c r="O576">
        <v>71.499913622463978</v>
      </c>
    </row>
    <row r="577" spans="1:15" x14ac:dyDescent="0.3">
      <c r="A577" t="s">
        <v>89</v>
      </c>
      <c r="B577" t="s">
        <v>473</v>
      </c>
      <c r="C577" t="s">
        <v>23</v>
      </c>
      <c r="D577">
        <v>13</v>
      </c>
      <c r="E577">
        <v>22</v>
      </c>
      <c r="F577">
        <v>13</v>
      </c>
      <c r="G577">
        <v>7</v>
      </c>
      <c r="H577">
        <v>0</v>
      </c>
      <c r="I577">
        <v>15</v>
      </c>
      <c r="J577">
        <v>138.9</v>
      </c>
      <c r="K577">
        <v>122.08538</v>
      </c>
      <c r="L577">
        <v>137.92500000000001</v>
      </c>
      <c r="M577">
        <v>73.876199999999997</v>
      </c>
      <c r="N577">
        <v>0</v>
      </c>
      <c r="O577">
        <v>60.511913875355091</v>
      </c>
    </row>
    <row r="578" spans="1:15" x14ac:dyDescent="0.3">
      <c r="A578" t="s">
        <v>89</v>
      </c>
      <c r="B578" t="s">
        <v>105</v>
      </c>
      <c r="C578" t="s">
        <v>23</v>
      </c>
      <c r="D578">
        <v>8</v>
      </c>
      <c r="E578">
        <v>0</v>
      </c>
      <c r="F578">
        <v>8</v>
      </c>
      <c r="G578">
        <v>0</v>
      </c>
      <c r="H578">
        <v>0</v>
      </c>
      <c r="I578">
        <v>0</v>
      </c>
      <c r="J578">
        <v>83.465000000000003</v>
      </c>
      <c r="K578">
        <v>52.2316</v>
      </c>
      <c r="L578">
        <v>81.941000000000003</v>
      </c>
      <c r="M578">
        <v>48.160400000000003</v>
      </c>
      <c r="N578">
        <v>0</v>
      </c>
      <c r="O578">
        <v>92.205484802303602</v>
      </c>
    </row>
    <row r="579" spans="1:15" x14ac:dyDescent="0.3">
      <c r="A579" t="s">
        <v>107</v>
      </c>
      <c r="B579" t="s">
        <v>108</v>
      </c>
      <c r="C579" t="s">
        <v>19</v>
      </c>
      <c r="D579">
        <v>5</v>
      </c>
      <c r="E579">
        <v>0</v>
      </c>
      <c r="F579">
        <v>5</v>
      </c>
      <c r="G579">
        <v>0</v>
      </c>
      <c r="H579">
        <v>0</v>
      </c>
      <c r="I579">
        <v>0</v>
      </c>
      <c r="J579">
        <v>54.055</v>
      </c>
      <c r="K579">
        <v>53.312100000000001</v>
      </c>
      <c r="L579">
        <v>54.055</v>
      </c>
      <c r="M579">
        <v>45.025100000000002</v>
      </c>
      <c r="N579">
        <v>0</v>
      </c>
      <c r="O579">
        <v>84.455686420156027</v>
      </c>
    </row>
    <row r="580" spans="1:15" x14ac:dyDescent="0.3">
      <c r="A580" t="s">
        <v>107</v>
      </c>
      <c r="B580" t="s">
        <v>113</v>
      </c>
      <c r="C580" t="s">
        <v>23</v>
      </c>
      <c r="D580">
        <v>16</v>
      </c>
      <c r="E580">
        <v>0</v>
      </c>
      <c r="F580">
        <v>14</v>
      </c>
      <c r="G580">
        <v>0</v>
      </c>
      <c r="H580">
        <v>2</v>
      </c>
      <c r="I580">
        <v>0</v>
      </c>
      <c r="J580">
        <v>97.234999999999999</v>
      </c>
      <c r="K580">
        <v>57.823599999999999</v>
      </c>
      <c r="L580">
        <v>90.951999999999998</v>
      </c>
      <c r="M580">
        <v>39.7759</v>
      </c>
      <c r="N580">
        <v>3.48</v>
      </c>
      <c r="O580">
        <v>68.788349393673172</v>
      </c>
    </row>
    <row r="581" spans="1:15" x14ac:dyDescent="0.3">
      <c r="A581" t="s">
        <v>107</v>
      </c>
      <c r="B581" t="s">
        <v>117</v>
      </c>
      <c r="C581" t="s">
        <v>23</v>
      </c>
      <c r="D581">
        <v>8</v>
      </c>
      <c r="E581">
        <v>0</v>
      </c>
      <c r="F581">
        <v>8</v>
      </c>
      <c r="G581">
        <v>0</v>
      </c>
      <c r="H581">
        <v>0</v>
      </c>
      <c r="I581">
        <v>0</v>
      </c>
      <c r="J581">
        <v>75.98</v>
      </c>
      <c r="K581">
        <v>30.932400000000001</v>
      </c>
      <c r="L581">
        <v>75.394999999999996</v>
      </c>
      <c r="M581">
        <v>24.0562</v>
      </c>
      <c r="N581">
        <v>0</v>
      </c>
      <c r="O581">
        <v>77.770234446728992</v>
      </c>
    </row>
    <row r="582" spans="1:15" x14ac:dyDescent="0.3">
      <c r="A582" t="s">
        <v>107</v>
      </c>
      <c r="B582" t="s">
        <v>474</v>
      </c>
      <c r="C582" t="s">
        <v>19</v>
      </c>
      <c r="D582">
        <v>5</v>
      </c>
      <c r="E582">
        <v>0</v>
      </c>
      <c r="F582">
        <v>5</v>
      </c>
      <c r="G582">
        <v>0</v>
      </c>
      <c r="H582">
        <v>0</v>
      </c>
      <c r="I582">
        <v>0</v>
      </c>
      <c r="J582">
        <v>51.47</v>
      </c>
      <c r="K582">
        <v>57.674100000000003</v>
      </c>
      <c r="L582">
        <v>51.03</v>
      </c>
      <c r="M582">
        <v>41.752499999999998</v>
      </c>
      <c r="N582">
        <v>0</v>
      </c>
      <c r="O582">
        <v>72.393847498270446</v>
      </c>
    </row>
    <row r="583" spans="1:15" x14ac:dyDescent="0.3">
      <c r="A583" t="s">
        <v>107</v>
      </c>
      <c r="B583" t="s">
        <v>475</v>
      </c>
      <c r="C583" t="s">
        <v>23</v>
      </c>
      <c r="D583">
        <v>4</v>
      </c>
      <c r="E583">
        <v>0</v>
      </c>
      <c r="F583">
        <v>4</v>
      </c>
      <c r="G583">
        <v>0</v>
      </c>
      <c r="H583">
        <v>0</v>
      </c>
      <c r="I583">
        <v>0</v>
      </c>
      <c r="J583">
        <v>55.737000000000002</v>
      </c>
      <c r="K583">
        <v>35.905349999999999</v>
      </c>
      <c r="L583">
        <v>55.677</v>
      </c>
      <c r="M583">
        <v>34.514400000000002</v>
      </c>
      <c r="N583">
        <v>0</v>
      </c>
      <c r="O583">
        <v>96.126064778647205</v>
      </c>
    </row>
    <row r="584" spans="1:15" x14ac:dyDescent="0.3">
      <c r="A584" t="s">
        <v>107</v>
      </c>
      <c r="B584" t="s">
        <v>118</v>
      </c>
      <c r="C584" t="s">
        <v>23</v>
      </c>
      <c r="D584">
        <v>11</v>
      </c>
      <c r="E584">
        <v>0</v>
      </c>
      <c r="F584">
        <v>11</v>
      </c>
      <c r="G584">
        <v>0</v>
      </c>
      <c r="H584">
        <v>0</v>
      </c>
      <c r="I584">
        <v>0</v>
      </c>
      <c r="J584">
        <v>80.7</v>
      </c>
      <c r="K584">
        <v>42.355069999999998</v>
      </c>
      <c r="L584">
        <v>79.542000000000002</v>
      </c>
      <c r="M584">
        <v>36.2714</v>
      </c>
      <c r="N584">
        <v>0</v>
      </c>
      <c r="O584">
        <v>85.636501131977823</v>
      </c>
    </row>
    <row r="585" spans="1:15" x14ac:dyDescent="0.3">
      <c r="A585" t="s">
        <v>107</v>
      </c>
      <c r="B585" t="s">
        <v>476</v>
      </c>
      <c r="C585" t="s">
        <v>23</v>
      </c>
      <c r="D585">
        <v>26</v>
      </c>
      <c r="E585">
        <v>0</v>
      </c>
      <c r="F585">
        <v>26</v>
      </c>
      <c r="G585">
        <v>0</v>
      </c>
      <c r="H585">
        <v>0</v>
      </c>
      <c r="I585">
        <v>0</v>
      </c>
      <c r="J585">
        <v>229.577</v>
      </c>
      <c r="K585">
        <v>97.725309999999993</v>
      </c>
      <c r="L585">
        <v>225.01300000000001</v>
      </c>
      <c r="M585">
        <v>91.755200000000002</v>
      </c>
      <c r="N585">
        <v>0</v>
      </c>
      <c r="O585">
        <v>93.890927539651713</v>
      </c>
    </row>
    <row r="586" spans="1:15" x14ac:dyDescent="0.3">
      <c r="A586" t="s">
        <v>107</v>
      </c>
      <c r="B586" t="s">
        <v>120</v>
      </c>
      <c r="C586" t="s">
        <v>16</v>
      </c>
      <c r="D586">
        <v>18</v>
      </c>
      <c r="E586">
        <v>0</v>
      </c>
      <c r="F586">
        <v>18</v>
      </c>
      <c r="G586">
        <v>0</v>
      </c>
      <c r="H586">
        <v>0</v>
      </c>
      <c r="I586">
        <v>0</v>
      </c>
      <c r="J586">
        <v>276.32</v>
      </c>
      <c r="K586">
        <v>80.062700000000007</v>
      </c>
      <c r="L586">
        <v>276.32</v>
      </c>
      <c r="M586">
        <v>72.961500000000001</v>
      </c>
      <c r="N586">
        <v>0</v>
      </c>
      <c r="O586">
        <v>91.130451508630102</v>
      </c>
    </row>
    <row r="587" spans="1:15" x14ac:dyDescent="0.3">
      <c r="A587" t="s">
        <v>107</v>
      </c>
      <c r="B587" t="s">
        <v>120</v>
      </c>
      <c r="C587" t="s">
        <v>23</v>
      </c>
      <c r="D587">
        <v>28</v>
      </c>
      <c r="E587">
        <v>0</v>
      </c>
      <c r="F587">
        <v>28</v>
      </c>
      <c r="G587">
        <v>0</v>
      </c>
      <c r="H587">
        <v>0</v>
      </c>
      <c r="I587">
        <v>0</v>
      </c>
      <c r="J587">
        <v>326.16000000000003</v>
      </c>
      <c r="K587">
        <v>196.4264</v>
      </c>
      <c r="L587">
        <v>323.79700000000003</v>
      </c>
      <c r="M587">
        <v>174.1534</v>
      </c>
      <c r="N587">
        <v>0</v>
      </c>
      <c r="O587">
        <v>88.660892833142597</v>
      </c>
    </row>
    <row r="588" spans="1:15" x14ac:dyDescent="0.3">
      <c r="A588" t="s">
        <v>107</v>
      </c>
      <c r="B588" t="s">
        <v>477</v>
      </c>
      <c r="C588" t="s">
        <v>16</v>
      </c>
      <c r="D588">
        <v>16</v>
      </c>
      <c r="E588">
        <v>0</v>
      </c>
      <c r="F588">
        <v>16</v>
      </c>
      <c r="G588">
        <v>0</v>
      </c>
      <c r="H588">
        <v>0</v>
      </c>
      <c r="I588">
        <v>0</v>
      </c>
      <c r="J588">
        <v>192.87</v>
      </c>
      <c r="K588">
        <v>66.287499999999994</v>
      </c>
      <c r="L588">
        <v>192.87</v>
      </c>
      <c r="M588">
        <v>66.1965</v>
      </c>
      <c r="N588">
        <v>0</v>
      </c>
      <c r="O588">
        <v>99.862719215538391</v>
      </c>
    </row>
    <row r="589" spans="1:15" x14ac:dyDescent="0.3">
      <c r="A589" t="s">
        <v>122</v>
      </c>
      <c r="B589" t="s">
        <v>125</v>
      </c>
      <c r="C589" t="s">
        <v>19</v>
      </c>
      <c r="D589">
        <v>24</v>
      </c>
      <c r="E589">
        <v>0</v>
      </c>
      <c r="F589">
        <v>24</v>
      </c>
      <c r="G589">
        <v>0</v>
      </c>
      <c r="H589">
        <v>0</v>
      </c>
      <c r="I589">
        <v>0</v>
      </c>
      <c r="J589">
        <v>234.39</v>
      </c>
      <c r="K589">
        <v>156.69550000000001</v>
      </c>
      <c r="L589">
        <v>234.02500000000001</v>
      </c>
      <c r="M589">
        <v>151.53469999999999</v>
      </c>
      <c r="N589">
        <v>0</v>
      </c>
      <c r="O589">
        <v>96.706478488533477</v>
      </c>
    </row>
    <row r="590" spans="1:15" x14ac:dyDescent="0.3">
      <c r="A590" t="s">
        <v>122</v>
      </c>
      <c r="B590" t="s">
        <v>127</v>
      </c>
      <c r="C590" t="s">
        <v>19</v>
      </c>
      <c r="D590">
        <v>6</v>
      </c>
      <c r="E590">
        <v>0</v>
      </c>
      <c r="F590">
        <v>6</v>
      </c>
      <c r="G590">
        <v>0</v>
      </c>
      <c r="H590">
        <v>0</v>
      </c>
      <c r="I590">
        <v>0</v>
      </c>
      <c r="J590">
        <v>101.84</v>
      </c>
      <c r="K590">
        <v>82.878299999999996</v>
      </c>
      <c r="L590">
        <v>101.24</v>
      </c>
      <c r="M590">
        <v>80.285600000000002</v>
      </c>
      <c r="N590">
        <v>0</v>
      </c>
      <c r="O590">
        <v>96.871678111158175</v>
      </c>
    </row>
    <row r="591" spans="1:15" x14ac:dyDescent="0.3">
      <c r="A591" t="s">
        <v>122</v>
      </c>
      <c r="B591" t="s">
        <v>478</v>
      </c>
      <c r="C591" t="s">
        <v>16</v>
      </c>
      <c r="D591">
        <v>27</v>
      </c>
      <c r="E591">
        <v>0</v>
      </c>
      <c r="F591">
        <v>27</v>
      </c>
      <c r="G591">
        <v>0</v>
      </c>
      <c r="H591">
        <v>0</v>
      </c>
      <c r="I591">
        <v>0</v>
      </c>
      <c r="J591">
        <v>287.435</v>
      </c>
      <c r="K591">
        <v>41.142800000000001</v>
      </c>
      <c r="L591">
        <v>286.43</v>
      </c>
      <c r="M591">
        <v>39.618899999999996</v>
      </c>
      <c r="N591">
        <v>0</v>
      </c>
      <c r="O591">
        <v>96.296071244543384</v>
      </c>
    </row>
    <row r="592" spans="1:15" x14ac:dyDescent="0.3">
      <c r="A592" t="s">
        <v>122</v>
      </c>
      <c r="B592" t="s">
        <v>478</v>
      </c>
      <c r="C592" t="s">
        <v>23</v>
      </c>
      <c r="D592">
        <v>10</v>
      </c>
      <c r="E592">
        <v>5</v>
      </c>
      <c r="F592">
        <v>0</v>
      </c>
      <c r="G592">
        <v>0</v>
      </c>
      <c r="H592">
        <v>10</v>
      </c>
      <c r="I592">
        <v>5</v>
      </c>
      <c r="J592">
        <v>114.063</v>
      </c>
      <c r="K592">
        <v>156.24725000000001</v>
      </c>
      <c r="L592">
        <v>0</v>
      </c>
      <c r="M592">
        <v>28.3537</v>
      </c>
      <c r="N592">
        <v>114.063</v>
      </c>
      <c r="O592">
        <v>18.14668738169792</v>
      </c>
    </row>
    <row r="593" spans="1:15" x14ac:dyDescent="0.3">
      <c r="A593" t="s">
        <v>122</v>
      </c>
      <c r="B593" t="s">
        <v>479</v>
      </c>
      <c r="C593" t="s">
        <v>19</v>
      </c>
      <c r="D593">
        <v>11</v>
      </c>
      <c r="E593">
        <v>0</v>
      </c>
      <c r="F593">
        <v>11</v>
      </c>
      <c r="G593">
        <v>0</v>
      </c>
      <c r="H593">
        <v>0</v>
      </c>
      <c r="I593">
        <v>0</v>
      </c>
      <c r="J593">
        <v>129.86000000000001</v>
      </c>
      <c r="K593">
        <v>92.097399999999993</v>
      </c>
      <c r="L593">
        <v>129.76</v>
      </c>
      <c r="M593">
        <v>95.893699999999995</v>
      </c>
      <c r="N593">
        <v>0</v>
      </c>
      <c r="O593">
        <v>104.12204904807302</v>
      </c>
    </row>
    <row r="594" spans="1:15" x14ac:dyDescent="0.3">
      <c r="A594" t="s">
        <v>122</v>
      </c>
      <c r="B594" t="s">
        <v>479</v>
      </c>
      <c r="C594" t="s">
        <v>23</v>
      </c>
      <c r="D594">
        <v>49</v>
      </c>
      <c r="E594">
        <v>0</v>
      </c>
      <c r="F594">
        <v>1</v>
      </c>
      <c r="G594">
        <v>0</v>
      </c>
      <c r="H594">
        <v>48</v>
      </c>
      <c r="I594">
        <v>0</v>
      </c>
      <c r="J594">
        <v>571.67999999999995</v>
      </c>
      <c r="K594">
        <v>551.48496</v>
      </c>
      <c r="L594">
        <v>42</v>
      </c>
      <c r="M594">
        <v>85.736500000000007</v>
      </c>
      <c r="N594">
        <v>529.52</v>
      </c>
      <c r="O594">
        <v>15.546480179622668</v>
      </c>
    </row>
    <row r="595" spans="1:15" x14ac:dyDescent="0.3">
      <c r="A595" t="s">
        <v>122</v>
      </c>
      <c r="B595" t="s">
        <v>129</v>
      </c>
      <c r="C595" t="s">
        <v>19</v>
      </c>
      <c r="D595">
        <v>7</v>
      </c>
      <c r="E595">
        <v>0</v>
      </c>
      <c r="F595">
        <v>7</v>
      </c>
      <c r="G595">
        <v>0</v>
      </c>
      <c r="H595">
        <v>0</v>
      </c>
      <c r="I595">
        <v>0</v>
      </c>
      <c r="J595">
        <v>77.03</v>
      </c>
      <c r="K595">
        <v>53.364800000000002</v>
      </c>
      <c r="L595">
        <v>77.03</v>
      </c>
      <c r="M595">
        <v>52.716000000000001</v>
      </c>
      <c r="N595">
        <v>0</v>
      </c>
      <c r="O595">
        <v>98.784217311786051</v>
      </c>
    </row>
    <row r="596" spans="1:15" x14ac:dyDescent="0.3">
      <c r="A596" t="s">
        <v>130</v>
      </c>
      <c r="B596" t="s">
        <v>480</v>
      </c>
      <c r="C596" t="s">
        <v>16</v>
      </c>
      <c r="D596">
        <v>64</v>
      </c>
      <c r="E596">
        <v>1</v>
      </c>
      <c r="F596">
        <v>63</v>
      </c>
      <c r="G596">
        <v>1</v>
      </c>
      <c r="H596">
        <v>1</v>
      </c>
      <c r="I596">
        <v>0</v>
      </c>
      <c r="J596">
        <v>321.45</v>
      </c>
      <c r="K596">
        <v>218.7124</v>
      </c>
      <c r="L596">
        <v>315.31400000000002</v>
      </c>
      <c r="M596">
        <v>200.21680000000001</v>
      </c>
      <c r="N596">
        <v>1.2</v>
      </c>
      <c r="O596">
        <v>91.543415005276344</v>
      </c>
    </row>
    <row r="597" spans="1:15" x14ac:dyDescent="0.3">
      <c r="A597" t="s">
        <v>130</v>
      </c>
      <c r="B597" t="s">
        <v>481</v>
      </c>
      <c r="C597" t="s">
        <v>19</v>
      </c>
      <c r="D597">
        <v>14</v>
      </c>
      <c r="E597">
        <v>0</v>
      </c>
      <c r="F597">
        <v>13</v>
      </c>
      <c r="G597">
        <v>0</v>
      </c>
      <c r="H597">
        <v>1</v>
      </c>
      <c r="I597">
        <v>0</v>
      </c>
      <c r="J597">
        <v>87.95</v>
      </c>
      <c r="K597">
        <v>110.6091</v>
      </c>
      <c r="L597">
        <v>86.975999999999999</v>
      </c>
      <c r="M597">
        <v>81.094300000000004</v>
      </c>
      <c r="N597">
        <v>0.4</v>
      </c>
      <c r="O597">
        <v>73.316119559783061</v>
      </c>
    </row>
    <row r="598" spans="1:15" x14ac:dyDescent="0.3">
      <c r="A598" t="s">
        <v>130</v>
      </c>
      <c r="B598" t="s">
        <v>482</v>
      </c>
      <c r="C598" t="s">
        <v>23</v>
      </c>
      <c r="D598">
        <v>25</v>
      </c>
      <c r="E598">
        <v>0</v>
      </c>
      <c r="F598">
        <v>17</v>
      </c>
      <c r="G598">
        <v>0</v>
      </c>
      <c r="H598">
        <v>8</v>
      </c>
      <c r="I598">
        <v>0</v>
      </c>
      <c r="J598">
        <v>184.85900000000001</v>
      </c>
      <c r="K598">
        <v>177.63144</v>
      </c>
      <c r="L598">
        <v>133.702</v>
      </c>
      <c r="M598">
        <v>124.8566</v>
      </c>
      <c r="N598">
        <v>50.186</v>
      </c>
      <c r="O598">
        <v>70.289696463644049</v>
      </c>
    </row>
    <row r="599" spans="1:15" x14ac:dyDescent="0.3">
      <c r="A599" t="s">
        <v>130</v>
      </c>
      <c r="B599" t="s">
        <v>133</v>
      </c>
      <c r="C599" t="s">
        <v>16</v>
      </c>
      <c r="D599">
        <v>127</v>
      </c>
      <c r="E599">
        <v>25</v>
      </c>
      <c r="F599">
        <v>99</v>
      </c>
      <c r="G599">
        <v>17</v>
      </c>
      <c r="H599">
        <v>28</v>
      </c>
      <c r="I599">
        <v>8</v>
      </c>
      <c r="J599">
        <v>1281.54</v>
      </c>
      <c r="K599">
        <v>893.67974000000004</v>
      </c>
      <c r="L599">
        <v>1107.645</v>
      </c>
      <c r="M599">
        <v>745.12139999999999</v>
      </c>
      <c r="N599">
        <v>153.41999999999999</v>
      </c>
      <c r="O599">
        <v>83.3767810379141</v>
      </c>
    </row>
    <row r="600" spans="1:15" x14ac:dyDescent="0.3">
      <c r="A600" t="s">
        <v>130</v>
      </c>
      <c r="B600" t="s">
        <v>483</v>
      </c>
      <c r="C600" t="s">
        <v>19</v>
      </c>
      <c r="D600">
        <v>4</v>
      </c>
      <c r="E600">
        <v>0</v>
      </c>
      <c r="F600">
        <v>4</v>
      </c>
      <c r="G600">
        <v>0</v>
      </c>
      <c r="H600">
        <v>0</v>
      </c>
      <c r="I600">
        <v>0</v>
      </c>
      <c r="J600">
        <v>21.55</v>
      </c>
      <c r="K600">
        <v>27.004000000000001</v>
      </c>
      <c r="L600">
        <v>18.690000000000001</v>
      </c>
      <c r="M600">
        <v>17.7407</v>
      </c>
      <c r="N600">
        <v>0</v>
      </c>
      <c r="O600">
        <v>65.696563472078211</v>
      </c>
    </row>
    <row r="601" spans="1:15" x14ac:dyDescent="0.3">
      <c r="A601" t="s">
        <v>130</v>
      </c>
      <c r="B601" t="s">
        <v>135</v>
      </c>
      <c r="C601" t="s">
        <v>16</v>
      </c>
      <c r="D601">
        <v>161</v>
      </c>
      <c r="E601">
        <v>7</v>
      </c>
      <c r="F601">
        <v>153</v>
      </c>
      <c r="G601">
        <v>7</v>
      </c>
      <c r="H601">
        <v>8</v>
      </c>
      <c r="I601">
        <v>0</v>
      </c>
      <c r="J601">
        <v>840.35</v>
      </c>
      <c r="K601">
        <v>510.34469999999999</v>
      </c>
      <c r="L601">
        <v>800.81</v>
      </c>
      <c r="M601">
        <v>521.40869999999995</v>
      </c>
      <c r="N601">
        <v>24.975000000000001</v>
      </c>
      <c r="O601">
        <v>102.16794648793257</v>
      </c>
    </row>
    <row r="602" spans="1:15" x14ac:dyDescent="0.3">
      <c r="A602" t="s">
        <v>130</v>
      </c>
      <c r="B602" t="s">
        <v>135</v>
      </c>
      <c r="C602" t="s">
        <v>23</v>
      </c>
      <c r="D602">
        <v>3</v>
      </c>
      <c r="E602">
        <v>11</v>
      </c>
      <c r="F602">
        <v>0</v>
      </c>
      <c r="G602">
        <v>0</v>
      </c>
      <c r="H602">
        <v>3</v>
      </c>
      <c r="I602">
        <v>11</v>
      </c>
      <c r="J602">
        <v>86.4</v>
      </c>
      <c r="K602">
        <v>202.74419</v>
      </c>
      <c r="L602">
        <v>50</v>
      </c>
      <c r="M602">
        <v>75.724900000000005</v>
      </c>
      <c r="N602">
        <v>36.4</v>
      </c>
      <c r="O602">
        <v>37.349972889482061</v>
      </c>
    </row>
    <row r="603" spans="1:15" x14ac:dyDescent="0.3">
      <c r="A603" t="s">
        <v>130</v>
      </c>
      <c r="B603" t="s">
        <v>484</v>
      </c>
      <c r="C603" t="s">
        <v>19</v>
      </c>
      <c r="D603">
        <v>3</v>
      </c>
      <c r="E603">
        <v>0</v>
      </c>
      <c r="F603">
        <v>3</v>
      </c>
      <c r="G603">
        <v>0</v>
      </c>
      <c r="H603">
        <v>0</v>
      </c>
      <c r="I603">
        <v>0</v>
      </c>
      <c r="J603">
        <v>21</v>
      </c>
      <c r="K603">
        <v>25.115100000000002</v>
      </c>
      <c r="L603">
        <v>21.183</v>
      </c>
      <c r="M603">
        <v>20.237500000000001</v>
      </c>
      <c r="N603">
        <v>0</v>
      </c>
      <c r="O603">
        <v>80.57901421853785</v>
      </c>
    </row>
    <row r="604" spans="1:15" x14ac:dyDescent="0.3">
      <c r="A604" t="s">
        <v>138</v>
      </c>
      <c r="B604" t="s">
        <v>139</v>
      </c>
      <c r="C604" t="s">
        <v>19</v>
      </c>
      <c r="D604">
        <v>7</v>
      </c>
      <c r="E604">
        <v>0</v>
      </c>
      <c r="F604">
        <v>7</v>
      </c>
      <c r="G604">
        <v>0</v>
      </c>
      <c r="H604">
        <v>0</v>
      </c>
      <c r="I604">
        <v>0</v>
      </c>
      <c r="J604">
        <v>73.066000000000003</v>
      </c>
      <c r="K604">
        <v>31.50319</v>
      </c>
      <c r="L604">
        <v>73.066000000000003</v>
      </c>
      <c r="M604">
        <v>18.1113</v>
      </c>
      <c r="N604">
        <v>0</v>
      </c>
      <c r="O604">
        <v>57.49036843570444</v>
      </c>
    </row>
    <row r="605" spans="1:15" x14ac:dyDescent="0.3">
      <c r="A605" t="s">
        <v>138</v>
      </c>
      <c r="B605" t="s">
        <v>140</v>
      </c>
      <c r="C605" t="s">
        <v>19</v>
      </c>
      <c r="D605">
        <v>10</v>
      </c>
      <c r="E605">
        <v>0</v>
      </c>
      <c r="F605">
        <v>10</v>
      </c>
      <c r="G605">
        <v>0</v>
      </c>
      <c r="H605">
        <v>0</v>
      </c>
      <c r="I605">
        <v>0</v>
      </c>
      <c r="J605">
        <v>102.992</v>
      </c>
      <c r="K605">
        <v>52.676819999999999</v>
      </c>
      <c r="L605">
        <v>102.985</v>
      </c>
      <c r="M605">
        <v>44.6036</v>
      </c>
      <c r="N605">
        <v>0</v>
      </c>
      <c r="O605">
        <v>84.674055875050925</v>
      </c>
    </row>
    <row r="606" spans="1:15" x14ac:dyDescent="0.3">
      <c r="A606" t="s">
        <v>138</v>
      </c>
      <c r="B606" t="s">
        <v>142</v>
      </c>
      <c r="C606" t="s">
        <v>31</v>
      </c>
      <c r="D606">
        <v>14</v>
      </c>
      <c r="E606">
        <v>23</v>
      </c>
      <c r="F606">
        <v>12</v>
      </c>
      <c r="G606">
        <v>21</v>
      </c>
      <c r="H606">
        <v>2</v>
      </c>
      <c r="I606">
        <v>2</v>
      </c>
      <c r="J606">
        <v>136.506</v>
      </c>
      <c r="K606">
        <v>150.98917</v>
      </c>
      <c r="L606">
        <v>124.90600000000001</v>
      </c>
      <c r="M606">
        <v>92.683599999999998</v>
      </c>
      <c r="N606">
        <v>11.6</v>
      </c>
      <c r="O606">
        <v>61.384270143348687</v>
      </c>
    </row>
    <row r="607" spans="1:15" x14ac:dyDescent="0.3">
      <c r="A607" t="s">
        <v>138</v>
      </c>
      <c r="B607" t="s">
        <v>143</v>
      </c>
      <c r="C607" t="s">
        <v>23</v>
      </c>
      <c r="D607">
        <v>29</v>
      </c>
      <c r="E607">
        <v>5</v>
      </c>
      <c r="F607">
        <v>6</v>
      </c>
      <c r="G607">
        <v>1</v>
      </c>
      <c r="H607">
        <v>23</v>
      </c>
      <c r="I607">
        <v>4</v>
      </c>
      <c r="J607">
        <v>258.78500000000003</v>
      </c>
      <c r="K607">
        <v>167.36600999999999</v>
      </c>
      <c r="L607">
        <v>150.69900000000001</v>
      </c>
      <c r="M607">
        <v>125.87820000000001</v>
      </c>
      <c r="N607">
        <v>108.009</v>
      </c>
      <c r="O607">
        <v>75.211328751877403</v>
      </c>
    </row>
    <row r="608" spans="1:15" x14ac:dyDescent="0.3">
      <c r="A608" t="s">
        <v>138</v>
      </c>
      <c r="B608" t="s">
        <v>146</v>
      </c>
      <c r="C608" t="s">
        <v>16</v>
      </c>
      <c r="D608">
        <v>417</v>
      </c>
      <c r="E608">
        <v>24</v>
      </c>
      <c r="F608">
        <v>417</v>
      </c>
      <c r="G608">
        <v>23</v>
      </c>
      <c r="H608">
        <v>0</v>
      </c>
      <c r="I608">
        <v>1</v>
      </c>
      <c r="J608">
        <v>1448.6990000000001</v>
      </c>
      <c r="K608">
        <v>533.36559</v>
      </c>
      <c r="L608">
        <v>1429.078</v>
      </c>
      <c r="M608">
        <v>462.03539999999998</v>
      </c>
      <c r="N608">
        <v>0</v>
      </c>
      <c r="O608">
        <v>86.626398227152222</v>
      </c>
    </row>
    <row r="609" spans="1:15" x14ac:dyDescent="0.3">
      <c r="A609" t="s">
        <v>138</v>
      </c>
      <c r="B609" t="s">
        <v>147</v>
      </c>
      <c r="C609" t="s">
        <v>16</v>
      </c>
      <c r="D609">
        <v>228</v>
      </c>
      <c r="E609">
        <v>5</v>
      </c>
      <c r="F609">
        <v>228</v>
      </c>
      <c r="G609">
        <v>5</v>
      </c>
      <c r="H609">
        <v>0</v>
      </c>
      <c r="I609">
        <v>0</v>
      </c>
      <c r="J609">
        <v>721.99400000000003</v>
      </c>
      <c r="K609">
        <v>251.40774999999999</v>
      </c>
      <c r="L609">
        <v>713.17200000000003</v>
      </c>
      <c r="M609">
        <v>226.40180000000001</v>
      </c>
      <c r="N609">
        <v>0</v>
      </c>
      <c r="O609">
        <v>90.053628020615918</v>
      </c>
    </row>
    <row r="610" spans="1:15" x14ac:dyDescent="0.3">
      <c r="A610" t="s">
        <v>138</v>
      </c>
      <c r="B610" t="s">
        <v>147</v>
      </c>
      <c r="C610" t="s">
        <v>32</v>
      </c>
      <c r="D610">
        <v>3</v>
      </c>
      <c r="E610">
        <v>0</v>
      </c>
      <c r="F610">
        <v>0</v>
      </c>
      <c r="G610">
        <v>0</v>
      </c>
      <c r="H610">
        <v>3</v>
      </c>
      <c r="I610">
        <v>0</v>
      </c>
      <c r="J610">
        <v>7.5449999999999999</v>
      </c>
      <c r="K610">
        <v>5.9668999999999999</v>
      </c>
      <c r="L610">
        <v>0</v>
      </c>
      <c r="M610">
        <v>0</v>
      </c>
      <c r="N610">
        <v>7.5449999999999999</v>
      </c>
      <c r="O610">
        <v>0</v>
      </c>
    </row>
    <row r="611" spans="1:15" x14ac:dyDescent="0.3">
      <c r="A611" t="s">
        <v>138</v>
      </c>
      <c r="B611" t="s">
        <v>485</v>
      </c>
      <c r="C611" t="s">
        <v>19</v>
      </c>
      <c r="D611">
        <v>11</v>
      </c>
      <c r="E611">
        <v>0</v>
      </c>
      <c r="F611">
        <v>11</v>
      </c>
      <c r="G611">
        <v>0</v>
      </c>
      <c r="H611">
        <v>0</v>
      </c>
      <c r="I611">
        <v>0</v>
      </c>
      <c r="J611">
        <v>136.35499999999999</v>
      </c>
      <c r="K611">
        <v>89.882199999999997</v>
      </c>
      <c r="L611">
        <v>135.97499999999999</v>
      </c>
      <c r="M611">
        <v>69.688599999999994</v>
      </c>
      <c r="N611">
        <v>0</v>
      </c>
      <c r="O611">
        <v>77.533260200573636</v>
      </c>
    </row>
    <row r="612" spans="1:15" x14ac:dyDescent="0.3">
      <c r="A612" t="s">
        <v>138</v>
      </c>
      <c r="B612" t="s">
        <v>485</v>
      </c>
      <c r="C612" t="s">
        <v>23</v>
      </c>
      <c r="D612">
        <v>25</v>
      </c>
      <c r="E612">
        <v>10</v>
      </c>
      <c r="F612">
        <v>18</v>
      </c>
      <c r="G612">
        <v>1</v>
      </c>
      <c r="H612">
        <v>7</v>
      </c>
      <c r="I612">
        <v>9</v>
      </c>
      <c r="J612">
        <v>219.64</v>
      </c>
      <c r="K612">
        <v>185.54227</v>
      </c>
      <c r="L612">
        <v>185.64500000000001</v>
      </c>
      <c r="M612">
        <v>135.33430000000001</v>
      </c>
      <c r="N612">
        <v>33.905000000000001</v>
      </c>
      <c r="O612">
        <v>72.939875102314971</v>
      </c>
    </row>
    <row r="613" spans="1:15" x14ac:dyDescent="0.3">
      <c r="A613" t="s">
        <v>138</v>
      </c>
      <c r="B613" t="s">
        <v>149</v>
      </c>
      <c r="C613" t="s">
        <v>31</v>
      </c>
      <c r="D613">
        <v>27</v>
      </c>
      <c r="E613">
        <v>31</v>
      </c>
      <c r="F613">
        <v>9</v>
      </c>
      <c r="G613">
        <v>21</v>
      </c>
      <c r="H613">
        <v>18</v>
      </c>
      <c r="I613">
        <v>10</v>
      </c>
      <c r="J613">
        <v>230.93</v>
      </c>
      <c r="K613">
        <v>268.15713</v>
      </c>
      <c r="L613">
        <v>199.15</v>
      </c>
      <c r="M613">
        <v>204.59200000000001</v>
      </c>
      <c r="N613">
        <v>31.78</v>
      </c>
      <c r="O613">
        <v>76.295565961643462</v>
      </c>
    </row>
    <row r="614" spans="1:15" x14ac:dyDescent="0.3">
      <c r="A614" t="s">
        <v>138</v>
      </c>
      <c r="B614" t="s">
        <v>149</v>
      </c>
      <c r="C614" t="s">
        <v>23</v>
      </c>
      <c r="D614">
        <v>15</v>
      </c>
      <c r="E614">
        <v>13</v>
      </c>
      <c r="F614">
        <v>0</v>
      </c>
      <c r="G614">
        <v>0</v>
      </c>
      <c r="H614">
        <v>15</v>
      </c>
      <c r="I614">
        <v>13</v>
      </c>
      <c r="J614">
        <v>146.11600000000001</v>
      </c>
      <c r="K614">
        <v>109.45159</v>
      </c>
      <c r="L614">
        <v>24.236000000000001</v>
      </c>
      <c r="M614">
        <v>58.314700000000002</v>
      </c>
      <c r="N614">
        <v>121.88</v>
      </c>
      <c r="O614">
        <v>53.278988455078633</v>
      </c>
    </row>
    <row r="615" spans="1:15" x14ac:dyDescent="0.3">
      <c r="A615" t="s">
        <v>138</v>
      </c>
      <c r="B615" t="s">
        <v>486</v>
      </c>
      <c r="C615" t="s">
        <v>19</v>
      </c>
      <c r="D615">
        <v>10</v>
      </c>
      <c r="E615">
        <v>0</v>
      </c>
      <c r="F615">
        <v>10</v>
      </c>
      <c r="G615">
        <v>0</v>
      </c>
      <c r="H615">
        <v>0</v>
      </c>
      <c r="I615">
        <v>0</v>
      </c>
      <c r="J615">
        <v>106.875</v>
      </c>
      <c r="K615">
        <v>69.804699999999997</v>
      </c>
      <c r="L615">
        <v>104.11499999999999</v>
      </c>
      <c r="M615">
        <v>56.704000000000001</v>
      </c>
      <c r="N615">
        <v>0</v>
      </c>
      <c r="O615">
        <v>81.232352549326919</v>
      </c>
    </row>
    <row r="616" spans="1:15" x14ac:dyDescent="0.3">
      <c r="A616" t="s">
        <v>138</v>
      </c>
      <c r="B616" t="s">
        <v>486</v>
      </c>
      <c r="C616" t="s">
        <v>23</v>
      </c>
      <c r="D616">
        <v>31</v>
      </c>
      <c r="E616">
        <v>2</v>
      </c>
      <c r="F616">
        <v>7</v>
      </c>
      <c r="G616">
        <v>1</v>
      </c>
      <c r="H616">
        <v>24</v>
      </c>
      <c r="I616">
        <v>1</v>
      </c>
      <c r="J616">
        <v>287.73700000000002</v>
      </c>
      <c r="K616">
        <v>167.92703</v>
      </c>
      <c r="L616">
        <v>171.846</v>
      </c>
      <c r="M616">
        <v>152.7937</v>
      </c>
      <c r="N616">
        <v>115.889</v>
      </c>
      <c r="O616">
        <v>90.988151222587575</v>
      </c>
    </row>
    <row r="617" spans="1:15" x14ac:dyDescent="0.3">
      <c r="A617" t="s">
        <v>138</v>
      </c>
      <c r="B617" t="s">
        <v>487</v>
      </c>
      <c r="C617" t="s">
        <v>16</v>
      </c>
      <c r="D617">
        <v>668</v>
      </c>
      <c r="E617">
        <v>5</v>
      </c>
      <c r="F617">
        <v>668</v>
      </c>
      <c r="G617">
        <v>5</v>
      </c>
      <c r="H617">
        <v>0</v>
      </c>
      <c r="I617">
        <v>0</v>
      </c>
      <c r="J617">
        <v>1952.6579999999999</v>
      </c>
      <c r="K617">
        <v>645.03774999999996</v>
      </c>
      <c r="L617">
        <v>1875.058</v>
      </c>
      <c r="M617">
        <v>585.32299999999998</v>
      </c>
      <c r="N617">
        <v>0</v>
      </c>
      <c r="O617">
        <v>90.742441043179255</v>
      </c>
    </row>
    <row r="618" spans="1:15" x14ac:dyDescent="0.3">
      <c r="A618" t="s">
        <v>138</v>
      </c>
      <c r="B618" t="s">
        <v>487</v>
      </c>
      <c r="C618" t="s">
        <v>19</v>
      </c>
      <c r="D618">
        <v>9</v>
      </c>
      <c r="E618">
        <v>0</v>
      </c>
      <c r="F618">
        <v>9</v>
      </c>
      <c r="G618">
        <v>0</v>
      </c>
      <c r="H618">
        <v>0</v>
      </c>
      <c r="I618">
        <v>0</v>
      </c>
      <c r="J618">
        <v>86.174999999999997</v>
      </c>
      <c r="K618">
        <v>55.349820000000001</v>
      </c>
      <c r="L618">
        <v>85.445999999999998</v>
      </c>
      <c r="M618">
        <v>43.243000000000002</v>
      </c>
      <c r="N618">
        <v>0</v>
      </c>
      <c r="O618">
        <v>78.126722001986636</v>
      </c>
    </row>
    <row r="619" spans="1:15" x14ac:dyDescent="0.3">
      <c r="A619" t="s">
        <v>138</v>
      </c>
      <c r="B619" t="s">
        <v>487</v>
      </c>
      <c r="C619" t="s">
        <v>23</v>
      </c>
      <c r="D619">
        <v>17</v>
      </c>
      <c r="E619">
        <v>12</v>
      </c>
      <c r="F619">
        <v>5</v>
      </c>
      <c r="G619">
        <v>0</v>
      </c>
      <c r="H619">
        <v>12</v>
      </c>
      <c r="I619">
        <v>12</v>
      </c>
      <c r="J619">
        <v>178.09100000000001</v>
      </c>
      <c r="K619">
        <v>151.07022000000001</v>
      </c>
      <c r="L619">
        <v>154.065</v>
      </c>
      <c r="M619">
        <v>102.1178</v>
      </c>
      <c r="N619">
        <v>23.148</v>
      </c>
      <c r="O619">
        <v>67.596247625772961</v>
      </c>
    </row>
    <row r="620" spans="1:15" x14ac:dyDescent="0.3">
      <c r="A620" t="s">
        <v>138</v>
      </c>
      <c r="B620" t="s">
        <v>488</v>
      </c>
      <c r="C620" t="s">
        <v>16</v>
      </c>
      <c r="D620">
        <v>119</v>
      </c>
      <c r="E620">
        <v>1</v>
      </c>
      <c r="F620">
        <v>119</v>
      </c>
      <c r="G620">
        <v>1</v>
      </c>
      <c r="H620">
        <v>0</v>
      </c>
      <c r="I620">
        <v>0</v>
      </c>
      <c r="J620">
        <v>449.62</v>
      </c>
      <c r="K620">
        <v>177.78706</v>
      </c>
      <c r="L620">
        <v>428.87700000000001</v>
      </c>
      <c r="M620">
        <v>155.85560000000001</v>
      </c>
      <c r="N620">
        <v>0</v>
      </c>
      <c r="O620">
        <v>87.664197833070645</v>
      </c>
    </row>
    <row r="621" spans="1:15" x14ac:dyDescent="0.3">
      <c r="A621" t="s">
        <v>138</v>
      </c>
      <c r="B621" t="s">
        <v>488</v>
      </c>
      <c r="C621" t="s">
        <v>23</v>
      </c>
      <c r="D621">
        <v>23</v>
      </c>
      <c r="E621">
        <v>6</v>
      </c>
      <c r="F621">
        <v>15</v>
      </c>
      <c r="G621">
        <v>0</v>
      </c>
      <c r="H621">
        <v>8</v>
      </c>
      <c r="I621">
        <v>6</v>
      </c>
      <c r="J621">
        <v>196.57499999999999</v>
      </c>
      <c r="K621">
        <v>140.8152</v>
      </c>
      <c r="L621">
        <v>144.75899999999999</v>
      </c>
      <c r="M621">
        <v>114.7932</v>
      </c>
      <c r="N621">
        <v>51.816000000000003</v>
      </c>
      <c r="O621">
        <v>81.520460859339053</v>
      </c>
    </row>
    <row r="622" spans="1:15" x14ac:dyDescent="0.3">
      <c r="A622" t="s">
        <v>138</v>
      </c>
      <c r="B622" t="s">
        <v>154</v>
      </c>
      <c r="C622" t="s">
        <v>23</v>
      </c>
      <c r="D622">
        <v>17</v>
      </c>
      <c r="E622">
        <v>2</v>
      </c>
      <c r="F622">
        <v>3</v>
      </c>
      <c r="G622">
        <v>0</v>
      </c>
      <c r="H622">
        <v>14</v>
      </c>
      <c r="I622">
        <v>2</v>
      </c>
      <c r="J622">
        <v>159.875</v>
      </c>
      <c r="K622">
        <v>96.291449999999998</v>
      </c>
      <c r="L622">
        <v>116.636</v>
      </c>
      <c r="M622">
        <v>81.872799999999998</v>
      </c>
      <c r="N622">
        <v>43.234000000000002</v>
      </c>
      <c r="O622">
        <v>85.026032944773391</v>
      </c>
    </row>
    <row r="623" spans="1:15" x14ac:dyDescent="0.3">
      <c r="A623" t="s">
        <v>138</v>
      </c>
      <c r="B623" t="s">
        <v>155</v>
      </c>
      <c r="C623" t="s">
        <v>16</v>
      </c>
      <c r="D623">
        <v>269</v>
      </c>
      <c r="E623">
        <v>6</v>
      </c>
      <c r="F623">
        <v>269</v>
      </c>
      <c r="G623">
        <v>6</v>
      </c>
      <c r="H623">
        <v>0</v>
      </c>
      <c r="I623">
        <v>0</v>
      </c>
      <c r="J623">
        <v>1035.664</v>
      </c>
      <c r="K623">
        <v>365.31851999999998</v>
      </c>
      <c r="L623">
        <v>1001.908</v>
      </c>
      <c r="M623">
        <v>379.82369999999997</v>
      </c>
      <c r="N623">
        <v>0</v>
      </c>
      <c r="O623">
        <v>103.97055698134329</v>
      </c>
    </row>
    <row r="624" spans="1:15" x14ac:dyDescent="0.3">
      <c r="A624" t="s">
        <v>156</v>
      </c>
      <c r="B624" t="s">
        <v>158</v>
      </c>
      <c r="C624" t="s">
        <v>16</v>
      </c>
      <c r="D624">
        <v>114</v>
      </c>
      <c r="E624">
        <v>0</v>
      </c>
      <c r="F624">
        <v>114</v>
      </c>
      <c r="G624">
        <v>0</v>
      </c>
      <c r="H624">
        <v>0</v>
      </c>
      <c r="I624">
        <v>0</v>
      </c>
      <c r="J624">
        <v>591.9</v>
      </c>
      <c r="K624">
        <v>106.2548</v>
      </c>
      <c r="L624">
        <v>591.9</v>
      </c>
      <c r="M624">
        <v>109.9389</v>
      </c>
      <c r="N624">
        <v>0</v>
      </c>
      <c r="O624">
        <v>103.46723159800781</v>
      </c>
    </row>
    <row r="625" spans="1:15" x14ac:dyDescent="0.3">
      <c r="A625" t="s">
        <v>156</v>
      </c>
      <c r="B625" t="s">
        <v>489</v>
      </c>
      <c r="C625" t="s">
        <v>23</v>
      </c>
      <c r="D625">
        <v>29</v>
      </c>
      <c r="E625">
        <v>1</v>
      </c>
      <c r="F625">
        <v>26</v>
      </c>
      <c r="G625">
        <v>1</v>
      </c>
      <c r="H625">
        <v>3</v>
      </c>
      <c r="I625">
        <v>0</v>
      </c>
      <c r="J625">
        <v>214.017</v>
      </c>
      <c r="K625">
        <v>132.70317</v>
      </c>
      <c r="L625">
        <v>196.89500000000001</v>
      </c>
      <c r="M625">
        <v>124.1622</v>
      </c>
      <c r="N625">
        <v>12.4</v>
      </c>
      <c r="O625">
        <v>93.563853825044276</v>
      </c>
    </row>
    <row r="626" spans="1:15" x14ac:dyDescent="0.3">
      <c r="A626" t="s">
        <v>156</v>
      </c>
      <c r="B626" t="s">
        <v>490</v>
      </c>
      <c r="C626" t="s">
        <v>16</v>
      </c>
      <c r="D626">
        <v>97</v>
      </c>
      <c r="E626">
        <v>0</v>
      </c>
      <c r="F626">
        <v>97</v>
      </c>
      <c r="G626">
        <v>0</v>
      </c>
      <c r="H626">
        <v>0</v>
      </c>
      <c r="I626">
        <v>0</v>
      </c>
      <c r="J626">
        <v>507.76</v>
      </c>
      <c r="K626">
        <v>102.6897</v>
      </c>
      <c r="L626">
        <v>507.76</v>
      </c>
      <c r="M626">
        <v>118.00369999999999</v>
      </c>
      <c r="N626">
        <v>0</v>
      </c>
      <c r="O626">
        <v>114.91288805011601</v>
      </c>
    </row>
    <row r="627" spans="1:15" x14ac:dyDescent="0.3">
      <c r="A627" t="s">
        <v>156</v>
      </c>
      <c r="B627" t="s">
        <v>490</v>
      </c>
      <c r="C627" t="s">
        <v>19</v>
      </c>
      <c r="D627">
        <v>10</v>
      </c>
      <c r="E627">
        <v>0</v>
      </c>
      <c r="F627">
        <v>10</v>
      </c>
      <c r="G627">
        <v>0</v>
      </c>
      <c r="H627">
        <v>0</v>
      </c>
      <c r="I627">
        <v>0</v>
      </c>
      <c r="J627">
        <v>70.02</v>
      </c>
      <c r="K627">
        <v>34.026200000000003</v>
      </c>
      <c r="L627">
        <v>69.48</v>
      </c>
      <c r="M627">
        <v>33.7712</v>
      </c>
      <c r="N627">
        <v>0</v>
      </c>
      <c r="O627">
        <v>99.250577496164709</v>
      </c>
    </row>
    <row r="628" spans="1:15" x14ac:dyDescent="0.3">
      <c r="A628" t="s">
        <v>156</v>
      </c>
      <c r="B628" t="s">
        <v>160</v>
      </c>
      <c r="C628" t="s">
        <v>19</v>
      </c>
      <c r="D628">
        <v>7</v>
      </c>
      <c r="E628">
        <v>0</v>
      </c>
      <c r="F628">
        <v>7</v>
      </c>
      <c r="G628">
        <v>0</v>
      </c>
      <c r="H628">
        <v>0</v>
      </c>
      <c r="I628">
        <v>0</v>
      </c>
      <c r="J628">
        <v>70</v>
      </c>
      <c r="K628">
        <v>33.804099999999998</v>
      </c>
      <c r="L628">
        <v>69.430000000000007</v>
      </c>
      <c r="M628">
        <v>33.170400000000001</v>
      </c>
      <c r="N628">
        <v>0</v>
      </c>
      <c r="O628">
        <v>98.125375324294993</v>
      </c>
    </row>
    <row r="629" spans="1:15" x14ac:dyDescent="0.3">
      <c r="A629" t="s">
        <v>156</v>
      </c>
      <c r="B629" t="s">
        <v>491</v>
      </c>
      <c r="C629" t="s">
        <v>19</v>
      </c>
      <c r="D629">
        <v>8</v>
      </c>
      <c r="E629">
        <v>0</v>
      </c>
      <c r="F629">
        <v>8</v>
      </c>
      <c r="G629">
        <v>0</v>
      </c>
      <c r="H629">
        <v>0</v>
      </c>
      <c r="I629">
        <v>0</v>
      </c>
      <c r="J629">
        <v>69.739999999999995</v>
      </c>
      <c r="K629">
        <v>27.478100000000001</v>
      </c>
      <c r="L629">
        <v>71.44</v>
      </c>
      <c r="M629">
        <v>28.4693</v>
      </c>
      <c r="N629">
        <v>0</v>
      </c>
      <c r="O629">
        <v>103.60723630818724</v>
      </c>
    </row>
    <row r="630" spans="1:15" x14ac:dyDescent="0.3">
      <c r="A630" t="s">
        <v>156</v>
      </c>
      <c r="B630" t="s">
        <v>164</v>
      </c>
      <c r="C630" t="s">
        <v>19</v>
      </c>
      <c r="D630">
        <v>8</v>
      </c>
      <c r="E630">
        <v>0</v>
      </c>
      <c r="F630">
        <v>8</v>
      </c>
      <c r="G630">
        <v>0</v>
      </c>
      <c r="H630">
        <v>0</v>
      </c>
      <c r="I630">
        <v>0</v>
      </c>
      <c r="J630">
        <v>58.47</v>
      </c>
      <c r="K630">
        <v>26.906700000000001</v>
      </c>
      <c r="L630">
        <v>56.54</v>
      </c>
      <c r="M630">
        <v>26.336099999999998</v>
      </c>
      <c r="N630">
        <v>0</v>
      </c>
      <c r="O630">
        <v>97.879338603396178</v>
      </c>
    </row>
    <row r="631" spans="1:15" x14ac:dyDescent="0.3">
      <c r="A631" t="s">
        <v>156</v>
      </c>
      <c r="B631" t="s">
        <v>168</v>
      </c>
      <c r="C631" t="s">
        <v>16</v>
      </c>
      <c r="D631">
        <v>46</v>
      </c>
      <c r="E631">
        <v>1</v>
      </c>
      <c r="F631">
        <v>46</v>
      </c>
      <c r="G631">
        <v>1</v>
      </c>
      <c r="H631">
        <v>0</v>
      </c>
      <c r="I631">
        <v>0</v>
      </c>
      <c r="J631">
        <v>169.9</v>
      </c>
      <c r="K631">
        <v>42.703299999999999</v>
      </c>
      <c r="L631">
        <v>169.9</v>
      </c>
      <c r="M631">
        <v>50.214100000000002</v>
      </c>
      <c r="N631">
        <v>0</v>
      </c>
      <c r="O631">
        <v>117.5883362644105</v>
      </c>
    </row>
    <row r="632" spans="1:15" x14ac:dyDescent="0.3">
      <c r="A632" t="s">
        <v>156</v>
      </c>
      <c r="B632" t="s">
        <v>168</v>
      </c>
      <c r="C632" t="s">
        <v>19</v>
      </c>
      <c r="D632">
        <v>6</v>
      </c>
      <c r="E632">
        <v>2</v>
      </c>
      <c r="F632">
        <v>6</v>
      </c>
      <c r="G632">
        <v>2</v>
      </c>
      <c r="H632">
        <v>0</v>
      </c>
      <c r="I632">
        <v>0</v>
      </c>
      <c r="J632">
        <v>40.07</v>
      </c>
      <c r="K632">
        <v>28.929500000000001</v>
      </c>
      <c r="L632">
        <v>40.11</v>
      </c>
      <c r="M632">
        <v>30.5761</v>
      </c>
      <c r="N632">
        <v>0</v>
      </c>
      <c r="O632">
        <v>105.69176791856063</v>
      </c>
    </row>
    <row r="633" spans="1:15" x14ac:dyDescent="0.3">
      <c r="A633" t="s">
        <v>156</v>
      </c>
      <c r="B633" t="s">
        <v>169</v>
      </c>
      <c r="C633" t="s">
        <v>19</v>
      </c>
      <c r="D633">
        <v>10</v>
      </c>
      <c r="E633">
        <v>0</v>
      </c>
      <c r="F633">
        <v>10</v>
      </c>
      <c r="G633">
        <v>0</v>
      </c>
      <c r="H633">
        <v>0</v>
      </c>
      <c r="I633">
        <v>0</v>
      </c>
      <c r="J633">
        <v>64.989999999999995</v>
      </c>
      <c r="K633">
        <v>24.0913</v>
      </c>
      <c r="L633">
        <v>64.95</v>
      </c>
      <c r="M633">
        <v>24.909800000000001</v>
      </c>
      <c r="N633">
        <v>0</v>
      </c>
      <c r="O633">
        <v>103.3974920406952</v>
      </c>
    </row>
    <row r="634" spans="1:15" x14ac:dyDescent="0.3">
      <c r="A634" t="s">
        <v>156</v>
      </c>
      <c r="B634" t="s">
        <v>492</v>
      </c>
      <c r="C634" t="s">
        <v>19</v>
      </c>
      <c r="D634">
        <v>7</v>
      </c>
      <c r="E634">
        <v>0</v>
      </c>
      <c r="F634">
        <v>7</v>
      </c>
      <c r="G634">
        <v>0</v>
      </c>
      <c r="H634">
        <v>0</v>
      </c>
      <c r="I634">
        <v>0</v>
      </c>
      <c r="J634">
        <v>70.2</v>
      </c>
      <c r="K634">
        <v>21.398199999999999</v>
      </c>
      <c r="L634">
        <v>70.194999999999993</v>
      </c>
      <c r="M634">
        <v>18.639399999999998</v>
      </c>
      <c r="N634">
        <v>0</v>
      </c>
      <c r="O634">
        <v>87.107326784495882</v>
      </c>
    </row>
    <row r="635" spans="1:15" x14ac:dyDescent="0.3">
      <c r="A635" t="s">
        <v>156</v>
      </c>
      <c r="B635" t="s">
        <v>493</v>
      </c>
      <c r="C635" t="s">
        <v>16</v>
      </c>
      <c r="D635">
        <v>140</v>
      </c>
      <c r="E635">
        <v>1</v>
      </c>
      <c r="F635">
        <v>140</v>
      </c>
      <c r="G635">
        <v>1</v>
      </c>
      <c r="H635">
        <v>0</v>
      </c>
      <c r="I635">
        <v>0</v>
      </c>
      <c r="J635">
        <v>592.755</v>
      </c>
      <c r="K635">
        <v>105.72150000000001</v>
      </c>
      <c r="L635">
        <v>592.77499999999998</v>
      </c>
      <c r="M635">
        <v>120.54640000000001</v>
      </c>
      <c r="N635">
        <v>0</v>
      </c>
      <c r="O635">
        <v>114.0225971065488</v>
      </c>
    </row>
    <row r="636" spans="1:15" x14ac:dyDescent="0.3">
      <c r="A636" t="s">
        <v>156</v>
      </c>
      <c r="B636" t="s">
        <v>493</v>
      </c>
      <c r="C636" t="s">
        <v>19</v>
      </c>
      <c r="D636">
        <v>16</v>
      </c>
      <c r="E636">
        <v>0</v>
      </c>
      <c r="F636">
        <v>16</v>
      </c>
      <c r="G636">
        <v>0</v>
      </c>
      <c r="H636">
        <v>0</v>
      </c>
      <c r="I636">
        <v>0</v>
      </c>
      <c r="J636">
        <v>100.12</v>
      </c>
      <c r="K636">
        <v>48.363300000000002</v>
      </c>
      <c r="L636">
        <v>117.13</v>
      </c>
      <c r="M636">
        <v>48.799700000000001</v>
      </c>
      <c r="N636">
        <v>0</v>
      </c>
      <c r="O636">
        <v>100.90233710272045</v>
      </c>
    </row>
    <row r="637" spans="1:15" x14ac:dyDescent="0.3">
      <c r="A637" t="s">
        <v>156</v>
      </c>
      <c r="B637" t="s">
        <v>173</v>
      </c>
      <c r="C637" t="s">
        <v>16</v>
      </c>
      <c r="D637">
        <v>178</v>
      </c>
      <c r="E637">
        <v>0</v>
      </c>
      <c r="F637">
        <v>178</v>
      </c>
      <c r="G637">
        <v>0</v>
      </c>
      <c r="H637">
        <v>0</v>
      </c>
      <c r="I637">
        <v>0</v>
      </c>
      <c r="J637">
        <v>964.53</v>
      </c>
      <c r="K637">
        <v>179.6927</v>
      </c>
      <c r="L637">
        <v>964.68</v>
      </c>
      <c r="M637">
        <v>205.55539999999999</v>
      </c>
      <c r="N637">
        <v>0</v>
      </c>
      <c r="O637">
        <v>114.39273826927861</v>
      </c>
    </row>
    <row r="638" spans="1:15" x14ac:dyDescent="0.3">
      <c r="A638" t="s">
        <v>156</v>
      </c>
      <c r="B638" t="s">
        <v>494</v>
      </c>
      <c r="C638" t="s">
        <v>16</v>
      </c>
      <c r="D638">
        <v>101</v>
      </c>
      <c r="E638">
        <v>1</v>
      </c>
      <c r="F638">
        <v>101</v>
      </c>
      <c r="G638">
        <v>1</v>
      </c>
      <c r="H638">
        <v>0</v>
      </c>
      <c r="I638">
        <v>0</v>
      </c>
      <c r="J638">
        <v>383.01</v>
      </c>
      <c r="K638">
        <v>98.703199999999995</v>
      </c>
      <c r="L638">
        <v>383.01</v>
      </c>
      <c r="M638">
        <v>109.9806</v>
      </c>
      <c r="N638">
        <v>0</v>
      </c>
      <c r="O638">
        <v>111.42556674960893</v>
      </c>
    </row>
    <row r="639" spans="1:15" x14ac:dyDescent="0.3">
      <c r="A639" t="s">
        <v>156</v>
      </c>
      <c r="B639" t="s">
        <v>494</v>
      </c>
      <c r="C639" t="s">
        <v>23</v>
      </c>
      <c r="D639">
        <v>24</v>
      </c>
      <c r="E639">
        <v>7</v>
      </c>
      <c r="F639">
        <v>24</v>
      </c>
      <c r="G639">
        <v>7</v>
      </c>
      <c r="H639">
        <v>0</v>
      </c>
      <c r="I639">
        <v>0</v>
      </c>
      <c r="J639">
        <v>148.50200000000001</v>
      </c>
      <c r="K639">
        <v>137.2723</v>
      </c>
      <c r="L639">
        <v>145.27500000000001</v>
      </c>
      <c r="M639">
        <v>141.91980000000001</v>
      </c>
      <c r="N639">
        <v>0</v>
      </c>
      <c r="O639">
        <v>103.38560656447078</v>
      </c>
    </row>
    <row r="640" spans="1:15" x14ac:dyDescent="0.3">
      <c r="A640" t="s">
        <v>175</v>
      </c>
      <c r="B640" t="s">
        <v>495</v>
      </c>
      <c r="C640" t="s">
        <v>19</v>
      </c>
      <c r="D640">
        <v>8</v>
      </c>
      <c r="E640">
        <v>0</v>
      </c>
      <c r="F640">
        <v>6</v>
      </c>
      <c r="G640">
        <v>0</v>
      </c>
      <c r="H640">
        <v>2</v>
      </c>
      <c r="I640">
        <v>0</v>
      </c>
      <c r="J640">
        <v>39.140999999999998</v>
      </c>
      <c r="K640">
        <v>31.558720000000001</v>
      </c>
      <c r="L640">
        <v>30.202999999999999</v>
      </c>
      <c r="M640">
        <v>23.087499999999999</v>
      </c>
      <c r="N640">
        <v>8.9380000000000006</v>
      </c>
      <c r="O640">
        <v>73.15727634073879</v>
      </c>
    </row>
    <row r="641" spans="1:15" x14ac:dyDescent="0.3">
      <c r="A641" t="s">
        <v>175</v>
      </c>
      <c r="B641" t="s">
        <v>180</v>
      </c>
      <c r="C641" t="s">
        <v>19</v>
      </c>
      <c r="D641">
        <v>13</v>
      </c>
      <c r="E641">
        <v>0</v>
      </c>
      <c r="F641">
        <v>12</v>
      </c>
      <c r="G641">
        <v>0</v>
      </c>
      <c r="H641">
        <v>1</v>
      </c>
      <c r="I641">
        <v>0</v>
      </c>
      <c r="J641">
        <v>42.981999999999999</v>
      </c>
      <c r="K641">
        <v>32.158299999999997</v>
      </c>
      <c r="L641">
        <v>41.427999999999997</v>
      </c>
      <c r="M641">
        <v>25.8888</v>
      </c>
      <c r="N641">
        <v>1.2529999999999999</v>
      </c>
      <c r="O641">
        <v>80.50425551101894</v>
      </c>
    </row>
    <row r="642" spans="1:15" x14ac:dyDescent="0.3">
      <c r="A642" t="s">
        <v>175</v>
      </c>
      <c r="B642" t="s">
        <v>496</v>
      </c>
      <c r="C642" t="s">
        <v>16</v>
      </c>
      <c r="D642">
        <v>131</v>
      </c>
      <c r="E642">
        <v>0</v>
      </c>
      <c r="F642">
        <v>131</v>
      </c>
      <c r="G642">
        <v>0</v>
      </c>
      <c r="H642">
        <v>0</v>
      </c>
      <c r="I642">
        <v>0</v>
      </c>
      <c r="J642">
        <v>289.14600000000002</v>
      </c>
      <c r="K642">
        <v>133.6686</v>
      </c>
      <c r="L642">
        <v>288.69299999999998</v>
      </c>
      <c r="M642">
        <v>148.30000000000001</v>
      </c>
      <c r="N642">
        <v>0</v>
      </c>
      <c r="O642">
        <v>110.94602621707716</v>
      </c>
    </row>
    <row r="643" spans="1:15" x14ac:dyDescent="0.3">
      <c r="A643" t="s">
        <v>175</v>
      </c>
      <c r="B643" t="s">
        <v>496</v>
      </c>
      <c r="C643" t="s">
        <v>19</v>
      </c>
      <c r="D643">
        <v>9</v>
      </c>
      <c r="E643">
        <v>0</v>
      </c>
      <c r="F643">
        <v>9</v>
      </c>
      <c r="G643">
        <v>0</v>
      </c>
      <c r="H643">
        <v>0</v>
      </c>
      <c r="I643">
        <v>0</v>
      </c>
      <c r="J643">
        <v>28.655999999999999</v>
      </c>
      <c r="K643">
        <v>27.23771</v>
      </c>
      <c r="L643">
        <v>28.448</v>
      </c>
      <c r="M643">
        <v>23.9511</v>
      </c>
      <c r="N643">
        <v>0</v>
      </c>
      <c r="O643">
        <v>87.933603816179854</v>
      </c>
    </row>
    <row r="644" spans="1:15" x14ac:dyDescent="0.3">
      <c r="A644" t="s">
        <v>185</v>
      </c>
      <c r="B644" t="s">
        <v>187</v>
      </c>
      <c r="C644" t="s">
        <v>19</v>
      </c>
      <c r="D644">
        <v>5</v>
      </c>
      <c r="E644">
        <v>0</v>
      </c>
      <c r="F644">
        <v>5</v>
      </c>
      <c r="G644">
        <v>0</v>
      </c>
      <c r="H644">
        <v>0</v>
      </c>
      <c r="I644">
        <v>0</v>
      </c>
      <c r="J644">
        <v>36.03</v>
      </c>
      <c r="K644">
        <v>33.062800000000003</v>
      </c>
      <c r="L644">
        <v>35.991999999999997</v>
      </c>
      <c r="M644">
        <v>27.463200000000001</v>
      </c>
      <c r="N644">
        <v>0</v>
      </c>
      <c r="O644">
        <v>83.063745357320002</v>
      </c>
    </row>
    <row r="645" spans="1:15" x14ac:dyDescent="0.3">
      <c r="A645" t="s">
        <v>185</v>
      </c>
      <c r="B645" t="s">
        <v>187</v>
      </c>
      <c r="C645" t="s">
        <v>23</v>
      </c>
      <c r="D645">
        <v>28</v>
      </c>
      <c r="E645">
        <v>0</v>
      </c>
      <c r="F645">
        <v>0</v>
      </c>
      <c r="G645">
        <v>0</v>
      </c>
      <c r="H645">
        <v>28</v>
      </c>
      <c r="I645">
        <v>0</v>
      </c>
      <c r="J645">
        <v>246.19499999999999</v>
      </c>
      <c r="K645">
        <v>244.06395000000001</v>
      </c>
      <c r="L645">
        <v>13.72</v>
      </c>
      <c r="M645">
        <v>39.179600000000001</v>
      </c>
      <c r="N645">
        <v>232.47499999999999</v>
      </c>
      <c r="O645">
        <v>16.053005779837619</v>
      </c>
    </row>
    <row r="646" spans="1:15" x14ac:dyDescent="0.3">
      <c r="A646" t="s">
        <v>188</v>
      </c>
      <c r="B646" t="s">
        <v>189</v>
      </c>
      <c r="C646" t="s">
        <v>19</v>
      </c>
      <c r="D646">
        <v>4</v>
      </c>
      <c r="E646">
        <v>6</v>
      </c>
      <c r="F646">
        <v>4</v>
      </c>
      <c r="G646">
        <v>6</v>
      </c>
      <c r="H646">
        <v>0</v>
      </c>
      <c r="I646">
        <v>0</v>
      </c>
      <c r="J646">
        <v>78.47</v>
      </c>
      <c r="K646">
        <v>55.978099999999998</v>
      </c>
      <c r="L646">
        <v>77.614000000000004</v>
      </c>
      <c r="M646">
        <v>50.110900000000001</v>
      </c>
      <c r="N646">
        <v>0</v>
      </c>
      <c r="O646">
        <v>89.518758228664424</v>
      </c>
    </row>
    <row r="647" spans="1:15" x14ac:dyDescent="0.3">
      <c r="A647" t="s">
        <v>188</v>
      </c>
      <c r="B647" t="s">
        <v>497</v>
      </c>
      <c r="C647" t="s">
        <v>16</v>
      </c>
      <c r="D647">
        <v>304</v>
      </c>
      <c r="E647">
        <v>24</v>
      </c>
      <c r="F647">
        <v>304</v>
      </c>
      <c r="G647">
        <v>24</v>
      </c>
      <c r="H647">
        <v>0</v>
      </c>
      <c r="I647">
        <v>0</v>
      </c>
      <c r="J647">
        <v>1286.98</v>
      </c>
      <c r="K647">
        <v>448.04770000000002</v>
      </c>
      <c r="L647">
        <v>1235.33</v>
      </c>
      <c r="M647">
        <v>504.98989999999998</v>
      </c>
      <c r="N647">
        <v>0</v>
      </c>
      <c r="O647">
        <v>112.70895933624922</v>
      </c>
    </row>
    <row r="648" spans="1:15" x14ac:dyDescent="0.3">
      <c r="A648" t="s">
        <v>188</v>
      </c>
      <c r="B648" t="s">
        <v>497</v>
      </c>
      <c r="C648" t="s">
        <v>19</v>
      </c>
      <c r="D648">
        <v>3</v>
      </c>
      <c r="E648">
        <v>0</v>
      </c>
      <c r="F648">
        <v>3</v>
      </c>
      <c r="G648">
        <v>0</v>
      </c>
      <c r="H648">
        <v>0</v>
      </c>
      <c r="I648">
        <v>0</v>
      </c>
      <c r="J648">
        <v>38.549999999999997</v>
      </c>
      <c r="K648">
        <v>24.434560000000001</v>
      </c>
      <c r="L648">
        <v>38.82</v>
      </c>
      <c r="M648">
        <v>21.0181</v>
      </c>
      <c r="N648">
        <v>0</v>
      </c>
      <c r="O648">
        <v>86.017918882107963</v>
      </c>
    </row>
    <row r="649" spans="1:15" x14ac:dyDescent="0.3">
      <c r="A649" t="s">
        <v>188</v>
      </c>
      <c r="B649" t="s">
        <v>190</v>
      </c>
      <c r="C649" t="s">
        <v>23</v>
      </c>
      <c r="D649">
        <v>12</v>
      </c>
      <c r="E649">
        <v>9</v>
      </c>
      <c r="F649">
        <v>12</v>
      </c>
      <c r="G649">
        <v>8</v>
      </c>
      <c r="H649">
        <v>0</v>
      </c>
      <c r="I649">
        <v>1</v>
      </c>
      <c r="J649">
        <v>170.99</v>
      </c>
      <c r="K649">
        <v>152.35590999999999</v>
      </c>
      <c r="L649">
        <v>170.03399999999999</v>
      </c>
      <c r="M649">
        <v>122.3441</v>
      </c>
      <c r="N649">
        <v>0</v>
      </c>
      <c r="O649">
        <v>80.301512425740498</v>
      </c>
    </row>
    <row r="650" spans="1:15" x14ac:dyDescent="0.3">
      <c r="A650" t="s">
        <v>188</v>
      </c>
      <c r="B650" t="s">
        <v>191</v>
      </c>
      <c r="C650" t="s">
        <v>16</v>
      </c>
      <c r="D650">
        <v>581</v>
      </c>
      <c r="E650">
        <v>9</v>
      </c>
      <c r="F650">
        <v>581</v>
      </c>
      <c r="G650">
        <v>9</v>
      </c>
      <c r="H650">
        <v>0</v>
      </c>
      <c r="I650">
        <v>0</v>
      </c>
      <c r="J650">
        <v>2289.165</v>
      </c>
      <c r="K650">
        <v>608.85235</v>
      </c>
      <c r="L650">
        <v>2237.5279999999998</v>
      </c>
      <c r="M650">
        <v>621.75909999999999</v>
      </c>
      <c r="N650">
        <v>0</v>
      </c>
      <c r="O650">
        <v>102.11984892560568</v>
      </c>
    </row>
    <row r="651" spans="1:15" x14ac:dyDescent="0.3">
      <c r="A651" t="s">
        <v>188</v>
      </c>
      <c r="B651" t="s">
        <v>191</v>
      </c>
      <c r="C651" t="s">
        <v>31</v>
      </c>
      <c r="D651">
        <v>35</v>
      </c>
      <c r="E651">
        <v>43</v>
      </c>
      <c r="F651">
        <v>12</v>
      </c>
      <c r="G651">
        <v>24</v>
      </c>
      <c r="H651">
        <v>23</v>
      </c>
      <c r="I651">
        <v>19</v>
      </c>
      <c r="J651">
        <v>337.47</v>
      </c>
      <c r="K651">
        <v>477.24567999999999</v>
      </c>
      <c r="L651">
        <v>107.748</v>
      </c>
      <c r="M651">
        <v>302.36279999999999</v>
      </c>
      <c r="N651">
        <v>226.45</v>
      </c>
      <c r="O651">
        <v>63.355796117421114</v>
      </c>
    </row>
    <row r="652" spans="1:15" x14ac:dyDescent="0.3">
      <c r="A652" t="s">
        <v>188</v>
      </c>
      <c r="B652" t="s">
        <v>191</v>
      </c>
      <c r="C652" t="s">
        <v>23</v>
      </c>
      <c r="D652">
        <v>30</v>
      </c>
      <c r="E652">
        <v>8</v>
      </c>
      <c r="F652">
        <v>29</v>
      </c>
      <c r="G652">
        <v>5</v>
      </c>
      <c r="H652">
        <v>1</v>
      </c>
      <c r="I652">
        <v>3</v>
      </c>
      <c r="J652">
        <v>382.28199999999998</v>
      </c>
      <c r="K652">
        <v>251.85356999999999</v>
      </c>
      <c r="L652">
        <v>378.31700000000001</v>
      </c>
      <c r="M652">
        <v>149.2739</v>
      </c>
      <c r="N652">
        <v>0.23</v>
      </c>
      <c r="O652">
        <v>59.270114773437598</v>
      </c>
    </row>
    <row r="653" spans="1:15" x14ac:dyDescent="0.3">
      <c r="A653" t="s">
        <v>188</v>
      </c>
      <c r="B653" t="s">
        <v>191</v>
      </c>
      <c r="C653" t="s">
        <v>32</v>
      </c>
      <c r="D653">
        <v>52</v>
      </c>
      <c r="E653">
        <v>0</v>
      </c>
      <c r="F653">
        <v>9</v>
      </c>
      <c r="G653">
        <v>0</v>
      </c>
      <c r="H653">
        <v>43</v>
      </c>
      <c r="I653">
        <v>0</v>
      </c>
      <c r="J653">
        <v>121.45</v>
      </c>
      <c r="K653">
        <v>91.677589999999995</v>
      </c>
      <c r="L653">
        <v>23.491</v>
      </c>
      <c r="M653">
        <v>0</v>
      </c>
      <c r="N653">
        <v>97.74</v>
      </c>
      <c r="O653">
        <v>0</v>
      </c>
    </row>
    <row r="654" spans="1:15" x14ac:dyDescent="0.3">
      <c r="A654" t="s">
        <v>188</v>
      </c>
      <c r="B654" t="s">
        <v>192</v>
      </c>
      <c r="C654" t="s">
        <v>16</v>
      </c>
      <c r="D654">
        <v>326</v>
      </c>
      <c r="E654">
        <v>28</v>
      </c>
      <c r="F654">
        <v>326</v>
      </c>
      <c r="G654">
        <v>28</v>
      </c>
      <c r="H654">
        <v>0</v>
      </c>
      <c r="I654">
        <v>0</v>
      </c>
      <c r="J654">
        <v>1460.21</v>
      </c>
      <c r="K654">
        <v>491.59813000000003</v>
      </c>
      <c r="L654">
        <v>1372.078</v>
      </c>
      <c r="M654">
        <v>521.21069999999997</v>
      </c>
      <c r="N654">
        <v>0</v>
      </c>
      <c r="O654">
        <v>106.02373528149913</v>
      </c>
    </row>
    <row r="655" spans="1:15" x14ac:dyDescent="0.3">
      <c r="A655" t="s">
        <v>188</v>
      </c>
      <c r="B655" t="s">
        <v>193</v>
      </c>
      <c r="C655" t="s">
        <v>16</v>
      </c>
      <c r="D655">
        <v>425</v>
      </c>
      <c r="E655">
        <v>1</v>
      </c>
      <c r="F655">
        <v>425</v>
      </c>
      <c r="G655">
        <v>1</v>
      </c>
      <c r="H655">
        <v>0</v>
      </c>
      <c r="I655">
        <v>0</v>
      </c>
      <c r="J655">
        <v>1392.8679999999999</v>
      </c>
      <c r="K655">
        <v>399.47969999999998</v>
      </c>
      <c r="L655">
        <v>1364.16</v>
      </c>
      <c r="M655">
        <v>354.12270000000001</v>
      </c>
      <c r="N655">
        <v>0</v>
      </c>
      <c r="O655">
        <v>88.645981260124117</v>
      </c>
    </row>
    <row r="656" spans="1:15" x14ac:dyDescent="0.3">
      <c r="A656" t="s">
        <v>188</v>
      </c>
      <c r="B656" t="s">
        <v>193</v>
      </c>
      <c r="C656" t="s">
        <v>23</v>
      </c>
      <c r="D656">
        <v>22</v>
      </c>
      <c r="E656">
        <v>2</v>
      </c>
      <c r="F656">
        <v>18</v>
      </c>
      <c r="G656">
        <v>2</v>
      </c>
      <c r="H656">
        <v>4</v>
      </c>
      <c r="I656">
        <v>0</v>
      </c>
      <c r="J656">
        <v>192.83199999999999</v>
      </c>
      <c r="K656">
        <v>128.80378999999999</v>
      </c>
      <c r="L656">
        <v>187.02500000000001</v>
      </c>
      <c r="M656">
        <v>99.455600000000004</v>
      </c>
      <c r="N656">
        <v>3.7650000000000001</v>
      </c>
      <c r="O656">
        <v>77.214808663627068</v>
      </c>
    </row>
    <row r="657" spans="1:15" x14ac:dyDescent="0.3">
      <c r="A657" t="s">
        <v>188</v>
      </c>
      <c r="B657" t="s">
        <v>498</v>
      </c>
      <c r="C657" t="s">
        <v>16</v>
      </c>
      <c r="D657">
        <v>122</v>
      </c>
      <c r="E657">
        <v>2</v>
      </c>
      <c r="F657">
        <v>122</v>
      </c>
      <c r="G657">
        <v>2</v>
      </c>
      <c r="H657">
        <v>0</v>
      </c>
      <c r="I657">
        <v>0</v>
      </c>
      <c r="J657">
        <v>384.04</v>
      </c>
      <c r="K657">
        <v>149.60570000000001</v>
      </c>
      <c r="L657">
        <v>349.71</v>
      </c>
      <c r="M657">
        <v>140.4538</v>
      </c>
      <c r="N657">
        <v>0</v>
      </c>
      <c r="O657">
        <v>93.88265286683594</v>
      </c>
    </row>
    <row r="658" spans="1:15" x14ac:dyDescent="0.3">
      <c r="A658" t="s">
        <v>188</v>
      </c>
      <c r="B658" t="s">
        <v>498</v>
      </c>
      <c r="C658" t="s">
        <v>23</v>
      </c>
      <c r="D658">
        <v>7</v>
      </c>
      <c r="E658">
        <v>8</v>
      </c>
      <c r="F658">
        <v>2</v>
      </c>
      <c r="G658">
        <v>3</v>
      </c>
      <c r="H658">
        <v>5</v>
      </c>
      <c r="I658">
        <v>5</v>
      </c>
      <c r="J658">
        <v>79.61</v>
      </c>
      <c r="K658">
        <v>87.114999999999995</v>
      </c>
      <c r="L658">
        <v>50.459000000000003</v>
      </c>
      <c r="M658">
        <v>32.727899999999998</v>
      </c>
      <c r="N658">
        <v>28.864999999999998</v>
      </c>
      <c r="O658">
        <v>37.568616196981004</v>
      </c>
    </row>
    <row r="659" spans="1:15" x14ac:dyDescent="0.3">
      <c r="A659" t="s">
        <v>188</v>
      </c>
      <c r="B659" t="s">
        <v>499</v>
      </c>
      <c r="C659" t="s">
        <v>16</v>
      </c>
      <c r="D659">
        <v>845</v>
      </c>
      <c r="E659">
        <v>17</v>
      </c>
      <c r="F659">
        <v>845</v>
      </c>
      <c r="G659">
        <v>16</v>
      </c>
      <c r="H659">
        <v>0</v>
      </c>
      <c r="I659">
        <v>1</v>
      </c>
      <c r="J659">
        <v>3419.2849999999999</v>
      </c>
      <c r="K659">
        <v>1109.39039</v>
      </c>
      <c r="L659">
        <v>3318.1260000000002</v>
      </c>
      <c r="M659">
        <v>1084.3119999999999</v>
      </c>
      <c r="N659">
        <v>0</v>
      </c>
      <c r="O659">
        <v>97.739444092354162</v>
      </c>
    </row>
    <row r="660" spans="1:15" x14ac:dyDescent="0.3">
      <c r="A660" t="s">
        <v>188</v>
      </c>
      <c r="B660" t="s">
        <v>500</v>
      </c>
      <c r="C660" t="s">
        <v>16</v>
      </c>
      <c r="D660">
        <v>290</v>
      </c>
      <c r="E660">
        <v>5</v>
      </c>
      <c r="F660">
        <v>290</v>
      </c>
      <c r="G660">
        <v>5</v>
      </c>
      <c r="H660">
        <v>0</v>
      </c>
      <c r="I660">
        <v>0</v>
      </c>
      <c r="J660">
        <v>1032.78</v>
      </c>
      <c r="K660">
        <v>327.17</v>
      </c>
      <c r="L660">
        <v>1006.9589999999999</v>
      </c>
      <c r="M660">
        <v>304.00009999999997</v>
      </c>
      <c r="N660">
        <v>0</v>
      </c>
      <c r="O660">
        <v>92.918085399028016</v>
      </c>
    </row>
    <row r="661" spans="1:15" x14ac:dyDescent="0.3">
      <c r="A661" t="s">
        <v>188</v>
      </c>
      <c r="B661" t="s">
        <v>197</v>
      </c>
      <c r="C661" t="s">
        <v>23</v>
      </c>
      <c r="D661">
        <v>19</v>
      </c>
      <c r="E661">
        <v>29</v>
      </c>
      <c r="F661">
        <v>18</v>
      </c>
      <c r="G661">
        <v>15</v>
      </c>
      <c r="H661">
        <v>1</v>
      </c>
      <c r="I661">
        <v>14</v>
      </c>
      <c r="J661">
        <v>235.75200000000001</v>
      </c>
      <c r="K661">
        <v>184.83371</v>
      </c>
      <c r="L661">
        <v>231.58199999999999</v>
      </c>
      <c r="M661">
        <v>119.1263</v>
      </c>
      <c r="N661">
        <v>0.8</v>
      </c>
      <c r="O661">
        <v>64.450526908754895</v>
      </c>
    </row>
    <row r="662" spans="1:15" x14ac:dyDescent="0.3">
      <c r="A662" t="s">
        <v>188</v>
      </c>
      <c r="B662" t="s">
        <v>198</v>
      </c>
      <c r="C662" t="s">
        <v>19</v>
      </c>
      <c r="D662">
        <v>11</v>
      </c>
      <c r="E662">
        <v>16</v>
      </c>
      <c r="F662">
        <v>11</v>
      </c>
      <c r="G662">
        <v>16</v>
      </c>
      <c r="H662">
        <v>0</v>
      </c>
      <c r="I662">
        <v>0</v>
      </c>
      <c r="J662">
        <v>196.20500000000001</v>
      </c>
      <c r="K662">
        <v>172.10210000000001</v>
      </c>
      <c r="L662">
        <v>189.208</v>
      </c>
      <c r="M662">
        <v>148.52010000000001</v>
      </c>
      <c r="N662">
        <v>0</v>
      </c>
      <c r="O662">
        <v>86.297668651341269</v>
      </c>
    </row>
    <row r="663" spans="1:15" x14ac:dyDescent="0.3">
      <c r="A663" t="s">
        <v>188</v>
      </c>
      <c r="B663" t="s">
        <v>501</v>
      </c>
      <c r="C663" t="s">
        <v>16</v>
      </c>
      <c r="D663">
        <v>444</v>
      </c>
      <c r="E663">
        <v>4</v>
      </c>
      <c r="F663">
        <v>444</v>
      </c>
      <c r="G663">
        <v>4</v>
      </c>
      <c r="H663">
        <v>0</v>
      </c>
      <c r="I663">
        <v>0</v>
      </c>
      <c r="J663">
        <v>1694.9949999999999</v>
      </c>
      <c r="K663">
        <v>458.47140000000002</v>
      </c>
      <c r="L663">
        <v>1662.499</v>
      </c>
      <c r="M663">
        <v>450.2527</v>
      </c>
      <c r="N663">
        <v>0</v>
      </c>
      <c r="O663">
        <v>98.207369096523792</v>
      </c>
    </row>
    <row r="664" spans="1:15" x14ac:dyDescent="0.3">
      <c r="A664" t="s">
        <v>188</v>
      </c>
      <c r="B664" t="s">
        <v>501</v>
      </c>
      <c r="C664" t="s">
        <v>19</v>
      </c>
      <c r="D664">
        <v>7</v>
      </c>
      <c r="E664">
        <v>4</v>
      </c>
      <c r="F664">
        <v>7</v>
      </c>
      <c r="G664">
        <v>4</v>
      </c>
      <c r="H664">
        <v>0</v>
      </c>
      <c r="I664">
        <v>0</v>
      </c>
      <c r="J664">
        <v>83.21</v>
      </c>
      <c r="K664">
        <v>53.393520000000002</v>
      </c>
      <c r="L664">
        <v>79.117000000000004</v>
      </c>
      <c r="M664">
        <v>57.7301</v>
      </c>
      <c r="N664">
        <v>0</v>
      </c>
      <c r="O664">
        <v>108.12192191112328</v>
      </c>
    </row>
    <row r="665" spans="1:15" x14ac:dyDescent="0.3">
      <c r="A665" t="s">
        <v>188</v>
      </c>
      <c r="B665" t="s">
        <v>502</v>
      </c>
      <c r="C665" t="s">
        <v>16</v>
      </c>
      <c r="D665">
        <v>183</v>
      </c>
      <c r="E665">
        <v>5</v>
      </c>
      <c r="F665">
        <v>183</v>
      </c>
      <c r="G665">
        <v>5</v>
      </c>
      <c r="H665">
        <v>0</v>
      </c>
      <c r="I665">
        <v>0</v>
      </c>
      <c r="J665">
        <v>641.94500000000005</v>
      </c>
      <c r="K665">
        <v>208.9239</v>
      </c>
      <c r="L665">
        <v>615.65099999999995</v>
      </c>
      <c r="M665">
        <v>179.83160000000001</v>
      </c>
      <c r="N665">
        <v>0</v>
      </c>
      <c r="O665">
        <v>86.075168996941002</v>
      </c>
    </row>
    <row r="666" spans="1:15" x14ac:dyDescent="0.3">
      <c r="A666" t="s">
        <v>188</v>
      </c>
      <c r="B666" t="s">
        <v>202</v>
      </c>
      <c r="C666" t="s">
        <v>16</v>
      </c>
      <c r="D666">
        <v>298</v>
      </c>
      <c r="E666">
        <v>14</v>
      </c>
      <c r="F666">
        <v>298</v>
      </c>
      <c r="G666">
        <v>13</v>
      </c>
      <c r="H666">
        <v>0</v>
      </c>
      <c r="I666">
        <v>1</v>
      </c>
      <c r="J666">
        <v>1038.875</v>
      </c>
      <c r="K666">
        <v>365.25970999999998</v>
      </c>
      <c r="L666">
        <v>988.98</v>
      </c>
      <c r="M666">
        <v>356.4708</v>
      </c>
      <c r="N666">
        <v>0</v>
      </c>
      <c r="O666">
        <v>97.59379155177011</v>
      </c>
    </row>
    <row r="667" spans="1:15" x14ac:dyDescent="0.3">
      <c r="A667" t="s">
        <v>188</v>
      </c>
      <c r="B667" t="s">
        <v>203</v>
      </c>
      <c r="C667" t="s">
        <v>23</v>
      </c>
      <c r="D667">
        <v>22</v>
      </c>
      <c r="E667">
        <v>23</v>
      </c>
      <c r="F667">
        <v>22</v>
      </c>
      <c r="G667">
        <v>21</v>
      </c>
      <c r="H667">
        <v>0</v>
      </c>
      <c r="I667">
        <v>2</v>
      </c>
      <c r="J667">
        <v>228.83799999999999</v>
      </c>
      <c r="K667">
        <v>184.21430000000001</v>
      </c>
      <c r="L667">
        <v>227.726</v>
      </c>
      <c r="M667">
        <v>140.52279999999999</v>
      </c>
      <c r="N667">
        <v>0</v>
      </c>
      <c r="O667">
        <v>76.282243018050167</v>
      </c>
    </row>
    <row r="668" spans="1:15" x14ac:dyDescent="0.3">
      <c r="A668" t="s">
        <v>188</v>
      </c>
      <c r="B668" t="s">
        <v>204</v>
      </c>
      <c r="C668" t="s">
        <v>19</v>
      </c>
      <c r="D668">
        <v>7</v>
      </c>
      <c r="E668">
        <v>2</v>
      </c>
      <c r="F668">
        <v>7</v>
      </c>
      <c r="G668">
        <v>2</v>
      </c>
      <c r="H668">
        <v>0</v>
      </c>
      <c r="I668">
        <v>0</v>
      </c>
      <c r="J668">
        <v>85.295000000000002</v>
      </c>
      <c r="K668">
        <v>49.577100000000002</v>
      </c>
      <c r="L668">
        <v>83.757000000000005</v>
      </c>
      <c r="M668">
        <v>42.2851</v>
      </c>
      <c r="N668">
        <v>0</v>
      </c>
      <c r="O668">
        <v>85.291596321688843</v>
      </c>
    </row>
    <row r="669" spans="1:15" x14ac:dyDescent="0.3">
      <c r="A669" t="s">
        <v>188</v>
      </c>
      <c r="B669" t="s">
        <v>503</v>
      </c>
      <c r="C669" t="s">
        <v>16</v>
      </c>
      <c r="D669">
        <v>544</v>
      </c>
      <c r="E669">
        <v>9</v>
      </c>
      <c r="F669">
        <v>544</v>
      </c>
      <c r="G669">
        <v>8</v>
      </c>
      <c r="H669">
        <v>0</v>
      </c>
      <c r="I669">
        <v>1</v>
      </c>
      <c r="J669">
        <v>1947.3150000000001</v>
      </c>
      <c r="K669">
        <v>511.81466</v>
      </c>
      <c r="L669">
        <v>1927.2349999999999</v>
      </c>
      <c r="M669">
        <v>488.15910000000002</v>
      </c>
      <c r="N669">
        <v>0</v>
      </c>
      <c r="O669">
        <v>95.378100345933831</v>
      </c>
    </row>
    <row r="670" spans="1:15" x14ac:dyDescent="0.3">
      <c r="A670" t="s">
        <v>188</v>
      </c>
      <c r="B670" t="s">
        <v>503</v>
      </c>
      <c r="C670" t="s">
        <v>19</v>
      </c>
      <c r="D670">
        <v>7</v>
      </c>
      <c r="E670">
        <v>3</v>
      </c>
      <c r="F670">
        <v>7</v>
      </c>
      <c r="G670">
        <v>3</v>
      </c>
      <c r="H670">
        <v>0</v>
      </c>
      <c r="I670">
        <v>0</v>
      </c>
      <c r="J670">
        <v>110.23</v>
      </c>
      <c r="K670">
        <v>74.665949999999995</v>
      </c>
      <c r="L670">
        <v>107.63</v>
      </c>
      <c r="M670">
        <v>67.449200000000005</v>
      </c>
      <c r="N670">
        <v>0</v>
      </c>
      <c r="O670">
        <v>90.33461705101189</v>
      </c>
    </row>
    <row r="671" spans="1:15" x14ac:dyDescent="0.3">
      <c r="A671" t="s">
        <v>188</v>
      </c>
      <c r="B671" t="s">
        <v>503</v>
      </c>
      <c r="C671" t="s">
        <v>31</v>
      </c>
      <c r="D671">
        <v>2</v>
      </c>
      <c r="E671">
        <v>3</v>
      </c>
      <c r="F671">
        <v>2</v>
      </c>
      <c r="G671">
        <v>3</v>
      </c>
      <c r="H671">
        <v>0</v>
      </c>
      <c r="I671">
        <v>0</v>
      </c>
      <c r="J671">
        <v>8.6750000000000007</v>
      </c>
      <c r="K671">
        <v>13.004720000000001</v>
      </c>
      <c r="L671">
        <v>8.6270000000000007</v>
      </c>
      <c r="M671">
        <v>12.7727</v>
      </c>
      <c r="N671">
        <v>0</v>
      </c>
      <c r="O671">
        <v>98.215878542559935</v>
      </c>
    </row>
    <row r="672" spans="1:15" x14ac:dyDescent="0.3">
      <c r="A672" t="s">
        <v>188</v>
      </c>
      <c r="B672" t="s">
        <v>504</v>
      </c>
      <c r="C672" t="s">
        <v>16</v>
      </c>
      <c r="D672">
        <v>355</v>
      </c>
      <c r="E672">
        <v>4</v>
      </c>
      <c r="F672">
        <v>355</v>
      </c>
      <c r="G672">
        <v>4</v>
      </c>
      <c r="H672">
        <v>0</v>
      </c>
      <c r="I672">
        <v>0</v>
      </c>
      <c r="J672">
        <v>1675.9449999999999</v>
      </c>
      <c r="K672">
        <v>527.26499999999999</v>
      </c>
      <c r="L672">
        <v>1635.3789999999999</v>
      </c>
      <c r="M672">
        <v>443.3134</v>
      </c>
      <c r="N672">
        <v>0</v>
      </c>
      <c r="O672">
        <v>84.077911486633866</v>
      </c>
    </row>
    <row r="673" spans="1:15" x14ac:dyDescent="0.3">
      <c r="A673" t="s">
        <v>188</v>
      </c>
      <c r="B673" t="s">
        <v>505</v>
      </c>
      <c r="C673" t="s">
        <v>23</v>
      </c>
      <c r="D673">
        <v>22</v>
      </c>
      <c r="E673">
        <v>13</v>
      </c>
      <c r="F673">
        <v>20</v>
      </c>
      <c r="G673">
        <v>11</v>
      </c>
      <c r="H673">
        <v>2</v>
      </c>
      <c r="I673">
        <v>2</v>
      </c>
      <c r="J673">
        <v>269.26400000000001</v>
      </c>
      <c r="K673">
        <v>218.71788000000001</v>
      </c>
      <c r="L673">
        <v>257.47300000000001</v>
      </c>
      <c r="M673">
        <v>157.69149999999999</v>
      </c>
      <c r="N673">
        <v>4.75</v>
      </c>
      <c r="O673">
        <v>72.098129334465014</v>
      </c>
    </row>
    <row r="674" spans="1:15" x14ac:dyDescent="0.3">
      <c r="A674" t="s">
        <v>188</v>
      </c>
      <c r="B674" t="s">
        <v>207</v>
      </c>
      <c r="C674" t="s">
        <v>23</v>
      </c>
      <c r="D674">
        <v>26</v>
      </c>
      <c r="E674">
        <v>12</v>
      </c>
      <c r="F674">
        <v>20</v>
      </c>
      <c r="G674">
        <v>2</v>
      </c>
      <c r="H674">
        <v>6</v>
      </c>
      <c r="I674">
        <v>10</v>
      </c>
      <c r="J674">
        <v>231.108</v>
      </c>
      <c r="K674">
        <v>161.65126000000001</v>
      </c>
      <c r="L674">
        <v>227.434</v>
      </c>
      <c r="M674">
        <v>113.3484</v>
      </c>
      <c r="N674">
        <v>2.58</v>
      </c>
      <c r="O674">
        <v>70.119094648566289</v>
      </c>
    </row>
    <row r="675" spans="1:15" x14ac:dyDescent="0.3">
      <c r="A675" t="s">
        <v>188</v>
      </c>
      <c r="B675" t="s">
        <v>207</v>
      </c>
      <c r="C675" t="s">
        <v>32</v>
      </c>
      <c r="D675">
        <v>6</v>
      </c>
      <c r="E675">
        <v>0</v>
      </c>
      <c r="F675">
        <v>0</v>
      </c>
      <c r="G675">
        <v>0</v>
      </c>
      <c r="H675">
        <v>6</v>
      </c>
      <c r="I675">
        <v>0</v>
      </c>
      <c r="J675">
        <v>64.2</v>
      </c>
      <c r="K675">
        <v>68.80444</v>
      </c>
      <c r="L675">
        <v>0</v>
      </c>
      <c r="M675">
        <v>0</v>
      </c>
      <c r="N675">
        <v>64.2</v>
      </c>
      <c r="O675">
        <v>0</v>
      </c>
    </row>
    <row r="676" spans="1:15" x14ac:dyDescent="0.3">
      <c r="A676" t="s">
        <v>188</v>
      </c>
      <c r="B676" t="s">
        <v>506</v>
      </c>
      <c r="C676" t="s">
        <v>16</v>
      </c>
      <c r="D676">
        <v>317</v>
      </c>
      <c r="E676">
        <v>8</v>
      </c>
      <c r="F676">
        <v>317</v>
      </c>
      <c r="G676">
        <v>8</v>
      </c>
      <c r="H676">
        <v>0</v>
      </c>
      <c r="I676">
        <v>0</v>
      </c>
      <c r="J676">
        <v>1511.53</v>
      </c>
      <c r="K676">
        <v>484.99119999999999</v>
      </c>
      <c r="L676">
        <v>1421.6780000000001</v>
      </c>
      <c r="M676">
        <v>483.16469999999998</v>
      </c>
      <c r="N676">
        <v>0</v>
      </c>
      <c r="O676">
        <v>99.623395228614456</v>
      </c>
    </row>
    <row r="677" spans="1:15" x14ac:dyDescent="0.3">
      <c r="A677" t="s">
        <v>188</v>
      </c>
      <c r="B677" t="s">
        <v>210</v>
      </c>
      <c r="C677" t="s">
        <v>23</v>
      </c>
      <c r="D677">
        <v>14</v>
      </c>
      <c r="E677">
        <v>12</v>
      </c>
      <c r="F677">
        <v>11</v>
      </c>
      <c r="G677">
        <v>9</v>
      </c>
      <c r="H677">
        <v>3</v>
      </c>
      <c r="I677">
        <v>3</v>
      </c>
      <c r="J677">
        <v>232.3</v>
      </c>
      <c r="K677">
        <v>201.83260999999999</v>
      </c>
      <c r="L677">
        <v>222.19900000000001</v>
      </c>
      <c r="M677">
        <v>134.48830000000001</v>
      </c>
      <c r="N677">
        <v>5.0999999999999996</v>
      </c>
      <c r="O677">
        <v>66.633583145954461</v>
      </c>
    </row>
    <row r="678" spans="1:15" x14ac:dyDescent="0.3">
      <c r="A678" t="s">
        <v>188</v>
      </c>
      <c r="B678" t="s">
        <v>507</v>
      </c>
      <c r="C678" t="s">
        <v>16</v>
      </c>
      <c r="D678">
        <v>406</v>
      </c>
      <c r="E678">
        <v>20</v>
      </c>
      <c r="F678">
        <v>406</v>
      </c>
      <c r="G678">
        <v>20</v>
      </c>
      <c r="H678">
        <v>0</v>
      </c>
      <c r="I678">
        <v>0</v>
      </c>
      <c r="J678">
        <v>1441.27</v>
      </c>
      <c r="K678">
        <v>452.61311999999998</v>
      </c>
      <c r="L678">
        <v>1432.0709999999999</v>
      </c>
      <c r="M678">
        <v>434.26249999999999</v>
      </c>
      <c r="N678">
        <v>0</v>
      </c>
      <c r="O678">
        <v>95.945627912862975</v>
      </c>
    </row>
    <row r="679" spans="1:15" x14ac:dyDescent="0.3">
      <c r="A679" t="s">
        <v>188</v>
      </c>
      <c r="B679" t="s">
        <v>507</v>
      </c>
      <c r="C679" t="s">
        <v>19</v>
      </c>
      <c r="D679">
        <v>5</v>
      </c>
      <c r="E679">
        <v>7</v>
      </c>
      <c r="F679">
        <v>5</v>
      </c>
      <c r="G679">
        <v>7</v>
      </c>
      <c r="H679">
        <v>0</v>
      </c>
      <c r="I679">
        <v>0</v>
      </c>
      <c r="J679">
        <v>93.924999999999997</v>
      </c>
      <c r="K679">
        <v>86.377719999999997</v>
      </c>
      <c r="L679">
        <v>94.186999999999998</v>
      </c>
      <c r="M679">
        <v>76.222999999999999</v>
      </c>
      <c r="N679">
        <v>0</v>
      </c>
      <c r="O679">
        <v>88.243820281433685</v>
      </c>
    </row>
    <row r="680" spans="1:15" x14ac:dyDescent="0.3">
      <c r="A680" t="s">
        <v>188</v>
      </c>
      <c r="B680" t="s">
        <v>508</v>
      </c>
      <c r="C680" t="s">
        <v>16</v>
      </c>
      <c r="D680">
        <v>519</v>
      </c>
      <c r="E680">
        <v>24</v>
      </c>
      <c r="F680">
        <v>519</v>
      </c>
      <c r="G680">
        <v>22</v>
      </c>
      <c r="H680">
        <v>0</v>
      </c>
      <c r="I680">
        <v>2</v>
      </c>
      <c r="J680">
        <v>1912.9480000000001</v>
      </c>
      <c r="K680">
        <v>638.57421999999997</v>
      </c>
      <c r="L680">
        <v>1853.5150000000001</v>
      </c>
      <c r="M680">
        <v>573.65030000000002</v>
      </c>
      <c r="N680">
        <v>0</v>
      </c>
      <c r="O680">
        <v>89.832987620452329</v>
      </c>
    </row>
    <row r="681" spans="1:15" x14ac:dyDescent="0.3">
      <c r="A681" t="s">
        <v>188</v>
      </c>
      <c r="B681" t="s">
        <v>508</v>
      </c>
      <c r="C681" t="s">
        <v>19</v>
      </c>
      <c r="D681">
        <v>13</v>
      </c>
      <c r="E681">
        <v>8</v>
      </c>
      <c r="F681">
        <v>13</v>
      </c>
      <c r="G681">
        <v>8</v>
      </c>
      <c r="H681">
        <v>0</v>
      </c>
      <c r="I681">
        <v>0</v>
      </c>
      <c r="J681">
        <v>178.727</v>
      </c>
      <c r="K681">
        <v>151.28449000000001</v>
      </c>
      <c r="L681">
        <v>177.55</v>
      </c>
      <c r="M681">
        <v>140.39439999999999</v>
      </c>
      <c r="N681">
        <v>0</v>
      </c>
      <c r="O681">
        <v>92.801581973142106</v>
      </c>
    </row>
    <row r="682" spans="1:15" x14ac:dyDescent="0.3">
      <c r="A682" t="s">
        <v>188</v>
      </c>
      <c r="B682" t="s">
        <v>213</v>
      </c>
      <c r="C682" t="s">
        <v>19</v>
      </c>
      <c r="D682">
        <v>10</v>
      </c>
      <c r="E682">
        <v>10</v>
      </c>
      <c r="F682">
        <v>10</v>
      </c>
      <c r="G682">
        <v>10</v>
      </c>
      <c r="H682">
        <v>0</v>
      </c>
      <c r="I682">
        <v>0</v>
      </c>
      <c r="J682">
        <v>141.22</v>
      </c>
      <c r="K682">
        <v>87.103099999999998</v>
      </c>
      <c r="L682">
        <v>138.42599999999999</v>
      </c>
      <c r="M682">
        <v>73.847200000000001</v>
      </c>
      <c r="N682">
        <v>0</v>
      </c>
      <c r="O682">
        <v>84.781368286547789</v>
      </c>
    </row>
    <row r="683" spans="1:15" x14ac:dyDescent="0.3">
      <c r="A683" t="s">
        <v>188</v>
      </c>
      <c r="B683" t="s">
        <v>509</v>
      </c>
      <c r="C683" t="s">
        <v>32</v>
      </c>
      <c r="D683">
        <v>42</v>
      </c>
      <c r="E683">
        <v>0</v>
      </c>
      <c r="F683">
        <v>6</v>
      </c>
      <c r="G683">
        <v>0</v>
      </c>
      <c r="H683">
        <v>36</v>
      </c>
      <c r="I683">
        <v>0</v>
      </c>
      <c r="J683">
        <v>84.778999999999996</v>
      </c>
      <c r="K683">
        <v>58.642440000000001</v>
      </c>
      <c r="L683">
        <v>10.552</v>
      </c>
      <c r="M683">
        <v>0</v>
      </c>
      <c r="N683">
        <v>74.116</v>
      </c>
      <c r="O683">
        <v>0</v>
      </c>
    </row>
    <row r="684" spans="1:15" x14ac:dyDescent="0.3">
      <c r="A684" t="s">
        <v>188</v>
      </c>
      <c r="B684" t="s">
        <v>510</v>
      </c>
      <c r="C684" t="s">
        <v>16</v>
      </c>
      <c r="D684">
        <v>283</v>
      </c>
      <c r="E684">
        <v>15</v>
      </c>
      <c r="F684">
        <v>283</v>
      </c>
      <c r="G684">
        <v>15</v>
      </c>
      <c r="H684">
        <v>0</v>
      </c>
      <c r="I684">
        <v>0</v>
      </c>
      <c r="J684">
        <v>945.86599999999999</v>
      </c>
      <c r="K684">
        <v>365.53485000000001</v>
      </c>
      <c r="L684">
        <v>955.43600000000004</v>
      </c>
      <c r="M684">
        <v>361.62270000000001</v>
      </c>
      <c r="N684">
        <v>0</v>
      </c>
      <c r="O684">
        <v>98.929746370284533</v>
      </c>
    </row>
    <row r="685" spans="1:15" x14ac:dyDescent="0.3">
      <c r="A685" t="s">
        <v>188</v>
      </c>
      <c r="B685" t="s">
        <v>510</v>
      </c>
      <c r="C685" t="s">
        <v>23</v>
      </c>
      <c r="D685">
        <v>12</v>
      </c>
      <c r="E685">
        <v>31</v>
      </c>
      <c r="F685">
        <v>11</v>
      </c>
      <c r="G685">
        <v>22</v>
      </c>
      <c r="H685">
        <v>1</v>
      </c>
      <c r="I685">
        <v>9</v>
      </c>
      <c r="J685">
        <v>170.64</v>
      </c>
      <c r="K685">
        <v>175.35132999999999</v>
      </c>
      <c r="L685">
        <v>162.84100000000001</v>
      </c>
      <c r="M685">
        <v>116.72280000000001</v>
      </c>
      <c r="N685">
        <v>4.4349999999999996</v>
      </c>
      <c r="O685">
        <v>66.565106748833898</v>
      </c>
    </row>
    <row r="686" spans="1:15" x14ac:dyDescent="0.3">
      <c r="A686" t="s">
        <v>188</v>
      </c>
      <c r="B686" t="s">
        <v>511</v>
      </c>
      <c r="C686" t="s">
        <v>16</v>
      </c>
      <c r="D686">
        <v>182</v>
      </c>
      <c r="E686">
        <v>16</v>
      </c>
      <c r="F686">
        <v>182</v>
      </c>
      <c r="G686">
        <v>16</v>
      </c>
      <c r="H686">
        <v>0</v>
      </c>
      <c r="I686">
        <v>0</v>
      </c>
      <c r="J686">
        <v>879.03</v>
      </c>
      <c r="K686">
        <v>287.03007000000002</v>
      </c>
      <c r="L686">
        <v>845.52800000000002</v>
      </c>
      <c r="M686">
        <v>254.78739999999999</v>
      </c>
      <c r="N686">
        <v>0</v>
      </c>
      <c r="O686">
        <v>88.766797151253158</v>
      </c>
    </row>
    <row r="687" spans="1:15" x14ac:dyDescent="0.3">
      <c r="A687" t="s">
        <v>188</v>
      </c>
      <c r="B687" t="s">
        <v>512</v>
      </c>
      <c r="C687" t="s">
        <v>16</v>
      </c>
      <c r="D687">
        <v>388</v>
      </c>
      <c r="E687">
        <v>6</v>
      </c>
      <c r="F687">
        <v>388</v>
      </c>
      <c r="G687">
        <v>6</v>
      </c>
      <c r="H687">
        <v>0</v>
      </c>
      <c r="I687">
        <v>0</v>
      </c>
      <c r="J687">
        <v>1371.855</v>
      </c>
      <c r="K687">
        <v>391.46</v>
      </c>
      <c r="L687">
        <v>1374.578</v>
      </c>
      <c r="M687">
        <v>333.6567</v>
      </c>
      <c r="N687">
        <v>0</v>
      </c>
      <c r="O687">
        <v>85.233919174372858</v>
      </c>
    </row>
    <row r="688" spans="1:15" x14ac:dyDescent="0.3">
      <c r="A688" t="s">
        <v>188</v>
      </c>
      <c r="B688" t="s">
        <v>216</v>
      </c>
      <c r="C688" t="s">
        <v>16</v>
      </c>
      <c r="D688">
        <v>517</v>
      </c>
      <c r="E688">
        <v>7</v>
      </c>
      <c r="F688">
        <v>517</v>
      </c>
      <c r="G688">
        <v>7</v>
      </c>
      <c r="H688">
        <v>0</v>
      </c>
      <c r="I688">
        <v>0</v>
      </c>
      <c r="J688">
        <v>1882.9559999999999</v>
      </c>
      <c r="K688">
        <v>653.51385000000005</v>
      </c>
      <c r="L688">
        <v>1836.3440000000001</v>
      </c>
      <c r="M688">
        <v>657.72919999999999</v>
      </c>
      <c r="N688">
        <v>0</v>
      </c>
      <c r="O688">
        <v>100.645028410645</v>
      </c>
    </row>
    <row r="689" spans="1:15" x14ac:dyDescent="0.3">
      <c r="A689" t="s">
        <v>188</v>
      </c>
      <c r="B689" t="s">
        <v>513</v>
      </c>
      <c r="C689" t="s">
        <v>16</v>
      </c>
      <c r="D689">
        <v>278</v>
      </c>
      <c r="E689">
        <v>12</v>
      </c>
      <c r="F689">
        <v>278</v>
      </c>
      <c r="G689">
        <v>12</v>
      </c>
      <c r="H689">
        <v>0</v>
      </c>
      <c r="I689">
        <v>0</v>
      </c>
      <c r="J689">
        <v>1304.7850000000001</v>
      </c>
      <c r="K689">
        <v>394.06144999999998</v>
      </c>
      <c r="L689">
        <v>1248.7059999999999</v>
      </c>
      <c r="M689">
        <v>408.09649999999999</v>
      </c>
      <c r="N689">
        <v>0</v>
      </c>
      <c r="O689">
        <v>103.56163994219682</v>
      </c>
    </row>
    <row r="690" spans="1:15" x14ac:dyDescent="0.3">
      <c r="A690" t="s">
        <v>188</v>
      </c>
      <c r="B690" t="s">
        <v>513</v>
      </c>
      <c r="C690" t="s">
        <v>19</v>
      </c>
      <c r="D690">
        <v>4</v>
      </c>
      <c r="E690">
        <v>1</v>
      </c>
      <c r="F690">
        <v>4</v>
      </c>
      <c r="G690">
        <v>1</v>
      </c>
      <c r="H690">
        <v>0</v>
      </c>
      <c r="I690">
        <v>0</v>
      </c>
      <c r="J690">
        <v>49.38</v>
      </c>
      <c r="K690">
        <v>26.490410000000001</v>
      </c>
      <c r="L690">
        <v>49.375</v>
      </c>
      <c r="M690">
        <v>26.098199999999999</v>
      </c>
      <c r="N690">
        <v>0</v>
      </c>
      <c r="O690">
        <v>98.519426464143052</v>
      </c>
    </row>
    <row r="691" spans="1:15" x14ac:dyDescent="0.3">
      <c r="A691" t="s">
        <v>218</v>
      </c>
      <c r="B691" t="s">
        <v>514</v>
      </c>
      <c r="C691" t="s">
        <v>19</v>
      </c>
      <c r="D691">
        <v>19</v>
      </c>
      <c r="E691">
        <v>3</v>
      </c>
      <c r="F691">
        <v>19</v>
      </c>
      <c r="G691">
        <v>3</v>
      </c>
      <c r="H691">
        <v>0</v>
      </c>
      <c r="I691">
        <v>0</v>
      </c>
      <c r="J691">
        <v>133.9</v>
      </c>
      <c r="K691">
        <v>72.794300000000007</v>
      </c>
      <c r="L691">
        <v>126.53</v>
      </c>
      <c r="M691">
        <v>68.16</v>
      </c>
      <c r="N691">
        <v>0</v>
      </c>
      <c r="O691">
        <v>93.633704836779785</v>
      </c>
    </row>
    <row r="692" spans="1:15" x14ac:dyDescent="0.3">
      <c r="A692" t="s">
        <v>218</v>
      </c>
      <c r="B692" t="s">
        <v>433</v>
      </c>
      <c r="C692" t="s">
        <v>19</v>
      </c>
      <c r="D692">
        <v>19</v>
      </c>
      <c r="E692">
        <v>4</v>
      </c>
      <c r="F692">
        <v>19</v>
      </c>
      <c r="G692">
        <v>4</v>
      </c>
      <c r="H692">
        <v>0</v>
      </c>
      <c r="I692">
        <v>0</v>
      </c>
      <c r="J692">
        <v>96.55</v>
      </c>
      <c r="K692">
        <v>57.384</v>
      </c>
      <c r="L692">
        <v>94.983000000000004</v>
      </c>
      <c r="M692">
        <v>50.330599999999997</v>
      </c>
      <c r="N692">
        <v>0</v>
      </c>
      <c r="O692">
        <v>87.708420465635015</v>
      </c>
    </row>
    <row r="693" spans="1:15" x14ac:dyDescent="0.3">
      <c r="A693" t="s">
        <v>218</v>
      </c>
      <c r="B693" t="s">
        <v>433</v>
      </c>
      <c r="C693" t="s">
        <v>23</v>
      </c>
      <c r="D693">
        <v>27</v>
      </c>
      <c r="E693">
        <v>15</v>
      </c>
      <c r="F693">
        <v>17</v>
      </c>
      <c r="G693">
        <v>0</v>
      </c>
      <c r="H693">
        <v>10</v>
      </c>
      <c r="I693">
        <v>15</v>
      </c>
      <c r="J693">
        <v>192.03100000000001</v>
      </c>
      <c r="K693">
        <v>187.14919</v>
      </c>
      <c r="L693">
        <v>148.05199999999999</v>
      </c>
      <c r="M693">
        <v>118.1319</v>
      </c>
      <c r="N693">
        <v>42.026000000000003</v>
      </c>
      <c r="O693">
        <v>63.121780008772674</v>
      </c>
    </row>
    <row r="694" spans="1:15" x14ac:dyDescent="0.3">
      <c r="A694" t="s">
        <v>218</v>
      </c>
      <c r="B694" t="s">
        <v>515</v>
      </c>
      <c r="C694" t="s">
        <v>16</v>
      </c>
      <c r="D694">
        <v>272</v>
      </c>
      <c r="E694">
        <v>50</v>
      </c>
      <c r="F694">
        <v>272</v>
      </c>
      <c r="G694">
        <v>48</v>
      </c>
      <c r="H694">
        <v>0</v>
      </c>
      <c r="I694">
        <v>2</v>
      </c>
      <c r="J694">
        <v>1188.22</v>
      </c>
      <c r="K694">
        <v>528.60530000000006</v>
      </c>
      <c r="L694">
        <v>1118.221</v>
      </c>
      <c r="M694">
        <v>557.20609999999999</v>
      </c>
      <c r="N694">
        <v>0</v>
      </c>
      <c r="O694">
        <v>105.41061544407518</v>
      </c>
    </row>
    <row r="695" spans="1:15" x14ac:dyDescent="0.3">
      <c r="A695" t="s">
        <v>218</v>
      </c>
      <c r="B695" t="s">
        <v>225</v>
      </c>
      <c r="C695" t="s">
        <v>19</v>
      </c>
      <c r="D695">
        <v>6</v>
      </c>
      <c r="E695">
        <v>1</v>
      </c>
      <c r="F695">
        <v>6</v>
      </c>
      <c r="G695">
        <v>1</v>
      </c>
      <c r="H695">
        <v>0</v>
      </c>
      <c r="I695">
        <v>0</v>
      </c>
      <c r="J695">
        <v>33.9</v>
      </c>
      <c r="K695">
        <v>21.055599999999998</v>
      </c>
      <c r="L695">
        <v>33.9</v>
      </c>
      <c r="M695">
        <v>19.392600000000002</v>
      </c>
      <c r="N695">
        <v>0</v>
      </c>
      <c r="O695">
        <v>92.101863637227169</v>
      </c>
    </row>
    <row r="696" spans="1:15" x14ac:dyDescent="0.3">
      <c r="A696" t="s">
        <v>218</v>
      </c>
      <c r="B696" t="s">
        <v>516</v>
      </c>
      <c r="C696" t="s">
        <v>16</v>
      </c>
      <c r="D696">
        <v>172</v>
      </c>
      <c r="E696">
        <v>16</v>
      </c>
      <c r="F696">
        <v>172</v>
      </c>
      <c r="G696">
        <v>16</v>
      </c>
      <c r="H696">
        <v>0</v>
      </c>
      <c r="I696">
        <v>0</v>
      </c>
      <c r="J696">
        <v>788.33</v>
      </c>
      <c r="K696">
        <v>202.1156</v>
      </c>
      <c r="L696">
        <v>783.74400000000003</v>
      </c>
      <c r="M696">
        <v>200.2672</v>
      </c>
      <c r="N696">
        <v>0</v>
      </c>
      <c r="O696">
        <v>99.085473857535007</v>
      </c>
    </row>
    <row r="697" spans="1:15" x14ac:dyDescent="0.3">
      <c r="A697" t="s">
        <v>218</v>
      </c>
      <c r="B697" t="s">
        <v>517</v>
      </c>
      <c r="C697" t="s">
        <v>23</v>
      </c>
      <c r="D697">
        <v>24</v>
      </c>
      <c r="E697">
        <v>9</v>
      </c>
      <c r="F697">
        <v>13</v>
      </c>
      <c r="G697">
        <v>0</v>
      </c>
      <c r="H697">
        <v>11</v>
      </c>
      <c r="I697">
        <v>9</v>
      </c>
      <c r="J697">
        <v>169.97300000000001</v>
      </c>
      <c r="K697">
        <v>171.9307</v>
      </c>
      <c r="L697">
        <v>136.65100000000001</v>
      </c>
      <c r="M697">
        <v>119.1635</v>
      </c>
      <c r="N697">
        <v>33.421999999999997</v>
      </c>
      <c r="O697">
        <v>69.309029742797534</v>
      </c>
    </row>
    <row r="698" spans="1:15" x14ac:dyDescent="0.3">
      <c r="A698" t="s">
        <v>218</v>
      </c>
      <c r="B698" t="s">
        <v>518</v>
      </c>
      <c r="C698" t="s">
        <v>23</v>
      </c>
      <c r="D698">
        <v>68</v>
      </c>
      <c r="E698">
        <v>11</v>
      </c>
      <c r="F698">
        <v>25</v>
      </c>
      <c r="G698">
        <v>0</v>
      </c>
      <c r="H698">
        <v>43</v>
      </c>
      <c r="I698">
        <v>11</v>
      </c>
      <c r="J698">
        <v>420.10500000000002</v>
      </c>
      <c r="K698">
        <v>339.63420000000002</v>
      </c>
      <c r="L698">
        <v>177.685</v>
      </c>
      <c r="M698">
        <v>219.98240000000001</v>
      </c>
      <c r="N698">
        <v>238.87</v>
      </c>
      <c r="O698">
        <v>64.770391203241601</v>
      </c>
    </row>
    <row r="699" spans="1:15" x14ac:dyDescent="0.3">
      <c r="A699" t="s">
        <v>218</v>
      </c>
      <c r="B699" t="s">
        <v>519</v>
      </c>
      <c r="C699" t="s">
        <v>23</v>
      </c>
      <c r="D699">
        <v>17</v>
      </c>
      <c r="E699">
        <v>17</v>
      </c>
      <c r="F699">
        <v>16</v>
      </c>
      <c r="G699">
        <v>0</v>
      </c>
      <c r="H699">
        <v>1</v>
      </c>
      <c r="I699">
        <v>17</v>
      </c>
      <c r="J699">
        <v>104.12</v>
      </c>
      <c r="K699">
        <v>112.96683</v>
      </c>
      <c r="L699">
        <v>101.221</v>
      </c>
      <c r="M699">
        <v>72.344499999999996</v>
      </c>
      <c r="N699">
        <v>0.78</v>
      </c>
      <c r="O699">
        <v>64.0404798470489</v>
      </c>
    </row>
    <row r="700" spans="1:15" x14ac:dyDescent="0.3">
      <c r="A700" t="s">
        <v>218</v>
      </c>
      <c r="B700" t="s">
        <v>520</v>
      </c>
      <c r="C700" t="s">
        <v>19</v>
      </c>
      <c r="D700">
        <v>6</v>
      </c>
      <c r="E700">
        <v>1</v>
      </c>
      <c r="F700">
        <v>6</v>
      </c>
      <c r="G700">
        <v>1</v>
      </c>
      <c r="H700">
        <v>0</v>
      </c>
      <c r="I700">
        <v>0</v>
      </c>
      <c r="J700">
        <v>39.380000000000003</v>
      </c>
      <c r="K700">
        <v>24.280100000000001</v>
      </c>
      <c r="L700">
        <v>39.380000000000003</v>
      </c>
      <c r="M700">
        <v>21.398499999999999</v>
      </c>
      <c r="N700">
        <v>0</v>
      </c>
      <c r="O700">
        <v>88.131844597015657</v>
      </c>
    </row>
    <row r="701" spans="1:15" x14ac:dyDescent="0.3">
      <c r="A701" t="s">
        <v>234</v>
      </c>
      <c r="B701" t="s">
        <v>521</v>
      </c>
      <c r="C701" t="s">
        <v>19</v>
      </c>
      <c r="D701">
        <v>7</v>
      </c>
      <c r="E701">
        <v>0</v>
      </c>
      <c r="F701">
        <v>6</v>
      </c>
      <c r="G701">
        <v>0</v>
      </c>
      <c r="H701">
        <v>1</v>
      </c>
      <c r="I701">
        <v>0</v>
      </c>
      <c r="J701">
        <v>35.57</v>
      </c>
      <c r="K701">
        <v>28.9618</v>
      </c>
      <c r="L701">
        <v>35.369999999999997</v>
      </c>
      <c r="M701">
        <v>22.372699999999998</v>
      </c>
      <c r="N701">
        <v>0.3</v>
      </c>
      <c r="O701">
        <v>77.248996954609169</v>
      </c>
    </row>
    <row r="702" spans="1:15" x14ac:dyDescent="0.3">
      <c r="A702" t="s">
        <v>234</v>
      </c>
      <c r="B702" t="s">
        <v>522</v>
      </c>
      <c r="C702" t="s">
        <v>16</v>
      </c>
      <c r="D702">
        <v>242</v>
      </c>
      <c r="E702">
        <v>35</v>
      </c>
      <c r="F702">
        <v>242</v>
      </c>
      <c r="G702">
        <v>25</v>
      </c>
      <c r="H702">
        <v>0</v>
      </c>
      <c r="I702">
        <v>10</v>
      </c>
      <c r="J702">
        <v>522.19299999999998</v>
      </c>
      <c r="K702">
        <v>367.55554000000001</v>
      </c>
      <c r="L702">
        <v>529.16300000000001</v>
      </c>
      <c r="M702">
        <v>352.80410000000001</v>
      </c>
      <c r="N702">
        <v>0</v>
      </c>
      <c r="O702">
        <v>95.986609261827482</v>
      </c>
    </row>
    <row r="703" spans="1:15" x14ac:dyDescent="0.3">
      <c r="A703" t="s">
        <v>234</v>
      </c>
      <c r="B703" t="s">
        <v>236</v>
      </c>
      <c r="C703" t="s">
        <v>19</v>
      </c>
      <c r="D703">
        <v>8</v>
      </c>
      <c r="E703">
        <v>0</v>
      </c>
      <c r="F703">
        <v>8</v>
      </c>
      <c r="G703">
        <v>0</v>
      </c>
      <c r="H703">
        <v>0</v>
      </c>
      <c r="I703">
        <v>0</v>
      </c>
      <c r="J703">
        <v>38.9</v>
      </c>
      <c r="K703">
        <v>29.539000000000001</v>
      </c>
      <c r="L703">
        <v>39.92</v>
      </c>
      <c r="M703">
        <v>24.702200000000001</v>
      </c>
      <c r="N703">
        <v>0</v>
      </c>
      <c r="O703">
        <v>83.625715156234122</v>
      </c>
    </row>
    <row r="704" spans="1:15" x14ac:dyDescent="0.3">
      <c r="A704" t="s">
        <v>234</v>
      </c>
      <c r="B704" t="s">
        <v>523</v>
      </c>
      <c r="C704" t="s">
        <v>16</v>
      </c>
      <c r="D704">
        <v>185</v>
      </c>
      <c r="E704">
        <v>17</v>
      </c>
      <c r="F704">
        <v>184</v>
      </c>
      <c r="G704">
        <v>12</v>
      </c>
      <c r="H704">
        <v>1</v>
      </c>
      <c r="I704">
        <v>5</v>
      </c>
      <c r="J704">
        <v>563.59900000000005</v>
      </c>
      <c r="K704">
        <v>288.25916999999998</v>
      </c>
      <c r="L704">
        <v>570.77</v>
      </c>
      <c r="M704">
        <v>242.48140000000001</v>
      </c>
      <c r="N704">
        <v>0</v>
      </c>
      <c r="O704">
        <v>84.119232009167305</v>
      </c>
    </row>
    <row r="705" spans="1:15" x14ac:dyDescent="0.3">
      <c r="A705" t="s">
        <v>234</v>
      </c>
      <c r="B705" t="s">
        <v>524</v>
      </c>
      <c r="C705" t="s">
        <v>23</v>
      </c>
      <c r="D705">
        <v>9</v>
      </c>
      <c r="E705">
        <v>0</v>
      </c>
      <c r="F705">
        <v>0</v>
      </c>
      <c r="G705">
        <v>0</v>
      </c>
      <c r="H705">
        <v>9</v>
      </c>
      <c r="I705">
        <v>0</v>
      </c>
      <c r="J705">
        <v>92.25</v>
      </c>
      <c r="K705">
        <v>76.820300000000003</v>
      </c>
      <c r="L705">
        <v>0</v>
      </c>
      <c r="M705">
        <v>0.38640000000000002</v>
      </c>
      <c r="N705">
        <v>92.25</v>
      </c>
      <c r="O705">
        <v>0.50299204767489847</v>
      </c>
    </row>
    <row r="706" spans="1:15" x14ac:dyDescent="0.3">
      <c r="A706" t="s">
        <v>239</v>
      </c>
      <c r="B706" t="s">
        <v>525</v>
      </c>
      <c r="C706" t="s">
        <v>16</v>
      </c>
      <c r="D706">
        <v>132</v>
      </c>
      <c r="E706">
        <v>22</v>
      </c>
      <c r="F706">
        <v>128</v>
      </c>
      <c r="G706">
        <v>22</v>
      </c>
      <c r="H706">
        <v>4</v>
      </c>
      <c r="I706">
        <v>0</v>
      </c>
      <c r="J706">
        <v>560.17899999999997</v>
      </c>
      <c r="K706">
        <v>412.41858000000002</v>
      </c>
      <c r="L706">
        <v>542.65</v>
      </c>
      <c r="M706">
        <v>446.57659999999998</v>
      </c>
      <c r="N706">
        <v>14.827</v>
      </c>
      <c r="O706">
        <v>108.28236690985162</v>
      </c>
    </row>
    <row r="707" spans="1:15" x14ac:dyDescent="0.3">
      <c r="A707" t="s">
        <v>239</v>
      </c>
      <c r="B707" t="s">
        <v>240</v>
      </c>
      <c r="C707" t="s">
        <v>16</v>
      </c>
      <c r="D707">
        <v>119</v>
      </c>
      <c r="E707">
        <v>1</v>
      </c>
      <c r="F707">
        <v>117</v>
      </c>
      <c r="G707">
        <v>1</v>
      </c>
      <c r="H707">
        <v>2</v>
      </c>
      <c r="I707">
        <v>0</v>
      </c>
      <c r="J707">
        <v>406.84100000000001</v>
      </c>
      <c r="K707">
        <v>190.58205000000001</v>
      </c>
      <c r="L707">
        <v>390.96800000000002</v>
      </c>
      <c r="M707">
        <v>171.922</v>
      </c>
      <c r="N707">
        <v>8.3130000000000006</v>
      </c>
      <c r="O707">
        <v>90.208915267728514</v>
      </c>
    </row>
    <row r="708" spans="1:15" x14ac:dyDescent="0.3">
      <c r="A708" t="s">
        <v>239</v>
      </c>
      <c r="B708" t="s">
        <v>526</v>
      </c>
      <c r="C708" t="s">
        <v>16</v>
      </c>
      <c r="D708">
        <v>34</v>
      </c>
      <c r="E708">
        <v>18</v>
      </c>
      <c r="F708">
        <v>31</v>
      </c>
      <c r="G708">
        <v>18</v>
      </c>
      <c r="H708">
        <v>3</v>
      </c>
      <c r="I708">
        <v>0</v>
      </c>
      <c r="J708">
        <v>129.99299999999999</v>
      </c>
      <c r="K708">
        <v>183.47219999999999</v>
      </c>
      <c r="L708">
        <v>122.79600000000001</v>
      </c>
      <c r="M708">
        <v>177.19040000000001</v>
      </c>
      <c r="N708">
        <v>7.4279999999999999</v>
      </c>
      <c r="O708">
        <v>96.576157041775275</v>
      </c>
    </row>
    <row r="709" spans="1:15" x14ac:dyDescent="0.3">
      <c r="A709" t="s">
        <v>239</v>
      </c>
      <c r="B709" t="s">
        <v>526</v>
      </c>
      <c r="C709" t="s">
        <v>23</v>
      </c>
      <c r="D709">
        <v>6</v>
      </c>
      <c r="E709">
        <v>7</v>
      </c>
      <c r="F709">
        <v>1</v>
      </c>
      <c r="G709">
        <v>0</v>
      </c>
      <c r="H709">
        <v>5</v>
      </c>
      <c r="I709">
        <v>7</v>
      </c>
      <c r="J709">
        <v>40.384999999999998</v>
      </c>
      <c r="K709">
        <v>83.908869999999993</v>
      </c>
      <c r="L709">
        <v>7.0149999999999997</v>
      </c>
      <c r="M709">
        <v>16.6128</v>
      </c>
      <c r="N709">
        <v>33.369999999999997</v>
      </c>
      <c r="O709">
        <v>19.798622005039519</v>
      </c>
    </row>
    <row r="710" spans="1:15" x14ac:dyDescent="0.3">
      <c r="A710" t="s">
        <v>244</v>
      </c>
      <c r="B710" t="s">
        <v>527</v>
      </c>
      <c r="C710" t="s">
        <v>19</v>
      </c>
      <c r="D710">
        <v>1</v>
      </c>
      <c r="E710">
        <v>0</v>
      </c>
      <c r="F710">
        <v>1</v>
      </c>
      <c r="G710">
        <v>0</v>
      </c>
      <c r="H710">
        <v>0</v>
      </c>
      <c r="I710">
        <v>0</v>
      </c>
      <c r="J710">
        <v>46</v>
      </c>
      <c r="K710">
        <v>76.221000000000004</v>
      </c>
      <c r="L710">
        <v>46</v>
      </c>
      <c r="M710">
        <v>74.992500000000007</v>
      </c>
      <c r="N710">
        <v>0</v>
      </c>
      <c r="O710">
        <v>98.388239461565718</v>
      </c>
    </row>
    <row r="711" spans="1:15" x14ac:dyDescent="0.3">
      <c r="A711" t="s">
        <v>244</v>
      </c>
      <c r="B711" t="s">
        <v>527</v>
      </c>
      <c r="C711" t="s">
        <v>23</v>
      </c>
      <c r="D711">
        <v>3</v>
      </c>
      <c r="E711">
        <v>1</v>
      </c>
      <c r="F711">
        <v>0</v>
      </c>
      <c r="G711">
        <v>0</v>
      </c>
      <c r="H711">
        <v>3</v>
      </c>
      <c r="I711">
        <v>1</v>
      </c>
      <c r="J711">
        <v>63.954000000000001</v>
      </c>
      <c r="K711">
        <v>68.272080000000003</v>
      </c>
      <c r="L711">
        <v>0</v>
      </c>
      <c r="M711">
        <v>0</v>
      </c>
      <c r="N711">
        <v>63.954000000000001</v>
      </c>
      <c r="O711">
        <v>0</v>
      </c>
    </row>
    <row r="712" spans="1:15" x14ac:dyDescent="0.3">
      <c r="A712" t="s">
        <v>244</v>
      </c>
      <c r="B712" t="s">
        <v>528</v>
      </c>
      <c r="C712" t="s">
        <v>16</v>
      </c>
      <c r="D712">
        <v>29</v>
      </c>
      <c r="E712">
        <v>0</v>
      </c>
      <c r="F712">
        <v>28</v>
      </c>
      <c r="G712">
        <v>0</v>
      </c>
      <c r="H712">
        <v>1</v>
      </c>
      <c r="I712">
        <v>0</v>
      </c>
      <c r="J712">
        <v>329.91300000000001</v>
      </c>
      <c r="K712">
        <v>217.04910000000001</v>
      </c>
      <c r="L712">
        <v>298.53800000000001</v>
      </c>
      <c r="M712">
        <v>158.7636</v>
      </c>
      <c r="N712">
        <v>28.31</v>
      </c>
      <c r="O712">
        <v>73.146398672005546</v>
      </c>
    </row>
    <row r="713" spans="1:15" x14ac:dyDescent="0.3">
      <c r="A713" t="s">
        <v>244</v>
      </c>
      <c r="B713" t="s">
        <v>528</v>
      </c>
      <c r="C713" t="s">
        <v>19</v>
      </c>
      <c r="D713">
        <v>1</v>
      </c>
      <c r="E713">
        <v>0</v>
      </c>
      <c r="F713">
        <v>1</v>
      </c>
      <c r="G713">
        <v>0</v>
      </c>
      <c r="H713">
        <v>0</v>
      </c>
      <c r="I713">
        <v>0</v>
      </c>
      <c r="J713">
        <v>9.75</v>
      </c>
      <c r="K713">
        <v>9.9190000000000005</v>
      </c>
      <c r="L713">
        <v>9.75</v>
      </c>
      <c r="M713">
        <v>10.029</v>
      </c>
      <c r="N713">
        <v>0</v>
      </c>
      <c r="O713">
        <v>101.10898276035891</v>
      </c>
    </row>
    <row r="714" spans="1:15" x14ac:dyDescent="0.3">
      <c r="A714" t="s">
        <v>244</v>
      </c>
      <c r="B714" t="s">
        <v>529</v>
      </c>
      <c r="C714" t="s">
        <v>16</v>
      </c>
      <c r="D714">
        <v>31</v>
      </c>
      <c r="E714">
        <v>0</v>
      </c>
      <c r="F714">
        <v>31</v>
      </c>
      <c r="G714">
        <v>0</v>
      </c>
      <c r="H714">
        <v>0</v>
      </c>
      <c r="I714">
        <v>0</v>
      </c>
      <c r="J714">
        <v>459.09</v>
      </c>
      <c r="K714">
        <v>232.16149999999999</v>
      </c>
      <c r="L714">
        <v>457.55</v>
      </c>
      <c r="M714">
        <v>223.6491</v>
      </c>
      <c r="N714">
        <v>0</v>
      </c>
      <c r="O714">
        <v>96.333414455023771</v>
      </c>
    </row>
    <row r="715" spans="1:15" x14ac:dyDescent="0.3">
      <c r="A715" t="s">
        <v>244</v>
      </c>
      <c r="B715" t="s">
        <v>529</v>
      </c>
      <c r="C715" t="s">
        <v>23</v>
      </c>
      <c r="D715">
        <v>2</v>
      </c>
      <c r="E715">
        <v>1</v>
      </c>
      <c r="F715">
        <v>0</v>
      </c>
      <c r="G715">
        <v>0</v>
      </c>
      <c r="H715">
        <v>2</v>
      </c>
      <c r="I715">
        <v>1</v>
      </c>
      <c r="J715">
        <v>50.88</v>
      </c>
      <c r="K715">
        <v>74.637820000000005</v>
      </c>
      <c r="L715">
        <v>0</v>
      </c>
      <c r="M715">
        <v>0</v>
      </c>
      <c r="N715">
        <v>50.88</v>
      </c>
      <c r="O715">
        <v>0</v>
      </c>
    </row>
    <row r="716" spans="1:15" x14ac:dyDescent="0.3">
      <c r="A716" t="s">
        <v>246</v>
      </c>
      <c r="B716" t="s">
        <v>247</v>
      </c>
      <c r="C716" t="s">
        <v>16</v>
      </c>
      <c r="D716">
        <v>25</v>
      </c>
      <c r="E716">
        <v>2</v>
      </c>
      <c r="F716">
        <v>25</v>
      </c>
      <c r="G716">
        <v>2</v>
      </c>
      <c r="H716">
        <v>0</v>
      </c>
      <c r="I716">
        <v>0</v>
      </c>
      <c r="J716">
        <v>238.51</v>
      </c>
      <c r="K716">
        <v>53.1738</v>
      </c>
      <c r="L716">
        <v>238.51</v>
      </c>
      <c r="M716">
        <v>50.968299999999999</v>
      </c>
      <c r="N716">
        <v>0</v>
      </c>
      <c r="O716">
        <v>95.852280634447794</v>
      </c>
    </row>
    <row r="717" spans="1:15" x14ac:dyDescent="0.3">
      <c r="A717" t="s">
        <v>246</v>
      </c>
      <c r="B717" t="s">
        <v>530</v>
      </c>
      <c r="C717" t="s">
        <v>23</v>
      </c>
      <c r="D717">
        <v>2</v>
      </c>
      <c r="E717">
        <v>0</v>
      </c>
      <c r="F717">
        <v>0</v>
      </c>
      <c r="G717">
        <v>0</v>
      </c>
      <c r="H717">
        <v>2</v>
      </c>
      <c r="I717">
        <v>0</v>
      </c>
      <c r="J717">
        <v>19.09</v>
      </c>
      <c r="K717">
        <v>18.0701</v>
      </c>
      <c r="L717">
        <v>0</v>
      </c>
      <c r="M717">
        <v>0</v>
      </c>
      <c r="N717">
        <v>19.09</v>
      </c>
      <c r="O717">
        <v>0</v>
      </c>
    </row>
    <row r="718" spans="1:15" x14ac:dyDescent="0.3">
      <c r="A718" t="s">
        <v>246</v>
      </c>
      <c r="B718" t="s">
        <v>531</v>
      </c>
      <c r="C718" t="s">
        <v>16</v>
      </c>
      <c r="D718">
        <v>36</v>
      </c>
      <c r="E718">
        <v>0</v>
      </c>
      <c r="F718">
        <v>35</v>
      </c>
      <c r="G718">
        <v>0</v>
      </c>
      <c r="H718">
        <v>1</v>
      </c>
      <c r="I718">
        <v>0</v>
      </c>
      <c r="J718">
        <v>313.72000000000003</v>
      </c>
      <c r="K718">
        <v>57.833199999999998</v>
      </c>
      <c r="L718">
        <v>306.22000000000003</v>
      </c>
      <c r="M718">
        <v>51.730499999999999</v>
      </c>
      <c r="N718">
        <v>7.5</v>
      </c>
      <c r="O718">
        <v>89.44775665188854</v>
      </c>
    </row>
    <row r="719" spans="1:15" x14ac:dyDescent="0.3">
      <c r="A719" t="s">
        <v>246</v>
      </c>
      <c r="B719" t="s">
        <v>531</v>
      </c>
      <c r="C719" t="s">
        <v>19</v>
      </c>
      <c r="D719">
        <v>1</v>
      </c>
      <c r="E719">
        <v>2</v>
      </c>
      <c r="F719">
        <v>1</v>
      </c>
      <c r="G719">
        <v>2</v>
      </c>
      <c r="H719">
        <v>0</v>
      </c>
      <c r="I719">
        <v>0</v>
      </c>
      <c r="J719">
        <v>21</v>
      </c>
      <c r="K719">
        <v>26.134499999999999</v>
      </c>
      <c r="L719">
        <v>21</v>
      </c>
      <c r="M719">
        <v>25.825500000000002</v>
      </c>
      <c r="N719">
        <v>0</v>
      </c>
      <c r="O719">
        <v>98.817654824083121</v>
      </c>
    </row>
    <row r="720" spans="1:15" x14ac:dyDescent="0.3">
      <c r="A720" t="s">
        <v>246</v>
      </c>
      <c r="B720" t="s">
        <v>532</v>
      </c>
      <c r="C720" t="s">
        <v>16</v>
      </c>
      <c r="D720">
        <v>29</v>
      </c>
      <c r="E720">
        <v>5</v>
      </c>
      <c r="F720">
        <v>25</v>
      </c>
      <c r="G720">
        <v>5</v>
      </c>
      <c r="H720">
        <v>4</v>
      </c>
      <c r="I720">
        <v>0</v>
      </c>
      <c r="J720">
        <v>375.64</v>
      </c>
      <c r="K720">
        <v>120.3107</v>
      </c>
      <c r="L720">
        <v>362.14</v>
      </c>
      <c r="M720">
        <v>111.57640000000001</v>
      </c>
      <c r="N720">
        <v>13.5</v>
      </c>
      <c r="O720">
        <v>92.740213463972879</v>
      </c>
    </row>
    <row r="721" spans="1:15" x14ac:dyDescent="0.3">
      <c r="A721" t="s">
        <v>246</v>
      </c>
      <c r="B721" t="s">
        <v>250</v>
      </c>
      <c r="C721" t="s">
        <v>16</v>
      </c>
      <c r="D721">
        <v>45</v>
      </c>
      <c r="E721">
        <v>10</v>
      </c>
      <c r="F721">
        <v>44</v>
      </c>
      <c r="G721">
        <v>10</v>
      </c>
      <c r="H721">
        <v>1</v>
      </c>
      <c r="I721">
        <v>0</v>
      </c>
      <c r="J721">
        <v>584.98</v>
      </c>
      <c r="K721">
        <v>176.1181</v>
      </c>
      <c r="L721">
        <v>582.48</v>
      </c>
      <c r="M721">
        <v>170.1337</v>
      </c>
      <c r="N721">
        <v>2.5</v>
      </c>
      <c r="O721">
        <v>96.60205282705185</v>
      </c>
    </row>
    <row r="722" spans="1:15" x14ac:dyDescent="0.3">
      <c r="A722" t="s">
        <v>246</v>
      </c>
      <c r="B722" t="s">
        <v>533</v>
      </c>
      <c r="C722" t="s">
        <v>19</v>
      </c>
      <c r="D722">
        <v>1</v>
      </c>
      <c r="E722">
        <v>0</v>
      </c>
      <c r="F722">
        <v>1</v>
      </c>
      <c r="G722">
        <v>0</v>
      </c>
      <c r="H722">
        <v>0</v>
      </c>
      <c r="I722">
        <v>0</v>
      </c>
      <c r="J722">
        <v>18</v>
      </c>
      <c r="K722">
        <v>16.678699999999999</v>
      </c>
      <c r="L722">
        <v>18</v>
      </c>
      <c r="M722">
        <v>16.678799999999999</v>
      </c>
      <c r="N722">
        <v>0</v>
      </c>
      <c r="O722">
        <v>100.00059956711253</v>
      </c>
    </row>
    <row r="723" spans="1:15" x14ac:dyDescent="0.3">
      <c r="A723" t="s">
        <v>251</v>
      </c>
      <c r="B723" t="s">
        <v>534</v>
      </c>
      <c r="C723" t="s">
        <v>16</v>
      </c>
      <c r="D723">
        <v>310</v>
      </c>
      <c r="E723">
        <v>16</v>
      </c>
      <c r="F723">
        <v>310</v>
      </c>
      <c r="G723">
        <v>16</v>
      </c>
      <c r="H723">
        <v>0</v>
      </c>
      <c r="I723">
        <v>0</v>
      </c>
      <c r="J723">
        <v>1411.008</v>
      </c>
      <c r="K723">
        <v>600.14673000000005</v>
      </c>
      <c r="L723">
        <v>1340.386</v>
      </c>
      <c r="M723">
        <v>564.08370000000002</v>
      </c>
      <c r="N723">
        <v>0</v>
      </c>
      <c r="O723">
        <v>93.990964509629165</v>
      </c>
    </row>
    <row r="724" spans="1:15" x14ac:dyDescent="0.3">
      <c r="A724" t="s">
        <v>251</v>
      </c>
      <c r="B724" t="s">
        <v>252</v>
      </c>
      <c r="C724" t="s">
        <v>16</v>
      </c>
      <c r="D724">
        <v>923</v>
      </c>
      <c r="E724">
        <v>28</v>
      </c>
      <c r="F724">
        <v>923</v>
      </c>
      <c r="G724">
        <v>28</v>
      </c>
      <c r="H724">
        <v>0</v>
      </c>
      <c r="I724">
        <v>0</v>
      </c>
      <c r="J724">
        <v>2874.2220000000002</v>
      </c>
      <c r="K724">
        <v>1080.0626999999999</v>
      </c>
      <c r="L724">
        <v>2748.7159999999999</v>
      </c>
      <c r="M724">
        <v>980.82299999999998</v>
      </c>
      <c r="N724">
        <v>0</v>
      </c>
      <c r="O724">
        <v>90.811672322356841</v>
      </c>
    </row>
    <row r="725" spans="1:15" x14ac:dyDescent="0.3">
      <c r="A725" t="s">
        <v>251</v>
      </c>
      <c r="B725" t="s">
        <v>254</v>
      </c>
      <c r="C725" t="s">
        <v>16</v>
      </c>
      <c r="D725">
        <v>593</v>
      </c>
      <c r="E725">
        <v>4</v>
      </c>
      <c r="F725">
        <v>593</v>
      </c>
      <c r="G725">
        <v>4</v>
      </c>
      <c r="H725">
        <v>0</v>
      </c>
      <c r="I725">
        <v>0</v>
      </c>
      <c r="J725">
        <v>2056.5410000000002</v>
      </c>
      <c r="K725">
        <v>714.37148000000002</v>
      </c>
      <c r="L725">
        <v>1945.182</v>
      </c>
      <c r="M725">
        <v>693.78899999999999</v>
      </c>
      <c r="N725">
        <v>0</v>
      </c>
      <c r="O725">
        <v>97.118798751596287</v>
      </c>
    </row>
    <row r="726" spans="1:15" x14ac:dyDescent="0.3">
      <c r="A726" t="s">
        <v>251</v>
      </c>
      <c r="B726" t="s">
        <v>535</v>
      </c>
      <c r="C726" t="s">
        <v>16</v>
      </c>
      <c r="D726">
        <v>455</v>
      </c>
      <c r="E726">
        <v>5</v>
      </c>
      <c r="F726">
        <v>455</v>
      </c>
      <c r="G726">
        <v>5</v>
      </c>
      <c r="H726">
        <v>0</v>
      </c>
      <c r="I726">
        <v>0</v>
      </c>
      <c r="J726">
        <v>1670.84</v>
      </c>
      <c r="K726">
        <v>731.42340000000002</v>
      </c>
      <c r="L726">
        <v>1514.2270000000001</v>
      </c>
      <c r="M726">
        <v>743.55529999999999</v>
      </c>
      <c r="N726">
        <v>0</v>
      </c>
      <c r="O726">
        <v>101.65866993043974</v>
      </c>
    </row>
    <row r="727" spans="1:15" x14ac:dyDescent="0.3">
      <c r="A727" t="s">
        <v>251</v>
      </c>
      <c r="B727" t="s">
        <v>536</v>
      </c>
      <c r="C727" t="s">
        <v>16</v>
      </c>
      <c r="D727">
        <v>476</v>
      </c>
      <c r="E727">
        <v>11</v>
      </c>
      <c r="F727">
        <v>476</v>
      </c>
      <c r="G727">
        <v>11</v>
      </c>
      <c r="H727">
        <v>0</v>
      </c>
      <c r="I727">
        <v>0</v>
      </c>
      <c r="J727">
        <v>1943.923</v>
      </c>
      <c r="K727">
        <v>893.19246999999996</v>
      </c>
      <c r="L727">
        <v>1899.6959999999999</v>
      </c>
      <c r="M727">
        <v>901.71720000000005</v>
      </c>
      <c r="N727">
        <v>0</v>
      </c>
      <c r="O727">
        <v>100.95441131517823</v>
      </c>
    </row>
    <row r="728" spans="1:15" x14ac:dyDescent="0.3">
      <c r="A728" t="s">
        <v>251</v>
      </c>
      <c r="B728" t="s">
        <v>537</v>
      </c>
      <c r="C728" t="s">
        <v>16</v>
      </c>
      <c r="D728">
        <v>151</v>
      </c>
      <c r="E728">
        <v>6</v>
      </c>
      <c r="F728">
        <v>151</v>
      </c>
      <c r="G728">
        <v>6</v>
      </c>
      <c r="H728">
        <v>0</v>
      </c>
      <c r="I728">
        <v>0</v>
      </c>
      <c r="J728">
        <v>727.21400000000006</v>
      </c>
      <c r="K728">
        <v>307.75349999999997</v>
      </c>
      <c r="L728">
        <v>714.06799999999998</v>
      </c>
      <c r="M728">
        <v>279.35919999999999</v>
      </c>
      <c r="N728">
        <v>0</v>
      </c>
      <c r="O728">
        <v>90.773687382921722</v>
      </c>
    </row>
    <row r="729" spans="1:15" x14ac:dyDescent="0.3">
      <c r="A729" t="s">
        <v>251</v>
      </c>
      <c r="B729" t="s">
        <v>537</v>
      </c>
      <c r="C729" t="s">
        <v>23</v>
      </c>
      <c r="D729">
        <v>14</v>
      </c>
      <c r="E729">
        <v>3</v>
      </c>
      <c r="F729">
        <v>14</v>
      </c>
      <c r="G729">
        <v>1</v>
      </c>
      <c r="H729">
        <v>0</v>
      </c>
      <c r="I729">
        <v>2</v>
      </c>
      <c r="J729">
        <v>90.01</v>
      </c>
      <c r="K729">
        <v>62.88467</v>
      </c>
      <c r="L729">
        <v>89.887</v>
      </c>
      <c r="M729">
        <v>55.605600000000003</v>
      </c>
      <c r="N729">
        <v>0</v>
      </c>
      <c r="O729">
        <v>88.424730542435853</v>
      </c>
    </row>
    <row r="730" spans="1:15" x14ac:dyDescent="0.3">
      <c r="A730" t="s">
        <v>251</v>
      </c>
      <c r="B730" t="s">
        <v>257</v>
      </c>
      <c r="C730" t="s">
        <v>23</v>
      </c>
      <c r="D730">
        <v>110</v>
      </c>
      <c r="E730">
        <v>16</v>
      </c>
      <c r="F730">
        <v>65</v>
      </c>
      <c r="G730">
        <v>5</v>
      </c>
      <c r="H730">
        <v>45</v>
      </c>
      <c r="I730">
        <v>11</v>
      </c>
      <c r="J730">
        <v>631.13300000000004</v>
      </c>
      <c r="K730">
        <v>441.95485000000002</v>
      </c>
      <c r="L730">
        <v>487.99200000000002</v>
      </c>
      <c r="M730">
        <v>318.69299999999998</v>
      </c>
      <c r="N730">
        <v>137.10900000000001</v>
      </c>
      <c r="O730">
        <v>72.109854660493028</v>
      </c>
    </row>
    <row r="731" spans="1:15" x14ac:dyDescent="0.3">
      <c r="A731" t="s">
        <v>251</v>
      </c>
      <c r="B731" t="s">
        <v>538</v>
      </c>
      <c r="C731" t="s">
        <v>16</v>
      </c>
      <c r="D731">
        <v>268</v>
      </c>
      <c r="E731">
        <v>0</v>
      </c>
      <c r="F731">
        <v>268</v>
      </c>
      <c r="G731">
        <v>0</v>
      </c>
      <c r="H731">
        <v>0</v>
      </c>
      <c r="I731">
        <v>0</v>
      </c>
      <c r="J731">
        <v>1047.6279999999999</v>
      </c>
      <c r="K731">
        <v>452.37740000000002</v>
      </c>
      <c r="L731">
        <v>1030.2159999999999</v>
      </c>
      <c r="M731">
        <v>437.24299999999999</v>
      </c>
      <c r="N731">
        <v>0</v>
      </c>
      <c r="O731">
        <v>96.654474781454596</v>
      </c>
    </row>
    <row r="732" spans="1:15" x14ac:dyDescent="0.3">
      <c r="A732" t="s">
        <v>251</v>
      </c>
      <c r="B732" t="s">
        <v>538</v>
      </c>
      <c r="C732" t="s">
        <v>23</v>
      </c>
      <c r="D732">
        <v>40</v>
      </c>
      <c r="E732">
        <v>0</v>
      </c>
      <c r="F732">
        <v>16</v>
      </c>
      <c r="G732">
        <v>0</v>
      </c>
      <c r="H732">
        <v>24</v>
      </c>
      <c r="I732">
        <v>0</v>
      </c>
      <c r="J732">
        <v>238.58799999999999</v>
      </c>
      <c r="K732">
        <v>131.20088999999999</v>
      </c>
      <c r="L732">
        <v>200.78200000000001</v>
      </c>
      <c r="M732">
        <v>95.9358</v>
      </c>
      <c r="N732">
        <v>37.892000000000003</v>
      </c>
      <c r="O732">
        <v>73.121302759455375</v>
      </c>
    </row>
    <row r="733" spans="1:15" x14ac:dyDescent="0.3">
      <c r="A733" t="s">
        <v>251</v>
      </c>
      <c r="B733" t="s">
        <v>258</v>
      </c>
      <c r="C733" t="s">
        <v>16</v>
      </c>
      <c r="D733">
        <v>448</v>
      </c>
      <c r="E733">
        <v>18</v>
      </c>
      <c r="F733">
        <v>448</v>
      </c>
      <c r="G733">
        <v>18</v>
      </c>
      <c r="H733">
        <v>0</v>
      </c>
      <c r="I733">
        <v>0</v>
      </c>
      <c r="J733">
        <v>1564.9</v>
      </c>
      <c r="K733">
        <v>729.37584000000004</v>
      </c>
      <c r="L733">
        <v>1499.873</v>
      </c>
      <c r="M733">
        <v>715.16970000000003</v>
      </c>
      <c r="N733">
        <v>0</v>
      </c>
      <c r="O733">
        <v>98.052288104305731</v>
      </c>
    </row>
    <row r="734" spans="1:15" x14ac:dyDescent="0.3">
      <c r="A734" t="s">
        <v>251</v>
      </c>
      <c r="B734" t="s">
        <v>258</v>
      </c>
      <c r="C734" t="s">
        <v>23</v>
      </c>
      <c r="D734">
        <v>45</v>
      </c>
      <c r="E734">
        <v>0</v>
      </c>
      <c r="F734">
        <v>25</v>
      </c>
      <c r="G734">
        <v>0</v>
      </c>
      <c r="H734">
        <v>20</v>
      </c>
      <c r="I734">
        <v>0</v>
      </c>
      <c r="J734">
        <v>295.96699999999998</v>
      </c>
      <c r="K734">
        <v>197.96154999999999</v>
      </c>
      <c r="L734">
        <v>264.411</v>
      </c>
      <c r="M734">
        <v>171.98310000000001</v>
      </c>
      <c r="N734">
        <v>28.184999999999999</v>
      </c>
      <c r="O734">
        <v>86.877022330851631</v>
      </c>
    </row>
    <row r="735" spans="1:15" x14ac:dyDescent="0.3">
      <c r="A735" t="s">
        <v>251</v>
      </c>
      <c r="B735" t="s">
        <v>259</v>
      </c>
      <c r="C735" t="s">
        <v>16</v>
      </c>
      <c r="D735">
        <v>747</v>
      </c>
      <c r="E735">
        <v>58</v>
      </c>
      <c r="F735">
        <v>747</v>
      </c>
      <c r="G735">
        <v>58</v>
      </c>
      <c r="H735">
        <v>0</v>
      </c>
      <c r="I735">
        <v>0</v>
      </c>
      <c r="J735">
        <v>3325.4839999999999</v>
      </c>
      <c r="K735">
        <v>1409.9647299999999</v>
      </c>
      <c r="L735">
        <v>3150.2109999999998</v>
      </c>
      <c r="M735">
        <v>1413.0032000000001</v>
      </c>
      <c r="N735">
        <v>0</v>
      </c>
      <c r="O735">
        <v>100.2154997167908</v>
      </c>
    </row>
    <row r="736" spans="1:15" x14ac:dyDescent="0.3">
      <c r="A736" t="s">
        <v>251</v>
      </c>
      <c r="B736" t="s">
        <v>539</v>
      </c>
      <c r="C736" t="s">
        <v>16</v>
      </c>
      <c r="D736">
        <v>395</v>
      </c>
      <c r="E736">
        <v>30</v>
      </c>
      <c r="F736">
        <v>395</v>
      </c>
      <c r="G736">
        <v>30</v>
      </c>
      <c r="H736">
        <v>0</v>
      </c>
      <c r="I736">
        <v>0</v>
      </c>
      <c r="J736">
        <v>1735.0419999999999</v>
      </c>
      <c r="K736">
        <v>710.59793999999999</v>
      </c>
      <c r="L736">
        <v>1659.08</v>
      </c>
      <c r="M736">
        <v>737.45960000000002</v>
      </c>
      <c r="N736">
        <v>0</v>
      </c>
      <c r="O736">
        <v>103.78014887011918</v>
      </c>
    </row>
    <row r="737" spans="1:15" x14ac:dyDescent="0.3">
      <c r="A737" t="s">
        <v>251</v>
      </c>
      <c r="B737" t="s">
        <v>262</v>
      </c>
      <c r="C737" t="s">
        <v>23</v>
      </c>
      <c r="D737">
        <v>48</v>
      </c>
      <c r="E737">
        <v>2</v>
      </c>
      <c r="F737">
        <v>46</v>
      </c>
      <c r="G737">
        <v>1</v>
      </c>
      <c r="H737">
        <v>2</v>
      </c>
      <c r="I737">
        <v>1</v>
      </c>
      <c r="J737">
        <v>272.28500000000003</v>
      </c>
      <c r="K737">
        <v>174.18535</v>
      </c>
      <c r="L737">
        <v>262.97399999999999</v>
      </c>
      <c r="M737">
        <v>162.49170000000001</v>
      </c>
      <c r="N737">
        <v>3.7909999999999999</v>
      </c>
      <c r="O737">
        <v>93.286662741728861</v>
      </c>
    </row>
    <row r="738" spans="1:15" x14ac:dyDescent="0.3">
      <c r="A738" t="s">
        <v>251</v>
      </c>
      <c r="B738" t="s">
        <v>264</v>
      </c>
      <c r="C738" t="s">
        <v>16</v>
      </c>
      <c r="D738">
        <v>1263</v>
      </c>
      <c r="E738">
        <v>32</v>
      </c>
      <c r="F738">
        <v>1263</v>
      </c>
      <c r="G738">
        <v>32</v>
      </c>
      <c r="H738">
        <v>0</v>
      </c>
      <c r="I738">
        <v>0</v>
      </c>
      <c r="J738">
        <v>4546.134</v>
      </c>
      <c r="K738">
        <v>1828.07024</v>
      </c>
      <c r="L738">
        <v>4349.9399999999996</v>
      </c>
      <c r="M738">
        <v>1866.873</v>
      </c>
      <c r="N738">
        <v>0</v>
      </c>
      <c r="O738">
        <v>102.12260771774284</v>
      </c>
    </row>
    <row r="739" spans="1:15" x14ac:dyDescent="0.3">
      <c r="A739" t="s">
        <v>251</v>
      </c>
      <c r="B739" t="s">
        <v>540</v>
      </c>
      <c r="C739" t="s">
        <v>23</v>
      </c>
      <c r="D739">
        <v>41</v>
      </c>
      <c r="E739">
        <v>4</v>
      </c>
      <c r="F739">
        <v>21</v>
      </c>
      <c r="G739">
        <v>1</v>
      </c>
      <c r="H739">
        <v>20</v>
      </c>
      <c r="I739">
        <v>3</v>
      </c>
      <c r="J739">
        <v>253.77600000000001</v>
      </c>
      <c r="K739">
        <v>163.30212</v>
      </c>
      <c r="L739">
        <v>181.643</v>
      </c>
      <c r="M739">
        <v>112.1618</v>
      </c>
      <c r="N739">
        <v>69.611999999999995</v>
      </c>
      <c r="O739">
        <v>68.68361537498717</v>
      </c>
    </row>
    <row r="740" spans="1:15" x14ac:dyDescent="0.3">
      <c r="A740" t="s">
        <v>251</v>
      </c>
      <c r="B740" t="s">
        <v>541</v>
      </c>
      <c r="C740" t="s">
        <v>19</v>
      </c>
      <c r="D740">
        <v>8</v>
      </c>
      <c r="E740">
        <v>0</v>
      </c>
      <c r="F740">
        <v>8</v>
      </c>
      <c r="G740">
        <v>0</v>
      </c>
      <c r="H740">
        <v>0</v>
      </c>
      <c r="I740">
        <v>0</v>
      </c>
      <c r="J740">
        <v>59.371000000000002</v>
      </c>
      <c r="K740">
        <v>19.617799999999999</v>
      </c>
      <c r="L740">
        <v>59.292000000000002</v>
      </c>
      <c r="M740">
        <v>16.837</v>
      </c>
      <c r="N740">
        <v>0</v>
      </c>
      <c r="O740">
        <v>85.82511800507703</v>
      </c>
    </row>
    <row r="741" spans="1:15" x14ac:dyDescent="0.3">
      <c r="A741" t="s">
        <v>251</v>
      </c>
      <c r="B741" t="s">
        <v>542</v>
      </c>
      <c r="C741" t="s">
        <v>16</v>
      </c>
      <c r="D741">
        <v>634</v>
      </c>
      <c r="E741">
        <v>8</v>
      </c>
      <c r="F741">
        <v>634</v>
      </c>
      <c r="G741">
        <v>8</v>
      </c>
      <c r="H741">
        <v>0</v>
      </c>
      <c r="I741">
        <v>0</v>
      </c>
      <c r="J741">
        <v>2028.2349999999999</v>
      </c>
      <c r="K741">
        <v>1028.8145</v>
      </c>
      <c r="L741">
        <v>1963.8920000000001</v>
      </c>
      <c r="M741">
        <v>1028.8642</v>
      </c>
      <c r="N741">
        <v>0</v>
      </c>
      <c r="O741">
        <v>100.0048308028318</v>
      </c>
    </row>
    <row r="742" spans="1:15" x14ac:dyDescent="0.3">
      <c r="A742" t="s">
        <v>251</v>
      </c>
      <c r="B742" t="s">
        <v>267</v>
      </c>
      <c r="C742" t="s">
        <v>16</v>
      </c>
      <c r="D742">
        <v>544</v>
      </c>
      <c r="E742">
        <v>23</v>
      </c>
      <c r="F742">
        <v>544</v>
      </c>
      <c r="G742">
        <v>23</v>
      </c>
      <c r="H742">
        <v>0</v>
      </c>
      <c r="I742">
        <v>0</v>
      </c>
      <c r="J742">
        <v>1940.8</v>
      </c>
      <c r="K742">
        <v>781.03567999999996</v>
      </c>
      <c r="L742">
        <v>1878.653</v>
      </c>
      <c r="M742">
        <v>737.91430000000003</v>
      </c>
      <c r="N742">
        <v>0</v>
      </c>
      <c r="O742">
        <v>94.47894877222511</v>
      </c>
    </row>
    <row r="743" spans="1:15" x14ac:dyDescent="0.3">
      <c r="A743" t="s">
        <v>251</v>
      </c>
      <c r="B743" t="s">
        <v>543</v>
      </c>
      <c r="C743" t="s">
        <v>16</v>
      </c>
      <c r="D743">
        <v>335</v>
      </c>
      <c r="E743">
        <v>9</v>
      </c>
      <c r="F743">
        <v>335</v>
      </c>
      <c r="G743">
        <v>9</v>
      </c>
      <c r="H743">
        <v>0</v>
      </c>
      <c r="I743">
        <v>0</v>
      </c>
      <c r="J743">
        <v>1270.425</v>
      </c>
      <c r="K743">
        <v>444.07080000000002</v>
      </c>
      <c r="L743">
        <v>1189.798</v>
      </c>
      <c r="M743">
        <v>406.43509999999998</v>
      </c>
      <c r="N743">
        <v>0</v>
      </c>
      <c r="O743">
        <v>91.524842435035126</v>
      </c>
    </row>
    <row r="744" spans="1:15" x14ac:dyDescent="0.3">
      <c r="A744" t="s">
        <v>251</v>
      </c>
      <c r="B744" t="s">
        <v>543</v>
      </c>
      <c r="C744" t="s">
        <v>23</v>
      </c>
      <c r="D744">
        <v>30</v>
      </c>
      <c r="E744">
        <v>3</v>
      </c>
      <c r="F744">
        <v>30</v>
      </c>
      <c r="G744">
        <v>2</v>
      </c>
      <c r="H744">
        <v>0</v>
      </c>
      <c r="I744">
        <v>1</v>
      </c>
      <c r="J744">
        <v>191.85400000000001</v>
      </c>
      <c r="K744">
        <v>144.20910000000001</v>
      </c>
      <c r="L744">
        <v>184.959</v>
      </c>
      <c r="M744">
        <v>132.3075</v>
      </c>
      <c r="N744">
        <v>0</v>
      </c>
      <c r="O744">
        <v>91.746984066886199</v>
      </c>
    </row>
    <row r="745" spans="1:15" x14ac:dyDescent="0.3">
      <c r="A745" t="s">
        <v>268</v>
      </c>
      <c r="B745" t="s">
        <v>544</v>
      </c>
      <c r="C745" t="s">
        <v>19</v>
      </c>
      <c r="D745">
        <v>10</v>
      </c>
      <c r="E745">
        <v>0</v>
      </c>
      <c r="F745">
        <v>10</v>
      </c>
      <c r="G745">
        <v>0</v>
      </c>
      <c r="H745">
        <v>0</v>
      </c>
      <c r="I745">
        <v>0</v>
      </c>
      <c r="J745">
        <v>15.17</v>
      </c>
      <c r="K745">
        <v>5.6711999999999998</v>
      </c>
      <c r="L745">
        <v>14.331</v>
      </c>
      <c r="M745">
        <v>9.1361000000000008</v>
      </c>
      <c r="N745">
        <v>0</v>
      </c>
      <c r="O745">
        <v>161.09641698405983</v>
      </c>
    </row>
    <row r="746" spans="1:15" x14ac:dyDescent="0.3">
      <c r="A746" t="s">
        <v>269</v>
      </c>
      <c r="B746" t="s">
        <v>271</v>
      </c>
      <c r="C746" t="s">
        <v>23</v>
      </c>
      <c r="D746">
        <v>9</v>
      </c>
      <c r="E746">
        <v>1</v>
      </c>
      <c r="F746">
        <v>8</v>
      </c>
      <c r="G746">
        <v>0</v>
      </c>
      <c r="H746">
        <v>1</v>
      </c>
      <c r="I746">
        <v>1</v>
      </c>
      <c r="J746">
        <v>115.59</v>
      </c>
      <c r="K746">
        <v>101.43958000000001</v>
      </c>
      <c r="L746">
        <v>99.103999999999999</v>
      </c>
      <c r="M746">
        <v>69.792400000000001</v>
      </c>
      <c r="N746">
        <v>16.170000000000002</v>
      </c>
      <c r="O746">
        <v>68.801941017500269</v>
      </c>
    </row>
    <row r="747" spans="1:15" x14ac:dyDescent="0.3">
      <c r="A747" t="s">
        <v>269</v>
      </c>
      <c r="B747" t="s">
        <v>545</v>
      </c>
      <c r="C747" t="s">
        <v>19</v>
      </c>
      <c r="D747">
        <v>1</v>
      </c>
      <c r="E747">
        <v>0</v>
      </c>
      <c r="F747">
        <v>1</v>
      </c>
      <c r="G747">
        <v>0</v>
      </c>
      <c r="H747">
        <v>0</v>
      </c>
      <c r="I747">
        <v>0</v>
      </c>
      <c r="J747">
        <v>13.69</v>
      </c>
      <c r="K747">
        <v>7.4696100000000003</v>
      </c>
      <c r="L747">
        <v>13.69</v>
      </c>
      <c r="M747">
        <v>6.2182000000000004</v>
      </c>
      <c r="N747">
        <v>0</v>
      </c>
      <c r="O747">
        <v>83.246648754084887</v>
      </c>
    </row>
    <row r="748" spans="1:15" x14ac:dyDescent="0.3">
      <c r="A748" t="s">
        <v>269</v>
      </c>
      <c r="B748" t="s">
        <v>546</v>
      </c>
      <c r="C748" t="s">
        <v>19</v>
      </c>
      <c r="D748">
        <v>14</v>
      </c>
      <c r="E748">
        <v>0</v>
      </c>
      <c r="F748">
        <v>14</v>
      </c>
      <c r="G748">
        <v>0</v>
      </c>
      <c r="H748">
        <v>0</v>
      </c>
      <c r="I748">
        <v>0</v>
      </c>
      <c r="J748">
        <v>173.4</v>
      </c>
      <c r="K748">
        <v>109.13930000000001</v>
      </c>
      <c r="L748">
        <v>173.3</v>
      </c>
      <c r="M748">
        <v>100.1623</v>
      </c>
      <c r="N748">
        <v>0</v>
      </c>
      <c r="O748">
        <v>91.774731925163522</v>
      </c>
    </row>
    <row r="749" spans="1:15" x14ac:dyDescent="0.3">
      <c r="A749" t="s">
        <v>269</v>
      </c>
      <c r="B749" t="s">
        <v>546</v>
      </c>
      <c r="C749" t="s">
        <v>23</v>
      </c>
      <c r="D749">
        <v>6</v>
      </c>
      <c r="E749">
        <v>1</v>
      </c>
      <c r="F749">
        <v>6</v>
      </c>
      <c r="G749">
        <v>0</v>
      </c>
      <c r="H749">
        <v>0</v>
      </c>
      <c r="I749">
        <v>1</v>
      </c>
      <c r="J749">
        <v>47.35</v>
      </c>
      <c r="K749">
        <v>38.4315</v>
      </c>
      <c r="L749">
        <v>47.35</v>
      </c>
      <c r="M749">
        <v>33.499400000000001</v>
      </c>
      <c r="N749">
        <v>0</v>
      </c>
      <c r="O749">
        <v>87.166517049815909</v>
      </c>
    </row>
    <row r="750" spans="1:15" x14ac:dyDescent="0.3">
      <c r="A750" t="s">
        <v>269</v>
      </c>
      <c r="B750" t="s">
        <v>547</v>
      </c>
      <c r="C750" t="s">
        <v>19</v>
      </c>
      <c r="D750">
        <v>10</v>
      </c>
      <c r="E750">
        <v>1</v>
      </c>
      <c r="F750">
        <v>10</v>
      </c>
      <c r="G750">
        <v>1</v>
      </c>
      <c r="H750">
        <v>0</v>
      </c>
      <c r="I750">
        <v>0</v>
      </c>
      <c r="J750">
        <v>110.76</v>
      </c>
      <c r="K750">
        <v>68.2654</v>
      </c>
      <c r="L750">
        <v>110.4</v>
      </c>
      <c r="M750">
        <v>65.195800000000006</v>
      </c>
      <c r="N750">
        <v>0</v>
      </c>
      <c r="O750">
        <v>95.503432192589514</v>
      </c>
    </row>
    <row r="751" spans="1:15" x14ac:dyDescent="0.3">
      <c r="A751" t="s">
        <v>269</v>
      </c>
      <c r="B751" t="s">
        <v>548</v>
      </c>
      <c r="C751" t="s">
        <v>16</v>
      </c>
      <c r="D751">
        <v>8</v>
      </c>
      <c r="E751">
        <v>0</v>
      </c>
      <c r="F751">
        <v>8</v>
      </c>
      <c r="G751">
        <v>0</v>
      </c>
      <c r="H751">
        <v>0</v>
      </c>
      <c r="I751">
        <v>0</v>
      </c>
      <c r="J751">
        <v>63.47</v>
      </c>
      <c r="K751">
        <v>28.193100000000001</v>
      </c>
      <c r="L751">
        <v>62.97</v>
      </c>
      <c r="M751">
        <v>25.131699999999999</v>
      </c>
      <c r="N751">
        <v>0</v>
      </c>
      <c r="O751">
        <v>89.141314718849642</v>
      </c>
    </row>
    <row r="752" spans="1:15" x14ac:dyDescent="0.3">
      <c r="A752" t="s">
        <v>269</v>
      </c>
      <c r="B752" t="s">
        <v>549</v>
      </c>
      <c r="C752" t="s">
        <v>16</v>
      </c>
      <c r="D752">
        <v>93</v>
      </c>
      <c r="E752">
        <v>0</v>
      </c>
      <c r="F752">
        <v>93</v>
      </c>
      <c r="G752">
        <v>0</v>
      </c>
      <c r="H752">
        <v>0</v>
      </c>
      <c r="I752">
        <v>0</v>
      </c>
      <c r="J752">
        <v>485.10700000000003</v>
      </c>
      <c r="K752">
        <v>198.9607</v>
      </c>
      <c r="L752">
        <v>482.63200000000001</v>
      </c>
      <c r="M752">
        <v>177.24420000000001</v>
      </c>
      <c r="N752">
        <v>0</v>
      </c>
      <c r="O752">
        <v>89.085030360267126</v>
      </c>
    </row>
    <row r="753" spans="1:15" x14ac:dyDescent="0.3">
      <c r="A753" t="s">
        <v>269</v>
      </c>
      <c r="B753" t="s">
        <v>550</v>
      </c>
      <c r="C753" t="s">
        <v>16</v>
      </c>
      <c r="D753">
        <v>72</v>
      </c>
      <c r="E753">
        <v>0</v>
      </c>
      <c r="F753">
        <v>72</v>
      </c>
      <c r="G753">
        <v>0</v>
      </c>
      <c r="H753">
        <v>0</v>
      </c>
      <c r="I753">
        <v>0</v>
      </c>
      <c r="J753">
        <v>445.69</v>
      </c>
      <c r="K753">
        <v>174.2062</v>
      </c>
      <c r="L753">
        <v>445.19</v>
      </c>
      <c r="M753">
        <v>162.75790000000001</v>
      </c>
      <c r="N753">
        <v>0</v>
      </c>
      <c r="O753">
        <v>93.428305077546042</v>
      </c>
    </row>
    <row r="754" spans="1:15" x14ac:dyDescent="0.3">
      <c r="A754" t="s">
        <v>269</v>
      </c>
      <c r="B754" t="s">
        <v>550</v>
      </c>
      <c r="C754" t="s">
        <v>19</v>
      </c>
      <c r="D754">
        <v>5</v>
      </c>
      <c r="E754">
        <v>0</v>
      </c>
      <c r="F754">
        <v>5</v>
      </c>
      <c r="G754">
        <v>0</v>
      </c>
      <c r="H754">
        <v>0</v>
      </c>
      <c r="I754">
        <v>0</v>
      </c>
      <c r="J754">
        <v>43.56</v>
      </c>
      <c r="K754">
        <v>26.732099999999999</v>
      </c>
      <c r="L754">
        <v>43.66</v>
      </c>
      <c r="M754">
        <v>21.023299999999999</v>
      </c>
      <c r="N754">
        <v>0</v>
      </c>
      <c r="O754">
        <v>78.644401300309369</v>
      </c>
    </row>
    <row r="755" spans="1:15" x14ac:dyDescent="0.3">
      <c r="A755" t="s">
        <v>282</v>
      </c>
      <c r="B755" t="s">
        <v>551</v>
      </c>
      <c r="C755" t="s">
        <v>23</v>
      </c>
      <c r="D755">
        <v>26</v>
      </c>
      <c r="E755">
        <v>0</v>
      </c>
      <c r="F755">
        <v>26</v>
      </c>
      <c r="G755">
        <v>0</v>
      </c>
      <c r="H755">
        <v>0</v>
      </c>
      <c r="I755">
        <v>0</v>
      </c>
      <c r="J755">
        <v>210.542</v>
      </c>
      <c r="K755">
        <v>120.14713999999999</v>
      </c>
      <c r="L755">
        <v>207.155</v>
      </c>
      <c r="M755">
        <v>94.416600000000003</v>
      </c>
      <c r="N755">
        <v>0</v>
      </c>
      <c r="O755">
        <v>78.584142743639191</v>
      </c>
    </row>
    <row r="756" spans="1:15" x14ac:dyDescent="0.3">
      <c r="A756" t="s">
        <v>282</v>
      </c>
      <c r="B756" t="s">
        <v>285</v>
      </c>
      <c r="C756" t="s">
        <v>16</v>
      </c>
      <c r="D756">
        <v>311</v>
      </c>
      <c r="E756">
        <v>12</v>
      </c>
      <c r="F756">
        <v>311</v>
      </c>
      <c r="G756">
        <v>12</v>
      </c>
      <c r="H756">
        <v>0</v>
      </c>
      <c r="I756">
        <v>0</v>
      </c>
      <c r="J756">
        <v>1243.1659999999999</v>
      </c>
      <c r="K756">
        <v>301.2303</v>
      </c>
      <c r="L756">
        <v>1171.8699999999999</v>
      </c>
      <c r="M756">
        <v>302.02289999999999</v>
      </c>
      <c r="N756">
        <v>0</v>
      </c>
      <c r="O756">
        <v>100.26312094102087</v>
      </c>
    </row>
    <row r="757" spans="1:15" x14ac:dyDescent="0.3">
      <c r="A757" t="s">
        <v>282</v>
      </c>
      <c r="B757" t="s">
        <v>285</v>
      </c>
      <c r="C757" t="s">
        <v>19</v>
      </c>
      <c r="D757">
        <v>11</v>
      </c>
      <c r="E757">
        <v>0</v>
      </c>
      <c r="F757">
        <v>11</v>
      </c>
      <c r="G757">
        <v>0</v>
      </c>
      <c r="H757">
        <v>0</v>
      </c>
      <c r="I757">
        <v>0</v>
      </c>
      <c r="J757">
        <v>99.745000000000005</v>
      </c>
      <c r="K757">
        <v>45.271949999999997</v>
      </c>
      <c r="L757">
        <v>99.799000000000007</v>
      </c>
      <c r="M757">
        <v>40.329900000000002</v>
      </c>
      <c r="N757">
        <v>0</v>
      </c>
      <c r="O757">
        <v>89.083637881734717</v>
      </c>
    </row>
    <row r="758" spans="1:15" x14ac:dyDescent="0.3">
      <c r="A758" t="s">
        <v>282</v>
      </c>
      <c r="B758" t="s">
        <v>286</v>
      </c>
      <c r="C758" t="s">
        <v>23</v>
      </c>
      <c r="D758">
        <v>25</v>
      </c>
      <c r="E758">
        <v>3</v>
      </c>
      <c r="F758">
        <v>25</v>
      </c>
      <c r="G758">
        <v>3</v>
      </c>
      <c r="H758">
        <v>0</v>
      </c>
      <c r="I758">
        <v>0</v>
      </c>
      <c r="J758">
        <v>286.90499999999997</v>
      </c>
      <c r="K758">
        <v>165.84076999999999</v>
      </c>
      <c r="L758">
        <v>285.005</v>
      </c>
      <c r="M758">
        <v>123.83369999999999</v>
      </c>
      <c r="N758">
        <v>0</v>
      </c>
      <c r="O758">
        <v>74.670239410972343</v>
      </c>
    </row>
    <row r="759" spans="1:15" x14ac:dyDescent="0.3">
      <c r="A759" t="s">
        <v>282</v>
      </c>
      <c r="B759" t="s">
        <v>287</v>
      </c>
      <c r="C759" t="s">
        <v>16</v>
      </c>
      <c r="D759">
        <v>174</v>
      </c>
      <c r="E759">
        <v>0</v>
      </c>
      <c r="F759">
        <v>174</v>
      </c>
      <c r="G759">
        <v>0</v>
      </c>
      <c r="H759">
        <v>0</v>
      </c>
      <c r="I759">
        <v>0</v>
      </c>
      <c r="J759">
        <v>607.67999999999995</v>
      </c>
      <c r="K759">
        <v>104.00709999999999</v>
      </c>
      <c r="L759">
        <v>593.4</v>
      </c>
      <c r="M759">
        <v>92.285499999999999</v>
      </c>
      <c r="N759">
        <v>0</v>
      </c>
      <c r="O759">
        <v>88.730000163450384</v>
      </c>
    </row>
    <row r="760" spans="1:15" x14ac:dyDescent="0.3">
      <c r="A760" t="s">
        <v>282</v>
      </c>
      <c r="B760" t="s">
        <v>287</v>
      </c>
      <c r="C760" t="s">
        <v>19</v>
      </c>
      <c r="D760">
        <v>5</v>
      </c>
      <c r="E760">
        <v>0</v>
      </c>
      <c r="F760">
        <v>5</v>
      </c>
      <c r="G760">
        <v>0</v>
      </c>
      <c r="H760">
        <v>0</v>
      </c>
      <c r="I760">
        <v>0</v>
      </c>
      <c r="J760">
        <v>55.1</v>
      </c>
      <c r="K760">
        <v>20.3931</v>
      </c>
      <c r="L760">
        <v>55.1</v>
      </c>
      <c r="M760">
        <v>17.626999999999999</v>
      </c>
      <c r="N760">
        <v>0</v>
      </c>
      <c r="O760">
        <v>86.43609848429125</v>
      </c>
    </row>
    <row r="761" spans="1:15" x14ac:dyDescent="0.3">
      <c r="A761" t="s">
        <v>282</v>
      </c>
      <c r="B761" t="s">
        <v>288</v>
      </c>
      <c r="C761" t="s">
        <v>16</v>
      </c>
      <c r="D761">
        <v>224</v>
      </c>
      <c r="E761">
        <v>0</v>
      </c>
      <c r="F761">
        <v>224</v>
      </c>
      <c r="G761">
        <v>0</v>
      </c>
      <c r="H761">
        <v>0</v>
      </c>
      <c r="I761">
        <v>0</v>
      </c>
      <c r="J761">
        <v>633.95000000000005</v>
      </c>
      <c r="K761">
        <v>122.40600000000001</v>
      </c>
      <c r="L761">
        <v>620.03</v>
      </c>
      <c r="M761">
        <v>113.8762</v>
      </c>
      <c r="N761">
        <v>0</v>
      </c>
      <c r="O761">
        <v>93.031550740976741</v>
      </c>
    </row>
    <row r="762" spans="1:15" x14ac:dyDescent="0.3">
      <c r="A762" t="s">
        <v>282</v>
      </c>
      <c r="B762" t="s">
        <v>552</v>
      </c>
      <c r="C762" t="s">
        <v>16</v>
      </c>
      <c r="D762">
        <v>497</v>
      </c>
      <c r="E762">
        <v>0</v>
      </c>
      <c r="F762">
        <v>497</v>
      </c>
      <c r="G762">
        <v>0</v>
      </c>
      <c r="H762">
        <v>0</v>
      </c>
      <c r="I762">
        <v>0</v>
      </c>
      <c r="J762">
        <v>3068.25</v>
      </c>
      <c r="K762">
        <v>519.56050000000005</v>
      </c>
      <c r="L762">
        <v>2935.64</v>
      </c>
      <c r="M762">
        <v>446.01130000000001</v>
      </c>
      <c r="N762">
        <v>0</v>
      </c>
      <c r="O762">
        <v>85.843958499539511</v>
      </c>
    </row>
    <row r="763" spans="1:15" x14ac:dyDescent="0.3">
      <c r="A763" t="s">
        <v>282</v>
      </c>
      <c r="B763" t="s">
        <v>552</v>
      </c>
      <c r="C763" t="s">
        <v>19</v>
      </c>
      <c r="D763">
        <v>9</v>
      </c>
      <c r="E763">
        <v>0</v>
      </c>
      <c r="F763">
        <v>9</v>
      </c>
      <c r="G763">
        <v>0</v>
      </c>
      <c r="H763">
        <v>0</v>
      </c>
      <c r="I763">
        <v>0</v>
      </c>
      <c r="J763">
        <v>84</v>
      </c>
      <c r="K763">
        <v>23.653400000000001</v>
      </c>
      <c r="L763">
        <v>84</v>
      </c>
      <c r="M763">
        <v>18.488600000000002</v>
      </c>
      <c r="N763">
        <v>0</v>
      </c>
      <c r="O763">
        <v>78.164661317189072</v>
      </c>
    </row>
    <row r="764" spans="1:15" x14ac:dyDescent="0.3">
      <c r="A764" t="s">
        <v>282</v>
      </c>
      <c r="B764" t="s">
        <v>553</v>
      </c>
      <c r="C764" t="s">
        <v>19</v>
      </c>
      <c r="D764">
        <v>12</v>
      </c>
      <c r="E764">
        <v>0</v>
      </c>
      <c r="F764">
        <v>12</v>
      </c>
      <c r="G764">
        <v>0</v>
      </c>
      <c r="H764">
        <v>0</v>
      </c>
      <c r="I764">
        <v>0</v>
      </c>
      <c r="J764">
        <v>69.3</v>
      </c>
      <c r="K764">
        <v>31.77</v>
      </c>
      <c r="L764">
        <v>69.3</v>
      </c>
      <c r="M764">
        <v>24.688400000000001</v>
      </c>
      <c r="N764">
        <v>0</v>
      </c>
      <c r="O764">
        <v>77.709789109222541</v>
      </c>
    </row>
    <row r="765" spans="1:15" x14ac:dyDescent="0.3">
      <c r="A765" t="s">
        <v>282</v>
      </c>
      <c r="B765" t="s">
        <v>289</v>
      </c>
      <c r="C765" t="s">
        <v>19</v>
      </c>
      <c r="D765">
        <v>6</v>
      </c>
      <c r="E765">
        <v>0</v>
      </c>
      <c r="F765">
        <v>6</v>
      </c>
      <c r="G765">
        <v>0</v>
      </c>
      <c r="H765">
        <v>0</v>
      </c>
      <c r="I765">
        <v>0</v>
      </c>
      <c r="J765">
        <v>78.424999999999997</v>
      </c>
      <c r="K765">
        <v>24.593</v>
      </c>
      <c r="L765">
        <v>78.424999999999997</v>
      </c>
      <c r="M765">
        <v>18.37</v>
      </c>
      <c r="N765">
        <v>0</v>
      </c>
      <c r="O765">
        <v>74.696051722034724</v>
      </c>
    </row>
    <row r="766" spans="1:15" x14ac:dyDescent="0.3">
      <c r="A766" t="s">
        <v>282</v>
      </c>
      <c r="B766" t="s">
        <v>291</v>
      </c>
      <c r="C766" t="s">
        <v>23</v>
      </c>
      <c r="D766">
        <v>15</v>
      </c>
      <c r="E766">
        <v>0</v>
      </c>
      <c r="F766">
        <v>15</v>
      </c>
      <c r="G766">
        <v>0</v>
      </c>
      <c r="H766">
        <v>0</v>
      </c>
      <c r="I766">
        <v>0</v>
      </c>
      <c r="J766">
        <v>141.75</v>
      </c>
      <c r="K766">
        <v>90.391400000000004</v>
      </c>
      <c r="L766">
        <v>141.75</v>
      </c>
      <c r="M766">
        <v>50.750799999999998</v>
      </c>
      <c r="N766">
        <v>0</v>
      </c>
      <c r="O766">
        <v>56.145606772325685</v>
      </c>
    </row>
    <row r="767" spans="1:15" x14ac:dyDescent="0.3">
      <c r="A767" t="s">
        <v>282</v>
      </c>
      <c r="B767" t="s">
        <v>554</v>
      </c>
      <c r="C767" t="s">
        <v>16</v>
      </c>
      <c r="D767">
        <v>277</v>
      </c>
      <c r="E767">
        <v>0</v>
      </c>
      <c r="F767">
        <v>277</v>
      </c>
      <c r="G767">
        <v>0</v>
      </c>
      <c r="H767">
        <v>0</v>
      </c>
      <c r="I767">
        <v>0</v>
      </c>
      <c r="J767">
        <v>2005.68</v>
      </c>
      <c r="K767">
        <v>267.17910000000001</v>
      </c>
      <c r="L767">
        <v>1959.13</v>
      </c>
      <c r="M767">
        <v>233.0147</v>
      </c>
      <c r="N767">
        <v>0</v>
      </c>
      <c r="O767">
        <v>87.212921968821661</v>
      </c>
    </row>
    <row r="768" spans="1:15" x14ac:dyDescent="0.3">
      <c r="A768" t="s">
        <v>282</v>
      </c>
      <c r="B768" t="s">
        <v>554</v>
      </c>
      <c r="C768" t="s">
        <v>23</v>
      </c>
      <c r="D768">
        <v>20</v>
      </c>
      <c r="E768">
        <v>0</v>
      </c>
      <c r="F768">
        <v>19</v>
      </c>
      <c r="G768">
        <v>0</v>
      </c>
      <c r="H768">
        <v>1</v>
      </c>
      <c r="I768">
        <v>0</v>
      </c>
      <c r="J768">
        <v>196.9</v>
      </c>
      <c r="K768">
        <v>96.431749999999994</v>
      </c>
      <c r="L768">
        <v>193.33</v>
      </c>
      <c r="M768">
        <v>73.674300000000002</v>
      </c>
      <c r="N768">
        <v>3</v>
      </c>
      <c r="O768">
        <v>76.40045939226448</v>
      </c>
    </row>
    <row r="769" spans="1:15" x14ac:dyDescent="0.3">
      <c r="A769" t="s">
        <v>282</v>
      </c>
      <c r="B769" t="s">
        <v>555</v>
      </c>
      <c r="C769" t="s">
        <v>16</v>
      </c>
      <c r="D769">
        <v>162</v>
      </c>
      <c r="E769">
        <v>0</v>
      </c>
      <c r="F769">
        <v>162</v>
      </c>
      <c r="G769">
        <v>0</v>
      </c>
      <c r="H769">
        <v>0</v>
      </c>
      <c r="I769">
        <v>0</v>
      </c>
      <c r="J769">
        <v>718.34</v>
      </c>
      <c r="K769">
        <v>168.10159999999999</v>
      </c>
      <c r="L769">
        <v>685.71</v>
      </c>
      <c r="M769">
        <v>170.71610000000001</v>
      </c>
      <c r="N769">
        <v>0</v>
      </c>
      <c r="O769">
        <v>101.55530940811985</v>
      </c>
    </row>
    <row r="770" spans="1:15" x14ac:dyDescent="0.3">
      <c r="A770" t="s">
        <v>282</v>
      </c>
      <c r="B770" t="s">
        <v>556</v>
      </c>
      <c r="C770" t="s">
        <v>16</v>
      </c>
      <c r="D770">
        <v>496</v>
      </c>
      <c r="E770">
        <v>0</v>
      </c>
      <c r="F770">
        <v>496</v>
      </c>
      <c r="G770">
        <v>0</v>
      </c>
      <c r="H770">
        <v>0</v>
      </c>
      <c r="I770">
        <v>0</v>
      </c>
      <c r="J770">
        <v>2278.645</v>
      </c>
      <c r="K770">
        <v>366.0061</v>
      </c>
      <c r="L770">
        <v>2191.9</v>
      </c>
      <c r="M770">
        <v>313.3039</v>
      </c>
      <c r="N770">
        <v>0</v>
      </c>
      <c r="O770">
        <v>85.600731791082168</v>
      </c>
    </row>
    <row r="771" spans="1:15" x14ac:dyDescent="0.3">
      <c r="A771" t="s">
        <v>282</v>
      </c>
      <c r="B771" t="s">
        <v>304</v>
      </c>
      <c r="C771" t="s">
        <v>16</v>
      </c>
      <c r="D771">
        <v>249</v>
      </c>
      <c r="E771">
        <v>0</v>
      </c>
      <c r="F771">
        <v>249</v>
      </c>
      <c r="G771">
        <v>0</v>
      </c>
      <c r="H771">
        <v>0</v>
      </c>
      <c r="I771">
        <v>0</v>
      </c>
      <c r="J771">
        <v>1100.43</v>
      </c>
      <c r="K771">
        <v>204.17400000000001</v>
      </c>
      <c r="L771">
        <v>1042.7360000000001</v>
      </c>
      <c r="M771">
        <v>179.76509999999999</v>
      </c>
      <c r="N771">
        <v>0</v>
      </c>
      <c r="O771">
        <v>88.045049810455779</v>
      </c>
    </row>
    <row r="772" spans="1:15" x14ac:dyDescent="0.3">
      <c r="A772" t="s">
        <v>282</v>
      </c>
      <c r="B772" t="s">
        <v>304</v>
      </c>
      <c r="C772" t="s">
        <v>23</v>
      </c>
      <c r="D772">
        <v>32</v>
      </c>
      <c r="E772">
        <v>9</v>
      </c>
      <c r="F772">
        <v>32</v>
      </c>
      <c r="G772">
        <v>3</v>
      </c>
      <c r="H772">
        <v>0</v>
      </c>
      <c r="I772">
        <v>6</v>
      </c>
      <c r="J772">
        <v>324.44</v>
      </c>
      <c r="K772">
        <v>226.93040999999999</v>
      </c>
      <c r="L772">
        <v>322.45</v>
      </c>
      <c r="M772">
        <v>170.68100000000001</v>
      </c>
      <c r="N772">
        <v>0</v>
      </c>
      <c r="O772">
        <v>75.212925407396924</v>
      </c>
    </row>
    <row r="773" spans="1:15" x14ac:dyDescent="0.3">
      <c r="A773" t="s">
        <v>282</v>
      </c>
      <c r="B773" t="s">
        <v>557</v>
      </c>
      <c r="C773" t="s">
        <v>19</v>
      </c>
      <c r="D773">
        <v>4</v>
      </c>
      <c r="E773">
        <v>0</v>
      </c>
      <c r="F773">
        <v>4</v>
      </c>
      <c r="G773">
        <v>0</v>
      </c>
      <c r="H773">
        <v>0</v>
      </c>
      <c r="I773">
        <v>0</v>
      </c>
      <c r="J773">
        <v>45.3</v>
      </c>
      <c r="K773">
        <v>14.9643</v>
      </c>
      <c r="L773">
        <v>45.3</v>
      </c>
      <c r="M773">
        <v>10.875999999999999</v>
      </c>
      <c r="N773">
        <v>0</v>
      </c>
      <c r="O773">
        <v>72.67964421991006</v>
      </c>
    </row>
    <row r="774" spans="1:15" x14ac:dyDescent="0.3">
      <c r="A774" t="s">
        <v>282</v>
      </c>
      <c r="B774" t="s">
        <v>557</v>
      </c>
      <c r="C774" t="s">
        <v>23</v>
      </c>
      <c r="D774">
        <v>16</v>
      </c>
      <c r="E774">
        <v>0</v>
      </c>
      <c r="F774">
        <v>16</v>
      </c>
      <c r="G774">
        <v>0</v>
      </c>
      <c r="H774">
        <v>0</v>
      </c>
      <c r="I774">
        <v>0</v>
      </c>
      <c r="J774">
        <v>192.9</v>
      </c>
      <c r="K774">
        <v>101.75620000000001</v>
      </c>
      <c r="L774">
        <v>193.35</v>
      </c>
      <c r="M774">
        <v>77.475099999999998</v>
      </c>
      <c r="N774">
        <v>0</v>
      </c>
      <c r="O774">
        <v>76.137965057657411</v>
      </c>
    </row>
    <row r="775" spans="1:15" x14ac:dyDescent="0.3">
      <c r="A775" t="s">
        <v>282</v>
      </c>
      <c r="B775" t="s">
        <v>558</v>
      </c>
      <c r="C775" t="s">
        <v>16</v>
      </c>
      <c r="D775">
        <v>452</v>
      </c>
      <c r="E775">
        <v>0</v>
      </c>
      <c r="F775">
        <v>452</v>
      </c>
      <c r="G775">
        <v>0</v>
      </c>
      <c r="H775">
        <v>0</v>
      </c>
      <c r="I775">
        <v>0</v>
      </c>
      <c r="J775">
        <v>1436.095</v>
      </c>
      <c r="K775">
        <v>326.77760000000001</v>
      </c>
      <c r="L775">
        <v>1393.1369999999999</v>
      </c>
      <c r="M775">
        <v>281.9479</v>
      </c>
      <c r="N775">
        <v>0</v>
      </c>
      <c r="O775">
        <v>86.281281213889812</v>
      </c>
    </row>
    <row r="776" spans="1:15" x14ac:dyDescent="0.3">
      <c r="A776" t="s">
        <v>282</v>
      </c>
      <c r="B776" t="s">
        <v>559</v>
      </c>
      <c r="C776" t="s">
        <v>19</v>
      </c>
      <c r="D776">
        <v>11</v>
      </c>
      <c r="E776">
        <v>0</v>
      </c>
      <c r="F776">
        <v>11</v>
      </c>
      <c r="G776">
        <v>0</v>
      </c>
      <c r="H776">
        <v>0</v>
      </c>
      <c r="I776">
        <v>0</v>
      </c>
      <c r="J776">
        <v>98</v>
      </c>
      <c r="K776">
        <v>47.708590000000001</v>
      </c>
      <c r="L776">
        <v>98</v>
      </c>
      <c r="M776">
        <v>33.709200000000003</v>
      </c>
      <c r="N776">
        <v>0</v>
      </c>
      <c r="O776">
        <v>70.656458302372798</v>
      </c>
    </row>
    <row r="777" spans="1:15" x14ac:dyDescent="0.3">
      <c r="A777" t="s">
        <v>282</v>
      </c>
      <c r="B777" t="s">
        <v>560</v>
      </c>
      <c r="C777" t="s">
        <v>16</v>
      </c>
      <c r="D777">
        <v>377</v>
      </c>
      <c r="E777">
        <v>6</v>
      </c>
      <c r="F777">
        <v>377</v>
      </c>
      <c r="G777">
        <v>6</v>
      </c>
      <c r="H777">
        <v>0</v>
      </c>
      <c r="I777">
        <v>0</v>
      </c>
      <c r="J777">
        <v>1167.6559999999999</v>
      </c>
      <c r="K777">
        <v>418.32229999999998</v>
      </c>
      <c r="L777">
        <v>1156.4580000000001</v>
      </c>
      <c r="M777">
        <v>327.63479999999998</v>
      </c>
      <c r="N777">
        <v>0</v>
      </c>
      <c r="O777">
        <v>78.321141378310458</v>
      </c>
    </row>
    <row r="778" spans="1:15" x14ac:dyDescent="0.3">
      <c r="A778" t="s">
        <v>282</v>
      </c>
      <c r="B778" t="s">
        <v>561</v>
      </c>
      <c r="C778" t="s">
        <v>23</v>
      </c>
      <c r="D778">
        <v>20</v>
      </c>
      <c r="E778">
        <v>1</v>
      </c>
      <c r="F778">
        <v>20</v>
      </c>
      <c r="G778">
        <v>1</v>
      </c>
      <c r="H778">
        <v>0</v>
      </c>
      <c r="I778">
        <v>0</v>
      </c>
      <c r="J778">
        <v>147.77099999999999</v>
      </c>
      <c r="K778">
        <v>82.781700000000001</v>
      </c>
      <c r="L778">
        <v>143.732</v>
      </c>
      <c r="M778">
        <v>69.710800000000006</v>
      </c>
      <c r="N778">
        <v>0</v>
      </c>
      <c r="O778">
        <v>84.210399158268075</v>
      </c>
    </row>
    <row r="779" spans="1:15" x14ac:dyDescent="0.3">
      <c r="A779" t="s">
        <v>282</v>
      </c>
      <c r="B779" t="s">
        <v>562</v>
      </c>
      <c r="C779" t="s">
        <v>23</v>
      </c>
      <c r="D779">
        <v>11</v>
      </c>
      <c r="E779">
        <v>0</v>
      </c>
      <c r="F779">
        <v>11</v>
      </c>
      <c r="G779">
        <v>0</v>
      </c>
      <c r="H779">
        <v>0</v>
      </c>
      <c r="I779">
        <v>0</v>
      </c>
      <c r="J779">
        <v>96.823999999999998</v>
      </c>
      <c r="K779">
        <v>56.996000000000002</v>
      </c>
      <c r="L779">
        <v>96.599000000000004</v>
      </c>
      <c r="M779">
        <v>47.745699999999999</v>
      </c>
      <c r="N779">
        <v>0</v>
      </c>
      <c r="O779">
        <v>83.770264579970515</v>
      </c>
    </row>
    <row r="780" spans="1:15" x14ac:dyDescent="0.3">
      <c r="A780" t="s">
        <v>282</v>
      </c>
      <c r="B780" t="s">
        <v>307</v>
      </c>
      <c r="C780" t="s">
        <v>16</v>
      </c>
      <c r="D780">
        <v>203</v>
      </c>
      <c r="E780">
        <v>2</v>
      </c>
      <c r="F780">
        <v>203</v>
      </c>
      <c r="G780">
        <v>2</v>
      </c>
      <c r="H780">
        <v>0</v>
      </c>
      <c r="I780">
        <v>0</v>
      </c>
      <c r="J780">
        <v>817.66099999999994</v>
      </c>
      <c r="K780">
        <v>238.64250000000001</v>
      </c>
      <c r="L780">
        <v>800.41099999999994</v>
      </c>
      <c r="M780">
        <v>204.7766</v>
      </c>
      <c r="N780">
        <v>0</v>
      </c>
      <c r="O780">
        <v>85.808940151062771</v>
      </c>
    </row>
    <row r="781" spans="1:15" x14ac:dyDescent="0.3">
      <c r="A781" t="s">
        <v>282</v>
      </c>
      <c r="B781" t="s">
        <v>563</v>
      </c>
      <c r="C781" t="s">
        <v>23</v>
      </c>
      <c r="D781">
        <v>44</v>
      </c>
      <c r="E781">
        <v>3</v>
      </c>
      <c r="F781">
        <v>42</v>
      </c>
      <c r="G781">
        <v>1</v>
      </c>
      <c r="H781">
        <v>2</v>
      </c>
      <c r="I781">
        <v>2</v>
      </c>
      <c r="J781">
        <v>427.42500000000001</v>
      </c>
      <c r="K781">
        <v>291.12290999999999</v>
      </c>
      <c r="L781">
        <v>414.86500000000001</v>
      </c>
      <c r="M781">
        <v>196.67590000000001</v>
      </c>
      <c r="N781">
        <v>10</v>
      </c>
      <c r="O781">
        <v>67.557685515028695</v>
      </c>
    </row>
    <row r="782" spans="1:15" x14ac:dyDescent="0.3">
      <c r="A782" t="s">
        <v>309</v>
      </c>
      <c r="B782" t="s">
        <v>564</v>
      </c>
      <c r="C782" t="s">
        <v>23</v>
      </c>
      <c r="D782">
        <v>9</v>
      </c>
      <c r="E782">
        <v>8</v>
      </c>
      <c r="F782">
        <v>0</v>
      </c>
      <c r="G782">
        <v>0</v>
      </c>
      <c r="H782">
        <v>9</v>
      </c>
      <c r="I782">
        <v>8</v>
      </c>
      <c r="J782">
        <v>49.19</v>
      </c>
      <c r="K782">
        <v>86.306970000000007</v>
      </c>
      <c r="L782">
        <v>0</v>
      </c>
      <c r="M782">
        <v>6.4417999999999997</v>
      </c>
      <c r="N782">
        <v>49.19</v>
      </c>
      <c r="O782">
        <v>7.4638236054399769</v>
      </c>
    </row>
    <row r="783" spans="1:15" x14ac:dyDescent="0.3">
      <c r="A783" t="s">
        <v>309</v>
      </c>
      <c r="B783" t="s">
        <v>565</v>
      </c>
      <c r="C783" t="s">
        <v>19</v>
      </c>
      <c r="D783">
        <v>7</v>
      </c>
      <c r="E783">
        <v>0</v>
      </c>
      <c r="F783">
        <v>5</v>
      </c>
      <c r="G783">
        <v>0</v>
      </c>
      <c r="H783">
        <v>2</v>
      </c>
      <c r="I783">
        <v>0</v>
      </c>
      <c r="J783">
        <v>21.23</v>
      </c>
      <c r="K783">
        <v>18.991</v>
      </c>
      <c r="L783">
        <v>19.655000000000001</v>
      </c>
      <c r="M783">
        <v>16.026599999999998</v>
      </c>
      <c r="N783">
        <v>0.92500000000000004</v>
      </c>
      <c r="O783">
        <v>84.390500763519555</v>
      </c>
    </row>
    <row r="784" spans="1:15" x14ac:dyDescent="0.3">
      <c r="A784" t="s">
        <v>309</v>
      </c>
      <c r="B784" t="s">
        <v>565</v>
      </c>
      <c r="C784" t="s">
        <v>23</v>
      </c>
      <c r="D784">
        <v>5</v>
      </c>
      <c r="E784">
        <v>3</v>
      </c>
      <c r="F784">
        <v>0</v>
      </c>
      <c r="G784">
        <v>0</v>
      </c>
      <c r="H784">
        <v>5</v>
      </c>
      <c r="I784">
        <v>3</v>
      </c>
      <c r="J784">
        <v>24.41</v>
      </c>
      <c r="K784">
        <v>28.898820000000001</v>
      </c>
      <c r="L784">
        <v>0</v>
      </c>
      <c r="M784">
        <v>4.7477999999999998</v>
      </c>
      <c r="N784">
        <v>24.41</v>
      </c>
      <c r="O784">
        <v>16.429044507699622</v>
      </c>
    </row>
    <row r="785" spans="1:15" x14ac:dyDescent="0.3">
      <c r="A785" t="s">
        <v>309</v>
      </c>
      <c r="B785" t="s">
        <v>310</v>
      </c>
      <c r="C785" t="s">
        <v>16</v>
      </c>
      <c r="D785">
        <v>114</v>
      </c>
      <c r="E785">
        <v>17</v>
      </c>
      <c r="F785">
        <v>104</v>
      </c>
      <c r="G785">
        <v>12</v>
      </c>
      <c r="H785">
        <v>10</v>
      </c>
      <c r="I785">
        <v>5</v>
      </c>
      <c r="J785">
        <v>739.95100000000002</v>
      </c>
      <c r="K785">
        <v>379.22390000000001</v>
      </c>
      <c r="L785">
        <v>701.971</v>
      </c>
      <c r="M785">
        <v>356.82769999999999</v>
      </c>
      <c r="N785">
        <v>26.774999999999999</v>
      </c>
      <c r="O785">
        <v>94.094201341212937</v>
      </c>
    </row>
    <row r="786" spans="1:15" x14ac:dyDescent="0.3">
      <c r="A786" t="s">
        <v>311</v>
      </c>
      <c r="B786" t="s">
        <v>566</v>
      </c>
      <c r="C786" t="s">
        <v>16</v>
      </c>
      <c r="D786">
        <v>234</v>
      </c>
      <c r="E786">
        <v>3</v>
      </c>
      <c r="F786">
        <v>234</v>
      </c>
      <c r="G786">
        <v>3</v>
      </c>
      <c r="H786">
        <v>0</v>
      </c>
      <c r="I786">
        <v>0</v>
      </c>
      <c r="J786">
        <v>407.35199999999998</v>
      </c>
      <c r="K786">
        <v>142.64677</v>
      </c>
      <c r="L786">
        <v>406.36700000000002</v>
      </c>
      <c r="M786">
        <v>116.93680000000001</v>
      </c>
      <c r="N786">
        <v>0</v>
      </c>
      <c r="O786">
        <v>81.97647938330465</v>
      </c>
    </row>
    <row r="787" spans="1:15" x14ac:dyDescent="0.3">
      <c r="A787" t="s">
        <v>311</v>
      </c>
      <c r="B787" t="s">
        <v>315</v>
      </c>
      <c r="C787" t="s">
        <v>19</v>
      </c>
      <c r="D787">
        <v>34</v>
      </c>
      <c r="E787">
        <v>0</v>
      </c>
      <c r="F787">
        <v>34</v>
      </c>
      <c r="G787">
        <v>0</v>
      </c>
      <c r="H787">
        <v>0</v>
      </c>
      <c r="I787">
        <v>0</v>
      </c>
      <c r="J787">
        <v>120.746</v>
      </c>
      <c r="K787">
        <v>56.064819999999997</v>
      </c>
      <c r="L787">
        <v>120.748</v>
      </c>
      <c r="M787">
        <v>55.4039</v>
      </c>
      <c r="N787">
        <v>0</v>
      </c>
      <c r="O787">
        <v>98.821150232891156</v>
      </c>
    </row>
    <row r="788" spans="1:15" x14ac:dyDescent="0.3">
      <c r="A788" t="s">
        <v>311</v>
      </c>
      <c r="B788" t="s">
        <v>567</v>
      </c>
      <c r="C788" t="s">
        <v>16</v>
      </c>
      <c r="D788">
        <v>161</v>
      </c>
      <c r="E788">
        <v>1</v>
      </c>
      <c r="F788">
        <v>161</v>
      </c>
      <c r="G788">
        <v>1</v>
      </c>
      <c r="H788">
        <v>0</v>
      </c>
      <c r="I788">
        <v>0</v>
      </c>
      <c r="J788">
        <v>357.33499999999998</v>
      </c>
      <c r="K788">
        <v>86.51455</v>
      </c>
      <c r="L788">
        <v>357.685</v>
      </c>
      <c r="M788">
        <v>77.651399999999995</v>
      </c>
      <c r="N788">
        <v>0</v>
      </c>
      <c r="O788">
        <v>89.755307055287233</v>
      </c>
    </row>
    <row r="789" spans="1:15" x14ac:dyDescent="0.3">
      <c r="A789" t="s">
        <v>311</v>
      </c>
      <c r="B789" t="s">
        <v>316</v>
      </c>
      <c r="C789" t="s">
        <v>19</v>
      </c>
      <c r="D789">
        <v>1</v>
      </c>
      <c r="E789">
        <v>0</v>
      </c>
      <c r="F789">
        <v>1</v>
      </c>
      <c r="G789">
        <v>0</v>
      </c>
      <c r="H789">
        <v>0</v>
      </c>
      <c r="I789">
        <v>0</v>
      </c>
      <c r="J789">
        <v>1.85</v>
      </c>
      <c r="K789">
        <v>0.8478</v>
      </c>
      <c r="L789">
        <v>1.85</v>
      </c>
      <c r="M789">
        <v>0.86829999999999996</v>
      </c>
      <c r="N789">
        <v>0</v>
      </c>
      <c r="O789">
        <v>102.41802311866006</v>
      </c>
    </row>
    <row r="790" spans="1:15" x14ac:dyDescent="0.3">
      <c r="A790" t="s">
        <v>311</v>
      </c>
      <c r="B790" t="s">
        <v>316</v>
      </c>
      <c r="C790" t="s">
        <v>23</v>
      </c>
      <c r="D790">
        <v>16</v>
      </c>
      <c r="E790">
        <v>0</v>
      </c>
      <c r="F790">
        <v>7</v>
      </c>
      <c r="G790">
        <v>0</v>
      </c>
      <c r="H790">
        <v>9</v>
      </c>
      <c r="I790">
        <v>0</v>
      </c>
      <c r="J790">
        <v>60.46</v>
      </c>
      <c r="K790">
        <v>37.264150000000001</v>
      </c>
      <c r="L790">
        <v>19.695</v>
      </c>
      <c r="M790">
        <v>16.655799999999999</v>
      </c>
      <c r="N790">
        <v>40.774999999999999</v>
      </c>
      <c r="O790">
        <v>44.696578346748815</v>
      </c>
    </row>
    <row r="791" spans="1:15" x14ac:dyDescent="0.3">
      <c r="A791" t="s">
        <v>311</v>
      </c>
      <c r="B791" t="s">
        <v>568</v>
      </c>
      <c r="C791" t="s">
        <v>16</v>
      </c>
      <c r="D791">
        <v>181</v>
      </c>
      <c r="E791">
        <v>0</v>
      </c>
      <c r="F791">
        <v>181</v>
      </c>
      <c r="G791">
        <v>0</v>
      </c>
      <c r="H791">
        <v>0</v>
      </c>
      <c r="I791">
        <v>0</v>
      </c>
      <c r="J791">
        <v>475.43</v>
      </c>
      <c r="K791">
        <v>116.62593</v>
      </c>
      <c r="L791">
        <v>474.35500000000002</v>
      </c>
      <c r="M791">
        <v>106.3399</v>
      </c>
      <c r="N791">
        <v>0</v>
      </c>
      <c r="O791">
        <v>91.180323278022314</v>
      </c>
    </row>
    <row r="792" spans="1:15" x14ac:dyDescent="0.3">
      <c r="A792" t="s">
        <v>311</v>
      </c>
      <c r="B792" t="s">
        <v>568</v>
      </c>
      <c r="C792" t="s">
        <v>19</v>
      </c>
      <c r="D792">
        <v>26</v>
      </c>
      <c r="E792">
        <v>0</v>
      </c>
      <c r="F792">
        <v>26</v>
      </c>
      <c r="G792">
        <v>0</v>
      </c>
      <c r="H792">
        <v>0</v>
      </c>
      <c r="I792">
        <v>0</v>
      </c>
      <c r="J792">
        <v>83.438999999999993</v>
      </c>
      <c r="K792">
        <v>32.8887</v>
      </c>
      <c r="L792">
        <v>83.438999999999993</v>
      </c>
      <c r="M792">
        <v>32.509300000000003</v>
      </c>
      <c r="N792">
        <v>0</v>
      </c>
      <c r="O792">
        <v>98.846412293584123</v>
      </c>
    </row>
    <row r="793" spans="1:15" x14ac:dyDescent="0.3">
      <c r="A793" t="s">
        <v>311</v>
      </c>
      <c r="B793" t="s">
        <v>569</v>
      </c>
      <c r="C793" t="s">
        <v>16</v>
      </c>
      <c r="D793">
        <v>280</v>
      </c>
      <c r="E793">
        <v>0</v>
      </c>
      <c r="F793">
        <v>280</v>
      </c>
      <c r="G793">
        <v>0</v>
      </c>
      <c r="H793">
        <v>0</v>
      </c>
      <c r="I793">
        <v>0</v>
      </c>
      <c r="J793">
        <v>511.65300000000002</v>
      </c>
      <c r="K793">
        <v>124.11848999999999</v>
      </c>
      <c r="L793">
        <v>512.08299999999997</v>
      </c>
      <c r="M793">
        <v>36.083500000000001</v>
      </c>
      <c r="N793">
        <v>0</v>
      </c>
      <c r="O793">
        <v>29.071816777661414</v>
      </c>
    </row>
    <row r="794" spans="1:15" x14ac:dyDescent="0.3">
      <c r="A794" t="s">
        <v>311</v>
      </c>
      <c r="B794" t="s">
        <v>570</v>
      </c>
      <c r="C794" t="s">
        <v>19</v>
      </c>
      <c r="D794">
        <v>27</v>
      </c>
      <c r="E794">
        <v>1</v>
      </c>
      <c r="F794">
        <v>27</v>
      </c>
      <c r="G794">
        <v>1</v>
      </c>
      <c r="H794">
        <v>0</v>
      </c>
      <c r="I794">
        <v>0</v>
      </c>
      <c r="J794">
        <v>74.724000000000004</v>
      </c>
      <c r="K794">
        <v>63.011249999999997</v>
      </c>
      <c r="L794">
        <v>74.724000000000004</v>
      </c>
      <c r="M794">
        <v>69.218900000000005</v>
      </c>
      <c r="N794">
        <v>0</v>
      </c>
      <c r="O794">
        <v>109.85165347457797</v>
      </c>
    </row>
    <row r="795" spans="1:15" x14ac:dyDescent="0.3">
      <c r="A795" t="s">
        <v>311</v>
      </c>
      <c r="B795" t="s">
        <v>571</v>
      </c>
      <c r="C795" t="s">
        <v>23</v>
      </c>
      <c r="D795">
        <v>108</v>
      </c>
      <c r="E795">
        <v>0</v>
      </c>
      <c r="F795">
        <v>87</v>
      </c>
      <c r="G795">
        <v>0</v>
      </c>
      <c r="H795">
        <v>21</v>
      </c>
      <c r="I795">
        <v>0</v>
      </c>
      <c r="J795">
        <v>375.834</v>
      </c>
      <c r="K795">
        <v>209.22076999999999</v>
      </c>
      <c r="L795">
        <v>363.31400000000002</v>
      </c>
      <c r="M795">
        <v>173.6079</v>
      </c>
      <c r="N795">
        <v>12.528</v>
      </c>
      <c r="O795">
        <v>82.978329541565117</v>
      </c>
    </row>
    <row r="796" spans="1:15" x14ac:dyDescent="0.3">
      <c r="A796" t="s">
        <v>311</v>
      </c>
      <c r="B796" t="s">
        <v>321</v>
      </c>
      <c r="C796" t="s">
        <v>16</v>
      </c>
      <c r="D796">
        <v>361</v>
      </c>
      <c r="E796">
        <v>2</v>
      </c>
      <c r="F796">
        <v>361</v>
      </c>
      <c r="G796">
        <v>2</v>
      </c>
      <c r="H796">
        <v>0</v>
      </c>
      <c r="I796">
        <v>0</v>
      </c>
      <c r="J796">
        <v>822.01800000000003</v>
      </c>
      <c r="K796">
        <v>260.65570000000002</v>
      </c>
      <c r="L796">
        <v>819.18100000000004</v>
      </c>
      <c r="M796">
        <v>240.79310000000001</v>
      </c>
      <c r="N796">
        <v>0</v>
      </c>
      <c r="O796">
        <v>92.379756130404971</v>
      </c>
    </row>
    <row r="797" spans="1:15" x14ac:dyDescent="0.3">
      <c r="A797" t="s">
        <v>311</v>
      </c>
      <c r="B797" t="s">
        <v>322</v>
      </c>
      <c r="C797" t="s">
        <v>19</v>
      </c>
      <c r="D797">
        <v>7</v>
      </c>
      <c r="E797">
        <v>0</v>
      </c>
      <c r="F797">
        <v>7</v>
      </c>
      <c r="G797">
        <v>0</v>
      </c>
      <c r="H797">
        <v>0</v>
      </c>
      <c r="I797">
        <v>0</v>
      </c>
      <c r="J797">
        <v>19.552</v>
      </c>
      <c r="K797">
        <v>7.5256999999999996</v>
      </c>
      <c r="L797">
        <v>19.552</v>
      </c>
      <c r="M797">
        <v>7.7245999999999997</v>
      </c>
      <c r="N797">
        <v>0</v>
      </c>
      <c r="O797">
        <v>102.6429435135602</v>
      </c>
    </row>
    <row r="798" spans="1:15" x14ac:dyDescent="0.3">
      <c r="A798" t="s">
        <v>311</v>
      </c>
      <c r="B798" t="s">
        <v>323</v>
      </c>
      <c r="C798" t="s">
        <v>16</v>
      </c>
      <c r="D798">
        <v>304</v>
      </c>
      <c r="E798">
        <v>5</v>
      </c>
      <c r="F798">
        <v>304</v>
      </c>
      <c r="G798">
        <v>5</v>
      </c>
      <c r="H798">
        <v>0</v>
      </c>
      <c r="I798">
        <v>0</v>
      </c>
      <c r="J798">
        <v>630.30499999999995</v>
      </c>
      <c r="K798">
        <v>184.66713999999999</v>
      </c>
      <c r="L798">
        <v>619.56500000000005</v>
      </c>
      <c r="M798">
        <v>196.64789999999999</v>
      </c>
      <c r="N798">
        <v>0</v>
      </c>
      <c r="O798">
        <v>106.48775954400985</v>
      </c>
    </row>
    <row r="799" spans="1:15" x14ac:dyDescent="0.3">
      <c r="A799" t="s">
        <v>311</v>
      </c>
      <c r="B799" t="s">
        <v>572</v>
      </c>
      <c r="C799" t="s">
        <v>16</v>
      </c>
      <c r="D799">
        <v>209</v>
      </c>
      <c r="E799">
        <v>0</v>
      </c>
      <c r="F799">
        <v>209</v>
      </c>
      <c r="G799">
        <v>0</v>
      </c>
      <c r="H799">
        <v>0</v>
      </c>
      <c r="I799">
        <v>0</v>
      </c>
      <c r="J799">
        <v>433.68799999999999</v>
      </c>
      <c r="K799">
        <v>107.15013</v>
      </c>
      <c r="L799">
        <v>431.90499999999997</v>
      </c>
      <c r="M799">
        <v>273.48489999999998</v>
      </c>
      <c r="N799">
        <v>0</v>
      </c>
      <c r="O799">
        <v>255.23524796470144</v>
      </c>
    </row>
    <row r="800" spans="1:15" x14ac:dyDescent="0.3">
      <c r="A800" t="s">
        <v>311</v>
      </c>
      <c r="B800" t="s">
        <v>324</v>
      </c>
      <c r="C800" t="s">
        <v>19</v>
      </c>
      <c r="D800">
        <v>3</v>
      </c>
      <c r="E800">
        <v>0</v>
      </c>
      <c r="F800">
        <v>3</v>
      </c>
      <c r="G800">
        <v>0</v>
      </c>
      <c r="H800">
        <v>0</v>
      </c>
      <c r="I800">
        <v>0</v>
      </c>
      <c r="J800">
        <v>9.532</v>
      </c>
      <c r="K800">
        <v>4.1147999999999998</v>
      </c>
      <c r="L800">
        <v>9.532</v>
      </c>
      <c r="M800">
        <v>3.9285000000000001</v>
      </c>
      <c r="N800">
        <v>0</v>
      </c>
      <c r="O800">
        <v>95.472440944881896</v>
      </c>
    </row>
    <row r="801" spans="1:15" x14ac:dyDescent="0.3">
      <c r="A801" t="s">
        <v>311</v>
      </c>
      <c r="B801" t="s">
        <v>573</v>
      </c>
      <c r="C801" t="s">
        <v>16</v>
      </c>
      <c r="D801">
        <v>69</v>
      </c>
      <c r="E801">
        <v>2</v>
      </c>
      <c r="F801">
        <v>69</v>
      </c>
      <c r="G801">
        <v>2</v>
      </c>
      <c r="H801">
        <v>0</v>
      </c>
      <c r="I801">
        <v>0</v>
      </c>
      <c r="J801">
        <v>143.55000000000001</v>
      </c>
      <c r="K801">
        <v>47.332709999999999</v>
      </c>
      <c r="L801">
        <v>138.51</v>
      </c>
      <c r="M801">
        <v>33.019300000000001</v>
      </c>
      <c r="N801">
        <v>0</v>
      </c>
      <c r="O801">
        <v>69.760003177506633</v>
      </c>
    </row>
    <row r="802" spans="1:15" x14ac:dyDescent="0.3">
      <c r="A802" t="s">
        <v>311</v>
      </c>
      <c r="B802" t="s">
        <v>574</v>
      </c>
      <c r="C802" t="s">
        <v>23</v>
      </c>
      <c r="D802">
        <v>46</v>
      </c>
      <c r="E802">
        <v>0</v>
      </c>
      <c r="F802">
        <v>28</v>
      </c>
      <c r="G802">
        <v>0</v>
      </c>
      <c r="H802">
        <v>18</v>
      </c>
      <c r="I802">
        <v>0</v>
      </c>
      <c r="J802">
        <v>192.22499999999999</v>
      </c>
      <c r="K802">
        <v>102.1219</v>
      </c>
      <c r="L802">
        <v>140.125</v>
      </c>
      <c r="M802">
        <v>71.363600000000005</v>
      </c>
      <c r="N802">
        <v>52.1</v>
      </c>
      <c r="O802">
        <v>69.880799319244943</v>
      </c>
    </row>
    <row r="803" spans="1:15" x14ac:dyDescent="0.3">
      <c r="A803" t="s">
        <v>311</v>
      </c>
      <c r="B803" t="s">
        <v>327</v>
      </c>
      <c r="C803" t="s">
        <v>23</v>
      </c>
      <c r="D803">
        <v>29</v>
      </c>
      <c r="E803">
        <v>0</v>
      </c>
      <c r="F803">
        <v>16</v>
      </c>
      <c r="G803">
        <v>0</v>
      </c>
      <c r="H803">
        <v>13</v>
      </c>
      <c r="I803">
        <v>0</v>
      </c>
      <c r="J803">
        <v>104.84</v>
      </c>
      <c r="K803">
        <v>62.347790000000003</v>
      </c>
      <c r="L803">
        <v>70.430000000000007</v>
      </c>
      <c r="M803">
        <v>36.376600000000003</v>
      </c>
      <c r="N803">
        <v>34.409999999999997</v>
      </c>
      <c r="O803">
        <v>58.344650227377748</v>
      </c>
    </row>
    <row r="804" spans="1:15" x14ac:dyDescent="0.3">
      <c r="A804" t="s">
        <v>311</v>
      </c>
      <c r="B804" t="s">
        <v>575</v>
      </c>
      <c r="C804" t="s">
        <v>23</v>
      </c>
      <c r="D804">
        <v>83</v>
      </c>
      <c r="E804">
        <v>1</v>
      </c>
      <c r="F804">
        <v>48</v>
      </c>
      <c r="G804">
        <v>0</v>
      </c>
      <c r="H804">
        <v>35</v>
      </c>
      <c r="I804">
        <v>1</v>
      </c>
      <c r="J804">
        <v>352.71</v>
      </c>
      <c r="K804">
        <v>191.14127999999999</v>
      </c>
      <c r="L804">
        <v>318.67899999999997</v>
      </c>
      <c r="M804">
        <v>125.4884</v>
      </c>
      <c r="N804">
        <v>34.034999999999997</v>
      </c>
      <c r="O804">
        <v>65.652171001470748</v>
      </c>
    </row>
    <row r="805" spans="1:15" x14ac:dyDescent="0.3">
      <c r="A805" t="s">
        <v>311</v>
      </c>
      <c r="B805" t="s">
        <v>576</v>
      </c>
      <c r="C805" t="s">
        <v>16</v>
      </c>
      <c r="D805">
        <v>263</v>
      </c>
      <c r="E805">
        <v>0</v>
      </c>
      <c r="F805">
        <v>263</v>
      </c>
      <c r="G805">
        <v>0</v>
      </c>
      <c r="H805">
        <v>0</v>
      </c>
      <c r="I805">
        <v>0</v>
      </c>
      <c r="J805">
        <v>633.93799999999999</v>
      </c>
      <c r="K805">
        <v>141.19901999999999</v>
      </c>
      <c r="L805">
        <v>633.94799999999998</v>
      </c>
      <c r="M805">
        <v>99.908299999999997</v>
      </c>
      <c r="N805">
        <v>0</v>
      </c>
      <c r="O805">
        <v>70.757077492464177</v>
      </c>
    </row>
    <row r="806" spans="1:15" x14ac:dyDescent="0.3">
      <c r="A806" t="s">
        <v>311</v>
      </c>
      <c r="B806" t="s">
        <v>576</v>
      </c>
      <c r="C806" t="s">
        <v>23</v>
      </c>
      <c r="D806">
        <v>195</v>
      </c>
      <c r="E806">
        <v>7</v>
      </c>
      <c r="F806">
        <v>95</v>
      </c>
      <c r="G806">
        <v>3</v>
      </c>
      <c r="H806">
        <v>100</v>
      </c>
      <c r="I806">
        <v>4</v>
      </c>
      <c r="J806">
        <v>811.57600000000002</v>
      </c>
      <c r="K806">
        <v>502.22232000000002</v>
      </c>
      <c r="L806">
        <v>474.71600000000001</v>
      </c>
      <c r="M806">
        <v>288.33390000000003</v>
      </c>
      <c r="N806">
        <v>336.86799999999999</v>
      </c>
      <c r="O806">
        <v>57.411606079156343</v>
      </c>
    </row>
    <row r="807" spans="1:15" x14ac:dyDescent="0.3">
      <c r="A807" t="s">
        <v>311</v>
      </c>
      <c r="B807" t="s">
        <v>329</v>
      </c>
      <c r="C807" t="s">
        <v>19</v>
      </c>
      <c r="D807">
        <v>74</v>
      </c>
      <c r="E807">
        <v>12</v>
      </c>
      <c r="F807">
        <v>74</v>
      </c>
      <c r="G807">
        <v>12</v>
      </c>
      <c r="H807">
        <v>0</v>
      </c>
      <c r="I807">
        <v>0</v>
      </c>
      <c r="J807">
        <v>224.34200000000001</v>
      </c>
      <c r="K807">
        <v>197.66551999999999</v>
      </c>
      <c r="L807">
        <v>224.34299999999999</v>
      </c>
      <c r="M807">
        <v>212.5394</v>
      </c>
      <c r="N807">
        <v>0</v>
      </c>
      <c r="O807">
        <v>107.52477215044891</v>
      </c>
    </row>
    <row r="808" spans="1:15" x14ac:dyDescent="0.3">
      <c r="A808" t="s">
        <v>311</v>
      </c>
      <c r="B808" t="s">
        <v>577</v>
      </c>
      <c r="C808" t="s">
        <v>16</v>
      </c>
      <c r="D808">
        <v>204</v>
      </c>
      <c r="E808">
        <v>1</v>
      </c>
      <c r="F808">
        <v>204</v>
      </c>
      <c r="G808">
        <v>1</v>
      </c>
      <c r="H808">
        <v>0</v>
      </c>
      <c r="I808">
        <v>0</v>
      </c>
      <c r="J808">
        <v>435.38299999999998</v>
      </c>
      <c r="K808">
        <v>115.97783</v>
      </c>
      <c r="L808">
        <v>432.471</v>
      </c>
      <c r="M808">
        <v>107.1353</v>
      </c>
      <c r="N808">
        <v>0</v>
      </c>
      <c r="O808">
        <v>92.375672143546751</v>
      </c>
    </row>
    <row r="809" spans="1:15" x14ac:dyDescent="0.3">
      <c r="A809" t="s">
        <v>333</v>
      </c>
      <c r="B809" t="s">
        <v>578</v>
      </c>
      <c r="C809" t="s">
        <v>19</v>
      </c>
      <c r="D809">
        <v>2</v>
      </c>
      <c r="E809">
        <v>2</v>
      </c>
      <c r="F809">
        <v>2</v>
      </c>
      <c r="G809">
        <v>2</v>
      </c>
      <c r="H809">
        <v>0</v>
      </c>
      <c r="I809">
        <v>0</v>
      </c>
      <c r="J809">
        <v>18.989999999999998</v>
      </c>
      <c r="K809">
        <v>19.207699999999999</v>
      </c>
      <c r="L809">
        <v>16.041</v>
      </c>
      <c r="M809">
        <v>17.5167</v>
      </c>
      <c r="N809">
        <v>0</v>
      </c>
      <c r="O809">
        <v>91.196239008314379</v>
      </c>
    </row>
    <row r="810" spans="1:15" x14ac:dyDescent="0.3">
      <c r="A810" t="s">
        <v>333</v>
      </c>
      <c r="B810" t="s">
        <v>578</v>
      </c>
      <c r="C810" t="s">
        <v>32</v>
      </c>
      <c r="D810">
        <v>15</v>
      </c>
      <c r="E810">
        <v>0</v>
      </c>
      <c r="F810">
        <v>0</v>
      </c>
      <c r="G810">
        <v>0</v>
      </c>
      <c r="H810">
        <v>15</v>
      </c>
      <c r="I810">
        <v>0</v>
      </c>
      <c r="J810">
        <v>43.875</v>
      </c>
      <c r="K810">
        <v>44.284939999999999</v>
      </c>
      <c r="L810">
        <v>0</v>
      </c>
      <c r="M810">
        <v>0</v>
      </c>
      <c r="N810">
        <v>43.875</v>
      </c>
      <c r="O810">
        <v>0</v>
      </c>
    </row>
    <row r="811" spans="1:15" x14ac:dyDescent="0.3">
      <c r="A811" t="s">
        <v>333</v>
      </c>
      <c r="B811" t="s">
        <v>579</v>
      </c>
      <c r="C811" t="s">
        <v>23</v>
      </c>
      <c r="D811">
        <v>13</v>
      </c>
      <c r="E811">
        <v>9</v>
      </c>
      <c r="F811">
        <v>10</v>
      </c>
      <c r="G811">
        <v>6</v>
      </c>
      <c r="H811">
        <v>3</v>
      </c>
      <c r="I811">
        <v>3</v>
      </c>
      <c r="J811">
        <v>94.781999999999996</v>
      </c>
      <c r="K811">
        <v>87.077309999999997</v>
      </c>
      <c r="L811">
        <v>76.013999999999996</v>
      </c>
      <c r="M811">
        <v>57.412999999999997</v>
      </c>
      <c r="N811">
        <v>15.42</v>
      </c>
      <c r="O811">
        <v>65.933364271358414</v>
      </c>
    </row>
    <row r="812" spans="1:15" x14ac:dyDescent="0.3">
      <c r="A812" t="s">
        <v>333</v>
      </c>
      <c r="B812" t="s">
        <v>580</v>
      </c>
      <c r="C812" t="s">
        <v>19</v>
      </c>
      <c r="D812">
        <v>3</v>
      </c>
      <c r="E812">
        <v>1</v>
      </c>
      <c r="F812">
        <v>3</v>
      </c>
      <c r="G812">
        <v>1</v>
      </c>
      <c r="H812">
        <v>0</v>
      </c>
      <c r="I812">
        <v>0</v>
      </c>
      <c r="J812">
        <v>16.675000000000001</v>
      </c>
      <c r="K812">
        <v>9.6950000000000003</v>
      </c>
      <c r="L812">
        <v>16.690000000000001</v>
      </c>
      <c r="M812">
        <v>8.4955999999999996</v>
      </c>
      <c r="N812">
        <v>0</v>
      </c>
      <c r="O812">
        <v>87.628674574522947</v>
      </c>
    </row>
    <row r="813" spans="1:15" x14ac:dyDescent="0.3">
      <c r="A813" t="s">
        <v>333</v>
      </c>
      <c r="B813" t="s">
        <v>581</v>
      </c>
      <c r="C813" t="s">
        <v>16</v>
      </c>
      <c r="D813">
        <v>65</v>
      </c>
      <c r="E813">
        <v>7</v>
      </c>
      <c r="F813">
        <v>65</v>
      </c>
      <c r="G813">
        <v>7</v>
      </c>
      <c r="H813">
        <v>0</v>
      </c>
      <c r="I813">
        <v>0</v>
      </c>
      <c r="J813">
        <v>170.46100000000001</v>
      </c>
      <c r="K813">
        <v>30.67287</v>
      </c>
      <c r="L813">
        <v>170.61199999999999</v>
      </c>
      <c r="M813">
        <v>49.175699999999999</v>
      </c>
      <c r="N813">
        <v>0</v>
      </c>
      <c r="O813">
        <v>160.32311290074909</v>
      </c>
    </row>
    <row r="814" spans="1:15" x14ac:dyDescent="0.3">
      <c r="A814" t="s">
        <v>333</v>
      </c>
      <c r="B814" t="s">
        <v>581</v>
      </c>
      <c r="C814" t="s">
        <v>23</v>
      </c>
      <c r="D814">
        <v>11</v>
      </c>
      <c r="E814">
        <v>1</v>
      </c>
      <c r="F814">
        <v>0</v>
      </c>
      <c r="G814">
        <v>1</v>
      </c>
      <c r="H814">
        <v>11</v>
      </c>
      <c r="I814">
        <v>0</v>
      </c>
      <c r="J814">
        <v>56.933</v>
      </c>
      <c r="K814">
        <v>30.889980000000001</v>
      </c>
      <c r="L814">
        <v>13.67</v>
      </c>
      <c r="M814">
        <v>11.634499999999999</v>
      </c>
      <c r="N814">
        <v>43.262999999999998</v>
      </c>
      <c r="O814">
        <v>37.664317037434145</v>
      </c>
    </row>
    <row r="815" spans="1:15" x14ac:dyDescent="0.3">
      <c r="A815" t="s">
        <v>333</v>
      </c>
      <c r="B815" t="s">
        <v>582</v>
      </c>
      <c r="C815" t="s">
        <v>16</v>
      </c>
      <c r="D815">
        <v>157</v>
      </c>
      <c r="E815">
        <v>45</v>
      </c>
      <c r="F815">
        <v>144</v>
      </c>
      <c r="G815">
        <v>41</v>
      </c>
      <c r="H815">
        <v>13</v>
      </c>
      <c r="I815">
        <v>4</v>
      </c>
      <c r="J815">
        <v>779.46900000000005</v>
      </c>
      <c r="K815">
        <v>280.28829000000002</v>
      </c>
      <c r="L815">
        <v>696.02700000000004</v>
      </c>
      <c r="M815">
        <v>345.27480000000003</v>
      </c>
      <c r="N815">
        <v>64.022999999999996</v>
      </c>
      <c r="O815">
        <v>123.18559580209363</v>
      </c>
    </row>
    <row r="816" spans="1:15" x14ac:dyDescent="0.3">
      <c r="A816" t="s">
        <v>333</v>
      </c>
      <c r="B816" t="s">
        <v>583</v>
      </c>
      <c r="C816" t="s">
        <v>31</v>
      </c>
      <c r="D816">
        <v>1</v>
      </c>
      <c r="E816">
        <v>0</v>
      </c>
      <c r="F816">
        <v>0</v>
      </c>
      <c r="G816">
        <v>0</v>
      </c>
      <c r="H816">
        <v>1</v>
      </c>
      <c r="I816">
        <v>0</v>
      </c>
      <c r="J816">
        <v>38.4</v>
      </c>
      <c r="K816">
        <v>37.049500000000002</v>
      </c>
      <c r="L816">
        <v>17.641999999999999</v>
      </c>
      <c r="M816">
        <v>15.103</v>
      </c>
      <c r="N816">
        <v>20.757999999999999</v>
      </c>
      <c r="O816">
        <v>40.76438278519278</v>
      </c>
    </row>
    <row r="817" spans="1:15" x14ac:dyDescent="0.3">
      <c r="A817" t="s">
        <v>333</v>
      </c>
      <c r="B817" t="s">
        <v>583</v>
      </c>
      <c r="C817" t="s">
        <v>23</v>
      </c>
      <c r="D817">
        <v>15</v>
      </c>
      <c r="E817">
        <v>12</v>
      </c>
      <c r="F817">
        <v>3</v>
      </c>
      <c r="G817">
        <v>0</v>
      </c>
      <c r="H817">
        <v>12</v>
      </c>
      <c r="I817">
        <v>12</v>
      </c>
      <c r="J817">
        <v>103.63200000000001</v>
      </c>
      <c r="K817">
        <v>96.022369999999995</v>
      </c>
      <c r="L817">
        <v>37.183999999999997</v>
      </c>
      <c r="M817">
        <v>69.218699999999998</v>
      </c>
      <c r="N817">
        <v>66.275000000000006</v>
      </c>
      <c r="O817">
        <v>72.086014956723105</v>
      </c>
    </row>
    <row r="818" spans="1:15" x14ac:dyDescent="0.3">
      <c r="A818" t="s">
        <v>333</v>
      </c>
      <c r="B818" t="s">
        <v>337</v>
      </c>
      <c r="C818" t="s">
        <v>16</v>
      </c>
      <c r="D818">
        <v>83</v>
      </c>
      <c r="E818">
        <v>24</v>
      </c>
      <c r="F818">
        <v>81</v>
      </c>
      <c r="G818">
        <v>22</v>
      </c>
      <c r="H818">
        <v>2</v>
      </c>
      <c r="I818">
        <v>2</v>
      </c>
      <c r="J818">
        <v>399.96499999999997</v>
      </c>
      <c r="K818">
        <v>162.07359</v>
      </c>
      <c r="L818">
        <v>368.755</v>
      </c>
      <c r="M818">
        <v>204.16380000000001</v>
      </c>
      <c r="N818">
        <v>12.999000000000001</v>
      </c>
      <c r="O818">
        <v>125.96981408260287</v>
      </c>
    </row>
    <row r="819" spans="1:15" x14ac:dyDescent="0.3">
      <c r="A819" t="s">
        <v>333</v>
      </c>
      <c r="B819" t="s">
        <v>337</v>
      </c>
      <c r="C819" t="s">
        <v>23</v>
      </c>
      <c r="D819">
        <v>11</v>
      </c>
      <c r="E819">
        <v>12</v>
      </c>
      <c r="F819">
        <v>9</v>
      </c>
      <c r="G819">
        <v>6</v>
      </c>
      <c r="H819">
        <v>2</v>
      </c>
      <c r="I819">
        <v>6</v>
      </c>
      <c r="J819">
        <v>81.153999999999996</v>
      </c>
      <c r="K819">
        <v>66.561170000000004</v>
      </c>
      <c r="L819">
        <v>73.935000000000002</v>
      </c>
      <c r="M819">
        <v>25.889199999999999</v>
      </c>
      <c r="N819">
        <v>7.06</v>
      </c>
      <c r="O819">
        <v>38.89534994652287</v>
      </c>
    </row>
    <row r="820" spans="1:15" x14ac:dyDescent="0.3">
      <c r="A820" t="s">
        <v>333</v>
      </c>
      <c r="B820" t="s">
        <v>338</v>
      </c>
      <c r="C820" t="s">
        <v>16</v>
      </c>
      <c r="D820">
        <v>68</v>
      </c>
      <c r="E820">
        <v>4</v>
      </c>
      <c r="F820">
        <v>67</v>
      </c>
      <c r="G820">
        <v>4</v>
      </c>
      <c r="H820">
        <v>1</v>
      </c>
      <c r="I820">
        <v>0</v>
      </c>
      <c r="J820">
        <v>215.43700000000001</v>
      </c>
      <c r="K820">
        <v>89.702200000000005</v>
      </c>
      <c r="L820">
        <v>210.833</v>
      </c>
      <c r="M820">
        <v>99.296000000000006</v>
      </c>
      <c r="N820">
        <v>2.68</v>
      </c>
      <c r="O820">
        <v>110.69516689668704</v>
      </c>
    </row>
    <row r="821" spans="1:15" x14ac:dyDescent="0.3">
      <c r="A821" t="s">
        <v>333</v>
      </c>
      <c r="B821" t="s">
        <v>584</v>
      </c>
      <c r="C821" t="s">
        <v>16</v>
      </c>
      <c r="D821">
        <v>128</v>
      </c>
      <c r="E821">
        <v>11</v>
      </c>
      <c r="F821">
        <v>128</v>
      </c>
      <c r="G821">
        <v>11</v>
      </c>
      <c r="H821">
        <v>0</v>
      </c>
      <c r="I821">
        <v>0</v>
      </c>
      <c r="J821">
        <v>618.22</v>
      </c>
      <c r="K821">
        <v>139.18260000000001</v>
      </c>
      <c r="L821">
        <v>609.34100000000001</v>
      </c>
      <c r="M821">
        <v>83.878299999999996</v>
      </c>
      <c r="N821">
        <v>0</v>
      </c>
      <c r="O821">
        <v>60.264932541855075</v>
      </c>
    </row>
    <row r="822" spans="1:15" x14ac:dyDescent="0.3">
      <c r="A822" t="s">
        <v>333</v>
      </c>
      <c r="B822" t="s">
        <v>584</v>
      </c>
      <c r="C822" t="s">
        <v>23</v>
      </c>
      <c r="D822">
        <v>20</v>
      </c>
      <c r="E822">
        <v>6</v>
      </c>
      <c r="F822">
        <v>5</v>
      </c>
      <c r="G822">
        <v>1</v>
      </c>
      <c r="H822">
        <v>15</v>
      </c>
      <c r="I822">
        <v>5</v>
      </c>
      <c r="J822">
        <v>134.721</v>
      </c>
      <c r="K822">
        <v>93.760090000000005</v>
      </c>
      <c r="L822">
        <v>52.292999999999999</v>
      </c>
      <c r="M822">
        <v>43.591000000000001</v>
      </c>
      <c r="N822">
        <v>81.727999999999994</v>
      </c>
      <c r="O822">
        <v>46.492062880912336</v>
      </c>
    </row>
    <row r="823" spans="1:15" x14ac:dyDescent="0.3">
      <c r="A823" t="s">
        <v>333</v>
      </c>
      <c r="B823" t="s">
        <v>341</v>
      </c>
      <c r="C823" t="s">
        <v>16</v>
      </c>
      <c r="D823">
        <v>74</v>
      </c>
      <c r="E823">
        <v>13</v>
      </c>
      <c r="F823">
        <v>70</v>
      </c>
      <c r="G823">
        <v>12</v>
      </c>
      <c r="H823">
        <v>4</v>
      </c>
      <c r="I823">
        <v>1</v>
      </c>
      <c r="J823">
        <v>272.87</v>
      </c>
      <c r="K823">
        <v>92.9709</v>
      </c>
      <c r="L823">
        <v>255.51599999999999</v>
      </c>
      <c r="M823">
        <v>124.6339</v>
      </c>
      <c r="N823">
        <v>14.034000000000001</v>
      </c>
      <c r="O823">
        <v>134.05689307084259</v>
      </c>
    </row>
    <row r="824" spans="1:15" x14ac:dyDescent="0.3">
      <c r="A824" t="s">
        <v>333</v>
      </c>
      <c r="B824" t="s">
        <v>341</v>
      </c>
      <c r="C824" t="s">
        <v>19</v>
      </c>
      <c r="D824">
        <v>1</v>
      </c>
      <c r="E824">
        <v>0</v>
      </c>
      <c r="F824">
        <v>1</v>
      </c>
      <c r="G824">
        <v>0</v>
      </c>
      <c r="H824">
        <v>0</v>
      </c>
      <c r="I824">
        <v>0</v>
      </c>
      <c r="J824">
        <v>9.4</v>
      </c>
      <c r="K824">
        <v>2.42</v>
      </c>
      <c r="L824">
        <v>4.71</v>
      </c>
      <c r="M824">
        <v>2.3231999999999999</v>
      </c>
      <c r="N824">
        <v>0</v>
      </c>
      <c r="O824">
        <v>96</v>
      </c>
    </row>
    <row r="825" spans="1:15" x14ac:dyDescent="0.3">
      <c r="A825" t="s">
        <v>333</v>
      </c>
      <c r="B825" t="s">
        <v>343</v>
      </c>
      <c r="C825" t="s">
        <v>16</v>
      </c>
      <c r="D825">
        <v>147</v>
      </c>
      <c r="E825">
        <v>9</v>
      </c>
      <c r="F825">
        <v>147</v>
      </c>
      <c r="G825">
        <v>9</v>
      </c>
      <c r="H825">
        <v>0</v>
      </c>
      <c r="I825">
        <v>0</v>
      </c>
      <c r="J825">
        <v>414.57</v>
      </c>
      <c r="K825">
        <v>94.177400000000006</v>
      </c>
      <c r="L825">
        <v>405.846</v>
      </c>
      <c r="M825">
        <v>182.4015</v>
      </c>
      <c r="N825">
        <v>0</v>
      </c>
      <c r="O825">
        <v>193.67863202849088</v>
      </c>
    </row>
    <row r="826" spans="1:15" x14ac:dyDescent="0.3">
      <c r="A826" t="s">
        <v>333</v>
      </c>
      <c r="B826" t="s">
        <v>585</v>
      </c>
      <c r="C826" t="s">
        <v>19</v>
      </c>
      <c r="D826">
        <v>6</v>
      </c>
      <c r="E826">
        <v>0</v>
      </c>
      <c r="F826">
        <v>6</v>
      </c>
      <c r="G826">
        <v>0</v>
      </c>
      <c r="H826">
        <v>0</v>
      </c>
      <c r="I826">
        <v>0</v>
      </c>
      <c r="J826">
        <v>39.72</v>
      </c>
      <c r="K826">
        <v>19.7316</v>
      </c>
      <c r="L826">
        <v>39.72</v>
      </c>
      <c r="M826">
        <v>13.9825</v>
      </c>
      <c r="N826">
        <v>0</v>
      </c>
      <c r="O826">
        <v>70.863488009081877</v>
      </c>
    </row>
    <row r="827" spans="1:15" x14ac:dyDescent="0.3">
      <c r="A827" t="s">
        <v>333</v>
      </c>
      <c r="B827" t="s">
        <v>586</v>
      </c>
      <c r="C827" t="s">
        <v>19</v>
      </c>
      <c r="D827">
        <v>3</v>
      </c>
      <c r="E827">
        <v>0</v>
      </c>
      <c r="F827">
        <v>3</v>
      </c>
      <c r="G827">
        <v>0</v>
      </c>
      <c r="H827">
        <v>0</v>
      </c>
      <c r="I827">
        <v>0</v>
      </c>
      <c r="J827">
        <v>27.65</v>
      </c>
      <c r="K827">
        <v>16.1464</v>
      </c>
      <c r="L827">
        <v>27.65</v>
      </c>
      <c r="M827">
        <v>14.4262</v>
      </c>
      <c r="N827">
        <v>0</v>
      </c>
      <c r="O827">
        <v>89.346231977406731</v>
      </c>
    </row>
    <row r="828" spans="1:15" x14ac:dyDescent="0.3">
      <c r="A828" t="s">
        <v>333</v>
      </c>
      <c r="B828" t="s">
        <v>587</v>
      </c>
      <c r="C828" t="s">
        <v>19</v>
      </c>
      <c r="D828">
        <v>1</v>
      </c>
      <c r="E828">
        <v>0</v>
      </c>
      <c r="F828">
        <v>1</v>
      </c>
      <c r="G828">
        <v>0</v>
      </c>
      <c r="H828">
        <v>0</v>
      </c>
      <c r="I828">
        <v>0</v>
      </c>
      <c r="J828">
        <v>6.82</v>
      </c>
      <c r="K828">
        <v>4.0782999999999996</v>
      </c>
      <c r="L828">
        <v>6.2</v>
      </c>
      <c r="M828">
        <v>2.8984000000000001</v>
      </c>
      <c r="N828">
        <v>0</v>
      </c>
      <c r="O828">
        <v>71.06882769781528</v>
      </c>
    </row>
    <row r="829" spans="1:15" x14ac:dyDescent="0.3">
      <c r="A829" t="s">
        <v>333</v>
      </c>
      <c r="B829" t="s">
        <v>588</v>
      </c>
      <c r="C829" t="s">
        <v>23</v>
      </c>
      <c r="D829">
        <v>15</v>
      </c>
      <c r="E829">
        <v>5</v>
      </c>
      <c r="F829">
        <v>10</v>
      </c>
      <c r="G829">
        <v>0</v>
      </c>
      <c r="H829">
        <v>5</v>
      </c>
      <c r="I829">
        <v>5</v>
      </c>
      <c r="J829">
        <v>69.489999999999995</v>
      </c>
      <c r="K829">
        <v>60.619630000000001</v>
      </c>
      <c r="L829">
        <v>41.210999999999999</v>
      </c>
      <c r="M829">
        <v>36.077300000000001</v>
      </c>
      <c r="N829">
        <v>24.504999999999999</v>
      </c>
      <c r="O829">
        <v>59.514220063698843</v>
      </c>
    </row>
    <row r="830" spans="1:15" x14ac:dyDescent="0.3">
      <c r="A830" t="s">
        <v>345</v>
      </c>
      <c r="B830" t="s">
        <v>589</v>
      </c>
      <c r="C830" t="s">
        <v>32</v>
      </c>
      <c r="D830">
        <v>9</v>
      </c>
      <c r="E830">
        <v>0</v>
      </c>
      <c r="F830">
        <v>0</v>
      </c>
      <c r="G830">
        <v>0</v>
      </c>
      <c r="H830">
        <v>9</v>
      </c>
      <c r="I830">
        <v>0</v>
      </c>
      <c r="J830">
        <v>50.982999999999997</v>
      </c>
      <c r="K830">
        <v>47.64226</v>
      </c>
      <c r="L830">
        <v>0</v>
      </c>
      <c r="M830">
        <v>0</v>
      </c>
      <c r="N830">
        <v>50.982999999999997</v>
      </c>
      <c r="O830">
        <v>0</v>
      </c>
    </row>
    <row r="831" spans="1:15" x14ac:dyDescent="0.3">
      <c r="A831" t="s">
        <v>345</v>
      </c>
      <c r="B831" t="s">
        <v>590</v>
      </c>
      <c r="C831" t="s">
        <v>19</v>
      </c>
      <c r="D831">
        <v>7</v>
      </c>
      <c r="E831">
        <v>0</v>
      </c>
      <c r="F831">
        <v>7</v>
      </c>
      <c r="G831">
        <v>0</v>
      </c>
      <c r="H831">
        <v>0</v>
      </c>
      <c r="I831">
        <v>0</v>
      </c>
      <c r="J831">
        <v>54.642000000000003</v>
      </c>
      <c r="K831">
        <v>53.238259999999997</v>
      </c>
      <c r="L831">
        <v>53.899000000000001</v>
      </c>
      <c r="M831">
        <v>56.851300000000002</v>
      </c>
      <c r="N831">
        <v>0</v>
      </c>
      <c r="O831">
        <v>106.78654786989658</v>
      </c>
    </row>
    <row r="832" spans="1:15" x14ac:dyDescent="0.3">
      <c r="A832" t="s">
        <v>345</v>
      </c>
      <c r="B832" t="s">
        <v>347</v>
      </c>
      <c r="C832" t="s">
        <v>23</v>
      </c>
      <c r="D832">
        <v>7</v>
      </c>
      <c r="E832">
        <v>0</v>
      </c>
      <c r="F832">
        <v>1</v>
      </c>
      <c r="G832">
        <v>0</v>
      </c>
      <c r="H832">
        <v>6</v>
      </c>
      <c r="I832">
        <v>0</v>
      </c>
      <c r="J832">
        <v>41.024000000000001</v>
      </c>
      <c r="K832">
        <v>37.894869999999997</v>
      </c>
      <c r="L832">
        <v>20.954999999999998</v>
      </c>
      <c r="M832">
        <v>20.052099999999999</v>
      </c>
      <c r="N832">
        <v>20.068999999999999</v>
      </c>
      <c r="O832">
        <v>52.915077951184422</v>
      </c>
    </row>
    <row r="833" spans="1:15" x14ac:dyDescent="0.3">
      <c r="A833" t="s">
        <v>345</v>
      </c>
      <c r="B833" t="s">
        <v>591</v>
      </c>
      <c r="C833" t="s">
        <v>23</v>
      </c>
      <c r="D833">
        <v>14</v>
      </c>
      <c r="E833">
        <v>0</v>
      </c>
      <c r="F833">
        <v>6</v>
      </c>
      <c r="G833">
        <v>0</v>
      </c>
      <c r="H833">
        <v>8</v>
      </c>
      <c r="I833">
        <v>0</v>
      </c>
      <c r="J833">
        <v>144.10499999999999</v>
      </c>
      <c r="K833">
        <v>138.01053999999999</v>
      </c>
      <c r="L833">
        <v>47.73</v>
      </c>
      <c r="M833">
        <v>42.3872</v>
      </c>
      <c r="N833">
        <v>94.028000000000006</v>
      </c>
      <c r="O833">
        <v>30.713016556561552</v>
      </c>
    </row>
    <row r="834" spans="1:15" x14ac:dyDescent="0.3">
      <c r="A834" t="s">
        <v>345</v>
      </c>
      <c r="B834" t="s">
        <v>349</v>
      </c>
      <c r="C834" t="s">
        <v>23</v>
      </c>
      <c r="D834">
        <v>12</v>
      </c>
      <c r="E834">
        <v>0</v>
      </c>
      <c r="F834">
        <v>0</v>
      </c>
      <c r="G834">
        <v>0</v>
      </c>
      <c r="H834">
        <v>12</v>
      </c>
      <c r="I834">
        <v>0</v>
      </c>
      <c r="J834">
        <v>88.034999999999997</v>
      </c>
      <c r="K834">
        <v>87.106549999999999</v>
      </c>
      <c r="L834">
        <v>23.623999999999999</v>
      </c>
      <c r="M834">
        <v>37.900100000000002</v>
      </c>
      <c r="N834">
        <v>64.411000000000001</v>
      </c>
      <c r="O834">
        <v>43.510046029833582</v>
      </c>
    </row>
    <row r="835" spans="1:15" x14ac:dyDescent="0.3">
      <c r="A835" t="s">
        <v>350</v>
      </c>
      <c r="B835" t="s">
        <v>592</v>
      </c>
      <c r="C835" t="s">
        <v>16</v>
      </c>
      <c r="D835">
        <v>204</v>
      </c>
      <c r="E835">
        <v>0</v>
      </c>
      <c r="F835">
        <v>204</v>
      </c>
      <c r="G835">
        <v>0</v>
      </c>
      <c r="H835">
        <v>0</v>
      </c>
      <c r="I835">
        <v>0</v>
      </c>
      <c r="J835">
        <v>584.76800000000003</v>
      </c>
      <c r="K835">
        <v>179.7895</v>
      </c>
      <c r="L835">
        <v>572.20899999999995</v>
      </c>
      <c r="M835">
        <v>168.0181</v>
      </c>
      <c r="N835">
        <v>0</v>
      </c>
      <c r="O835">
        <v>93.452676602359986</v>
      </c>
    </row>
    <row r="836" spans="1:15" x14ac:dyDescent="0.3">
      <c r="A836" t="s">
        <v>350</v>
      </c>
      <c r="B836" t="s">
        <v>593</v>
      </c>
      <c r="C836" t="s">
        <v>16</v>
      </c>
      <c r="D836">
        <v>227</v>
      </c>
      <c r="E836">
        <v>0</v>
      </c>
      <c r="F836">
        <v>227</v>
      </c>
      <c r="G836">
        <v>0</v>
      </c>
      <c r="H836">
        <v>0</v>
      </c>
      <c r="I836">
        <v>0</v>
      </c>
      <c r="J836">
        <v>694.66800000000001</v>
      </c>
      <c r="K836">
        <v>223.53210000000001</v>
      </c>
      <c r="L836">
        <v>687.15899999999999</v>
      </c>
      <c r="M836">
        <v>215.5701</v>
      </c>
      <c r="N836">
        <v>0</v>
      </c>
      <c r="O836">
        <v>96.438095468167646</v>
      </c>
    </row>
    <row r="837" spans="1:15" x14ac:dyDescent="0.3">
      <c r="A837" t="s">
        <v>350</v>
      </c>
      <c r="B837" t="s">
        <v>593</v>
      </c>
      <c r="C837" t="s">
        <v>23</v>
      </c>
      <c r="D837">
        <v>43</v>
      </c>
      <c r="E837">
        <v>0</v>
      </c>
      <c r="F837">
        <v>40</v>
      </c>
      <c r="G837">
        <v>0</v>
      </c>
      <c r="H837">
        <v>3</v>
      </c>
      <c r="I837">
        <v>0</v>
      </c>
      <c r="J837">
        <v>301.50799999999998</v>
      </c>
      <c r="K837">
        <v>247.09219999999999</v>
      </c>
      <c r="L837">
        <v>285.90499999999997</v>
      </c>
      <c r="M837">
        <v>208.97929999999999</v>
      </c>
      <c r="N837">
        <v>13.172000000000001</v>
      </c>
      <c r="O837">
        <v>84.57543378544527</v>
      </c>
    </row>
    <row r="838" spans="1:15" x14ac:dyDescent="0.3">
      <c r="A838" t="s">
        <v>350</v>
      </c>
      <c r="B838" t="s">
        <v>354</v>
      </c>
      <c r="C838" t="s">
        <v>19</v>
      </c>
      <c r="D838">
        <v>9</v>
      </c>
      <c r="E838">
        <v>0</v>
      </c>
      <c r="F838">
        <v>9</v>
      </c>
      <c r="G838">
        <v>0</v>
      </c>
      <c r="H838">
        <v>0</v>
      </c>
      <c r="I838">
        <v>0</v>
      </c>
      <c r="J838">
        <v>70.05</v>
      </c>
      <c r="K838">
        <v>35.45431</v>
      </c>
      <c r="L838">
        <v>69.430000000000007</v>
      </c>
      <c r="M838">
        <v>29.561499999999999</v>
      </c>
      <c r="N838">
        <v>0</v>
      </c>
      <c r="O838">
        <v>83.379143466619439</v>
      </c>
    </row>
    <row r="839" spans="1:15" x14ac:dyDescent="0.3">
      <c r="A839" t="s">
        <v>350</v>
      </c>
      <c r="B839" t="s">
        <v>594</v>
      </c>
      <c r="C839" t="s">
        <v>16</v>
      </c>
      <c r="D839">
        <v>222</v>
      </c>
      <c r="E839">
        <v>0</v>
      </c>
      <c r="F839">
        <v>222</v>
      </c>
      <c r="G839">
        <v>0</v>
      </c>
      <c r="H839">
        <v>0</v>
      </c>
      <c r="I839">
        <v>0</v>
      </c>
      <c r="J839">
        <v>532.58000000000004</v>
      </c>
      <c r="K839">
        <v>119.8807</v>
      </c>
      <c r="L839">
        <v>529.97</v>
      </c>
      <c r="M839">
        <v>117.4999</v>
      </c>
      <c r="N839">
        <v>0</v>
      </c>
      <c r="O839">
        <v>98.014025610461061</v>
      </c>
    </row>
    <row r="840" spans="1:15" x14ac:dyDescent="0.3">
      <c r="A840" t="s">
        <v>350</v>
      </c>
      <c r="B840" t="s">
        <v>355</v>
      </c>
      <c r="C840" t="s">
        <v>16</v>
      </c>
      <c r="D840">
        <v>227</v>
      </c>
      <c r="E840">
        <v>0</v>
      </c>
      <c r="F840">
        <v>226</v>
      </c>
      <c r="G840">
        <v>0</v>
      </c>
      <c r="H840">
        <v>1</v>
      </c>
      <c r="I840">
        <v>0</v>
      </c>
      <c r="J840">
        <v>527.49099999999999</v>
      </c>
      <c r="K840">
        <v>156.7021</v>
      </c>
      <c r="L840">
        <v>516.36199999999997</v>
      </c>
      <c r="M840">
        <v>143.2851</v>
      </c>
      <c r="N840">
        <v>8.6999999999999993</v>
      </c>
      <c r="O840">
        <v>91.437893940157792</v>
      </c>
    </row>
    <row r="841" spans="1:15" x14ac:dyDescent="0.3">
      <c r="A841" t="s">
        <v>350</v>
      </c>
      <c r="B841" t="s">
        <v>355</v>
      </c>
      <c r="C841" t="s">
        <v>19</v>
      </c>
      <c r="D841">
        <v>15</v>
      </c>
      <c r="E841">
        <v>0</v>
      </c>
      <c r="F841">
        <v>15</v>
      </c>
      <c r="G841">
        <v>0</v>
      </c>
      <c r="H841">
        <v>0</v>
      </c>
      <c r="I841">
        <v>0</v>
      </c>
      <c r="J841">
        <v>99.65</v>
      </c>
      <c r="K841">
        <v>62.417900000000003</v>
      </c>
      <c r="L841">
        <v>97.228999999999999</v>
      </c>
      <c r="M841">
        <v>56.633899999999997</v>
      </c>
      <c r="N841">
        <v>0</v>
      </c>
      <c r="O841">
        <v>90.7334274302724</v>
      </c>
    </row>
    <row r="842" spans="1:15" x14ac:dyDescent="0.3">
      <c r="A842" t="s">
        <v>350</v>
      </c>
      <c r="B842" t="s">
        <v>448</v>
      </c>
      <c r="C842" t="s">
        <v>19</v>
      </c>
      <c r="D842">
        <v>16</v>
      </c>
      <c r="E842">
        <v>0</v>
      </c>
      <c r="F842">
        <v>16</v>
      </c>
      <c r="G842">
        <v>0</v>
      </c>
      <c r="H842">
        <v>0</v>
      </c>
      <c r="I842">
        <v>0</v>
      </c>
      <c r="J842">
        <v>109.97499999999999</v>
      </c>
      <c r="K842">
        <v>74.698400000000007</v>
      </c>
      <c r="L842">
        <v>108.375</v>
      </c>
      <c r="M842">
        <v>67.6892</v>
      </c>
      <c r="N842">
        <v>0</v>
      </c>
      <c r="O842">
        <v>90.616666488171091</v>
      </c>
    </row>
    <row r="843" spans="1:15" x14ac:dyDescent="0.3">
      <c r="A843" t="s">
        <v>350</v>
      </c>
      <c r="B843" t="s">
        <v>448</v>
      </c>
      <c r="C843" t="s">
        <v>23</v>
      </c>
      <c r="D843">
        <v>32</v>
      </c>
      <c r="E843">
        <v>0</v>
      </c>
      <c r="F843">
        <v>29</v>
      </c>
      <c r="G843">
        <v>0</v>
      </c>
      <c r="H843">
        <v>3</v>
      </c>
      <c r="I843">
        <v>0</v>
      </c>
      <c r="J843">
        <v>217.102</v>
      </c>
      <c r="K843">
        <v>163.43263999999999</v>
      </c>
      <c r="L843">
        <v>209.857</v>
      </c>
      <c r="M843">
        <v>132.28</v>
      </c>
      <c r="N843">
        <v>7.19</v>
      </c>
      <c r="O843">
        <v>80.938544467004874</v>
      </c>
    </row>
    <row r="844" spans="1:15" x14ac:dyDescent="0.3">
      <c r="A844" t="s">
        <v>350</v>
      </c>
      <c r="B844" t="s">
        <v>595</v>
      </c>
      <c r="C844" t="s">
        <v>16</v>
      </c>
      <c r="D844">
        <v>141</v>
      </c>
      <c r="E844">
        <v>0</v>
      </c>
      <c r="F844">
        <v>141</v>
      </c>
      <c r="G844">
        <v>0</v>
      </c>
      <c r="H844">
        <v>0</v>
      </c>
      <c r="I844">
        <v>0</v>
      </c>
      <c r="J844">
        <v>469.34</v>
      </c>
      <c r="K844">
        <v>134.1771</v>
      </c>
      <c r="L844">
        <v>455.70600000000002</v>
      </c>
      <c r="M844">
        <v>142.02209999999999</v>
      </c>
      <c r="N844">
        <v>0</v>
      </c>
      <c r="O844">
        <v>105.84675030239885</v>
      </c>
    </row>
    <row r="845" spans="1:15" x14ac:dyDescent="0.3">
      <c r="A845" t="s">
        <v>350</v>
      </c>
      <c r="B845" t="s">
        <v>595</v>
      </c>
      <c r="C845" t="s">
        <v>23</v>
      </c>
      <c r="D845">
        <v>21</v>
      </c>
      <c r="E845">
        <v>0</v>
      </c>
      <c r="F845">
        <v>18</v>
      </c>
      <c r="G845">
        <v>0</v>
      </c>
      <c r="H845">
        <v>3</v>
      </c>
      <c r="I845">
        <v>0</v>
      </c>
      <c r="J845">
        <v>163.36699999999999</v>
      </c>
      <c r="K845">
        <v>136.6557</v>
      </c>
      <c r="L845">
        <v>157.59800000000001</v>
      </c>
      <c r="M845">
        <v>114.5842</v>
      </c>
      <c r="N845">
        <v>5.4</v>
      </c>
      <c r="O845">
        <v>83.848825917982197</v>
      </c>
    </row>
    <row r="846" spans="1:15" x14ac:dyDescent="0.3">
      <c r="A846" t="s">
        <v>350</v>
      </c>
      <c r="B846" t="s">
        <v>356</v>
      </c>
      <c r="C846" t="s">
        <v>16</v>
      </c>
      <c r="D846">
        <v>321</v>
      </c>
      <c r="E846">
        <v>0</v>
      </c>
      <c r="F846">
        <v>321</v>
      </c>
      <c r="G846">
        <v>0</v>
      </c>
      <c r="H846">
        <v>0</v>
      </c>
      <c r="I846">
        <v>0</v>
      </c>
      <c r="J846">
        <v>1100.182</v>
      </c>
      <c r="K846">
        <v>371.3929</v>
      </c>
      <c r="L846">
        <v>1078.7650000000001</v>
      </c>
      <c r="M846">
        <v>378.43389999999999</v>
      </c>
      <c r="N846">
        <v>0</v>
      </c>
      <c r="O846">
        <v>101.89583591931886</v>
      </c>
    </row>
    <row r="847" spans="1:15" x14ac:dyDescent="0.3">
      <c r="A847" t="s">
        <v>350</v>
      </c>
      <c r="B847" t="s">
        <v>357</v>
      </c>
      <c r="C847" t="s">
        <v>16</v>
      </c>
      <c r="D847">
        <v>275</v>
      </c>
      <c r="E847">
        <v>0</v>
      </c>
      <c r="F847">
        <v>275</v>
      </c>
      <c r="G847">
        <v>0</v>
      </c>
      <c r="H847">
        <v>0</v>
      </c>
      <c r="I847">
        <v>0</v>
      </c>
      <c r="J847">
        <v>753.23299999999995</v>
      </c>
      <c r="K847">
        <v>151.82159999999999</v>
      </c>
      <c r="L847">
        <v>742.46299999999997</v>
      </c>
      <c r="M847">
        <v>157.96369999999999</v>
      </c>
      <c r="N847">
        <v>0</v>
      </c>
      <c r="O847">
        <v>104.04560352413623</v>
      </c>
    </row>
    <row r="848" spans="1:15" x14ac:dyDescent="0.3">
      <c r="A848" t="s">
        <v>350</v>
      </c>
      <c r="B848" t="s">
        <v>360</v>
      </c>
      <c r="C848" t="s">
        <v>16</v>
      </c>
      <c r="D848">
        <v>315</v>
      </c>
      <c r="E848">
        <v>0</v>
      </c>
      <c r="F848">
        <v>315</v>
      </c>
      <c r="G848">
        <v>0</v>
      </c>
      <c r="H848">
        <v>0</v>
      </c>
      <c r="I848">
        <v>0</v>
      </c>
      <c r="J848">
        <v>754.48500000000001</v>
      </c>
      <c r="K848">
        <v>163.97479999999999</v>
      </c>
      <c r="L848">
        <v>744.60699999999997</v>
      </c>
      <c r="M848">
        <v>157.23509999999999</v>
      </c>
      <c r="N848">
        <v>0</v>
      </c>
      <c r="O848">
        <v>95.889795261223071</v>
      </c>
    </row>
    <row r="849" spans="1:15" x14ac:dyDescent="0.3">
      <c r="A849" t="s">
        <v>350</v>
      </c>
      <c r="B849" t="s">
        <v>363</v>
      </c>
      <c r="C849" t="s">
        <v>19</v>
      </c>
      <c r="D849">
        <v>14</v>
      </c>
      <c r="E849">
        <v>0</v>
      </c>
      <c r="F849">
        <v>14</v>
      </c>
      <c r="G849">
        <v>0</v>
      </c>
      <c r="H849">
        <v>0</v>
      </c>
      <c r="I849">
        <v>0</v>
      </c>
      <c r="J849">
        <v>95.114999999999995</v>
      </c>
      <c r="K849">
        <v>60.336970000000001</v>
      </c>
      <c r="L849">
        <v>94.88</v>
      </c>
      <c r="M849">
        <v>54.375</v>
      </c>
      <c r="N849">
        <v>0</v>
      </c>
      <c r="O849">
        <v>90.118877364905785</v>
      </c>
    </row>
    <row r="850" spans="1:15" x14ac:dyDescent="0.3">
      <c r="A850" t="s">
        <v>350</v>
      </c>
      <c r="B850" t="s">
        <v>596</v>
      </c>
      <c r="C850" t="s">
        <v>16</v>
      </c>
      <c r="D850">
        <v>274</v>
      </c>
      <c r="E850">
        <v>0</v>
      </c>
      <c r="F850">
        <v>274</v>
      </c>
      <c r="G850">
        <v>0</v>
      </c>
      <c r="H850">
        <v>0</v>
      </c>
      <c r="I850">
        <v>0</v>
      </c>
      <c r="J850">
        <v>718.952</v>
      </c>
      <c r="K850">
        <v>166.10749999999999</v>
      </c>
      <c r="L850">
        <v>714.71199999999999</v>
      </c>
      <c r="M850">
        <v>150.82429999999999</v>
      </c>
      <c r="N850">
        <v>0</v>
      </c>
      <c r="O850">
        <v>90.799211354092989</v>
      </c>
    </row>
    <row r="851" spans="1:15" x14ac:dyDescent="0.3">
      <c r="A851" t="s">
        <v>350</v>
      </c>
      <c r="B851" t="s">
        <v>597</v>
      </c>
      <c r="C851" t="s">
        <v>16</v>
      </c>
      <c r="D851">
        <v>245</v>
      </c>
      <c r="E851">
        <v>0</v>
      </c>
      <c r="F851">
        <v>245</v>
      </c>
      <c r="G851">
        <v>0</v>
      </c>
      <c r="H851">
        <v>0</v>
      </c>
      <c r="I851">
        <v>0</v>
      </c>
      <c r="J851">
        <v>562.59</v>
      </c>
      <c r="K851">
        <v>143.5727</v>
      </c>
      <c r="L851">
        <v>548.38300000000004</v>
      </c>
      <c r="M851">
        <v>136.80359999999999</v>
      </c>
      <c r="N851">
        <v>0</v>
      </c>
      <c r="O851">
        <v>95.285245732649727</v>
      </c>
    </row>
    <row r="852" spans="1:15" x14ac:dyDescent="0.3">
      <c r="A852" t="s">
        <v>350</v>
      </c>
      <c r="B852" t="s">
        <v>597</v>
      </c>
      <c r="C852" t="s">
        <v>19</v>
      </c>
      <c r="D852">
        <v>18</v>
      </c>
      <c r="E852">
        <v>0</v>
      </c>
      <c r="F852">
        <v>18</v>
      </c>
      <c r="G852">
        <v>0</v>
      </c>
      <c r="H852">
        <v>0</v>
      </c>
      <c r="I852">
        <v>0</v>
      </c>
      <c r="J852">
        <v>108.6</v>
      </c>
      <c r="K852">
        <v>65.940299999999993</v>
      </c>
      <c r="L852">
        <v>106.1</v>
      </c>
      <c r="M852">
        <v>55.188800000000001</v>
      </c>
      <c r="N852">
        <v>0</v>
      </c>
      <c r="O852">
        <v>83.695099961631968</v>
      </c>
    </row>
    <row r="853" spans="1:15" x14ac:dyDescent="0.3">
      <c r="A853" t="s">
        <v>350</v>
      </c>
      <c r="B853" t="s">
        <v>598</v>
      </c>
      <c r="C853" t="s">
        <v>23</v>
      </c>
      <c r="D853">
        <v>23</v>
      </c>
      <c r="E853">
        <v>0</v>
      </c>
      <c r="F853">
        <v>23</v>
      </c>
      <c r="G853">
        <v>0</v>
      </c>
      <c r="H853">
        <v>0</v>
      </c>
      <c r="I853">
        <v>0</v>
      </c>
      <c r="J853">
        <v>186.745</v>
      </c>
      <c r="K853">
        <v>149.74739</v>
      </c>
      <c r="L853">
        <v>186.745</v>
      </c>
      <c r="M853">
        <v>118.08629999999999</v>
      </c>
      <c r="N853">
        <v>0</v>
      </c>
      <c r="O853">
        <v>78.857000445884225</v>
      </c>
    </row>
    <row r="854" spans="1:15" x14ac:dyDescent="0.3">
      <c r="A854" t="s">
        <v>350</v>
      </c>
      <c r="B854" t="s">
        <v>599</v>
      </c>
      <c r="C854" t="s">
        <v>19</v>
      </c>
      <c r="D854">
        <v>11</v>
      </c>
      <c r="E854">
        <v>0</v>
      </c>
      <c r="F854">
        <v>11</v>
      </c>
      <c r="G854">
        <v>0</v>
      </c>
      <c r="H854">
        <v>0</v>
      </c>
      <c r="I854">
        <v>0</v>
      </c>
      <c r="J854">
        <v>101.97499999999999</v>
      </c>
      <c r="K854">
        <v>86.394099999999995</v>
      </c>
      <c r="L854">
        <v>101.465</v>
      </c>
      <c r="M854">
        <v>78.354200000000006</v>
      </c>
      <c r="N854">
        <v>0</v>
      </c>
      <c r="O854">
        <v>90.693924700876565</v>
      </c>
    </row>
    <row r="855" spans="1:15" x14ac:dyDescent="0.3">
      <c r="A855" t="s">
        <v>350</v>
      </c>
      <c r="B855" t="s">
        <v>599</v>
      </c>
      <c r="C855" t="s">
        <v>23</v>
      </c>
      <c r="D855">
        <v>59</v>
      </c>
      <c r="E855">
        <v>0</v>
      </c>
      <c r="F855">
        <v>35</v>
      </c>
      <c r="G855">
        <v>0</v>
      </c>
      <c r="H855">
        <v>24</v>
      </c>
      <c r="I855">
        <v>0</v>
      </c>
      <c r="J855">
        <v>466.05</v>
      </c>
      <c r="K855">
        <v>442.89172000000002</v>
      </c>
      <c r="L855">
        <v>302.34899999999999</v>
      </c>
      <c r="M855">
        <v>222.86959999999999</v>
      </c>
      <c r="N855">
        <v>162.83799999999999</v>
      </c>
      <c r="O855">
        <v>50.321464578294659</v>
      </c>
    </row>
    <row r="856" spans="1:15" x14ac:dyDescent="0.3">
      <c r="A856" t="s">
        <v>350</v>
      </c>
      <c r="B856" t="s">
        <v>365</v>
      </c>
      <c r="C856" t="s">
        <v>16</v>
      </c>
      <c r="D856">
        <v>179</v>
      </c>
      <c r="E856">
        <v>0</v>
      </c>
      <c r="F856">
        <v>179</v>
      </c>
      <c r="G856">
        <v>0</v>
      </c>
      <c r="H856">
        <v>0</v>
      </c>
      <c r="I856">
        <v>0</v>
      </c>
      <c r="J856">
        <v>429.78500000000003</v>
      </c>
      <c r="K856">
        <v>98.891400000000004</v>
      </c>
      <c r="L856">
        <v>412.065</v>
      </c>
      <c r="M856">
        <v>89.502799999999993</v>
      </c>
      <c r="N856">
        <v>0</v>
      </c>
      <c r="O856">
        <v>90.50615119211578</v>
      </c>
    </row>
    <row r="857" spans="1:15" x14ac:dyDescent="0.3">
      <c r="A857" t="s">
        <v>350</v>
      </c>
      <c r="B857" t="s">
        <v>600</v>
      </c>
      <c r="C857" t="s">
        <v>19</v>
      </c>
      <c r="D857">
        <v>13</v>
      </c>
      <c r="E857">
        <v>0</v>
      </c>
      <c r="F857">
        <v>13</v>
      </c>
      <c r="G857">
        <v>0</v>
      </c>
      <c r="H857">
        <v>0</v>
      </c>
      <c r="I857">
        <v>0</v>
      </c>
      <c r="J857">
        <v>101.05</v>
      </c>
      <c r="K857">
        <v>56.650869999999998</v>
      </c>
      <c r="L857">
        <v>101.05</v>
      </c>
      <c r="M857">
        <v>48.876800000000003</v>
      </c>
      <c r="N857">
        <v>0</v>
      </c>
      <c r="O857">
        <v>86.277227516541231</v>
      </c>
    </row>
    <row r="858" spans="1:15" x14ac:dyDescent="0.3">
      <c r="A858" t="s">
        <v>350</v>
      </c>
      <c r="B858" t="s">
        <v>601</v>
      </c>
      <c r="C858" t="s">
        <v>19</v>
      </c>
      <c r="D858">
        <v>13</v>
      </c>
      <c r="E858">
        <v>0</v>
      </c>
      <c r="F858">
        <v>13</v>
      </c>
      <c r="G858">
        <v>0</v>
      </c>
      <c r="H858">
        <v>0</v>
      </c>
      <c r="I858">
        <v>0</v>
      </c>
      <c r="J858">
        <v>107.55</v>
      </c>
      <c r="K858">
        <v>70.748850000000004</v>
      </c>
      <c r="L858">
        <v>106.535</v>
      </c>
      <c r="M858">
        <v>61.513199999999998</v>
      </c>
      <c r="N858">
        <v>0</v>
      </c>
      <c r="O858">
        <v>86.945865551171494</v>
      </c>
    </row>
    <row r="859" spans="1:15" x14ac:dyDescent="0.3">
      <c r="A859" t="s">
        <v>350</v>
      </c>
      <c r="B859" t="s">
        <v>602</v>
      </c>
      <c r="C859" t="s">
        <v>19</v>
      </c>
      <c r="D859">
        <v>15</v>
      </c>
      <c r="E859">
        <v>0</v>
      </c>
      <c r="F859">
        <v>15</v>
      </c>
      <c r="G859">
        <v>0</v>
      </c>
      <c r="H859">
        <v>0</v>
      </c>
      <c r="I859">
        <v>0</v>
      </c>
      <c r="J859">
        <v>109.65</v>
      </c>
      <c r="K859">
        <v>66.942599999999999</v>
      </c>
      <c r="L859">
        <v>108.88500000000001</v>
      </c>
      <c r="M859">
        <v>49.744700000000002</v>
      </c>
      <c r="N859">
        <v>0</v>
      </c>
      <c r="O859">
        <v>74.309483049657473</v>
      </c>
    </row>
    <row r="860" spans="1:15" x14ac:dyDescent="0.3">
      <c r="A860" t="s">
        <v>350</v>
      </c>
      <c r="B860" t="s">
        <v>602</v>
      </c>
      <c r="C860" t="s">
        <v>23</v>
      </c>
      <c r="D860">
        <v>20</v>
      </c>
      <c r="E860">
        <v>0</v>
      </c>
      <c r="F860">
        <v>20</v>
      </c>
      <c r="G860">
        <v>0</v>
      </c>
      <c r="H860">
        <v>0</v>
      </c>
      <c r="I860">
        <v>0</v>
      </c>
      <c r="J860">
        <v>180.19</v>
      </c>
      <c r="K860">
        <v>150.75601</v>
      </c>
      <c r="L860">
        <v>177.34399999999999</v>
      </c>
      <c r="M860">
        <v>117.52160000000001</v>
      </c>
      <c r="N860">
        <v>0</v>
      </c>
      <c r="O860">
        <v>77.954835764093261</v>
      </c>
    </row>
    <row r="861" spans="1:15" x14ac:dyDescent="0.3">
      <c r="A861" t="s">
        <v>350</v>
      </c>
      <c r="B861" t="s">
        <v>603</v>
      </c>
      <c r="C861" t="s">
        <v>19</v>
      </c>
      <c r="D861">
        <v>15</v>
      </c>
      <c r="E861">
        <v>0</v>
      </c>
      <c r="F861">
        <v>15</v>
      </c>
      <c r="G861">
        <v>0</v>
      </c>
      <c r="H861">
        <v>0</v>
      </c>
      <c r="I861">
        <v>0</v>
      </c>
      <c r="J861">
        <v>106.62</v>
      </c>
      <c r="K861">
        <v>52.597659999999998</v>
      </c>
      <c r="L861">
        <v>95.061000000000007</v>
      </c>
      <c r="M861">
        <v>41.765700000000002</v>
      </c>
      <c r="N861">
        <v>0</v>
      </c>
      <c r="O861">
        <v>79.406003993333556</v>
      </c>
    </row>
    <row r="862" spans="1:15" x14ac:dyDescent="0.3">
      <c r="A862" t="s">
        <v>350</v>
      </c>
      <c r="B862" t="s">
        <v>367</v>
      </c>
      <c r="C862" t="s">
        <v>16</v>
      </c>
      <c r="D862">
        <v>271</v>
      </c>
      <c r="E862">
        <v>0</v>
      </c>
      <c r="F862">
        <v>271</v>
      </c>
      <c r="G862">
        <v>0</v>
      </c>
      <c r="H862">
        <v>0</v>
      </c>
      <c r="I862">
        <v>0</v>
      </c>
      <c r="J862">
        <v>717.96199999999999</v>
      </c>
      <c r="K862">
        <v>179.12090000000001</v>
      </c>
      <c r="L862">
        <v>713.43399999999997</v>
      </c>
      <c r="M862">
        <v>163.0094</v>
      </c>
      <c r="N862">
        <v>0</v>
      </c>
      <c r="O862">
        <v>91.00523724478829</v>
      </c>
    </row>
    <row r="863" spans="1:15" x14ac:dyDescent="0.3">
      <c r="A863" t="s">
        <v>350</v>
      </c>
      <c r="B863" t="s">
        <v>370</v>
      </c>
      <c r="C863" t="s">
        <v>16</v>
      </c>
      <c r="D863">
        <v>270</v>
      </c>
      <c r="E863">
        <v>0</v>
      </c>
      <c r="F863">
        <v>270</v>
      </c>
      <c r="G863">
        <v>0</v>
      </c>
      <c r="H863">
        <v>0</v>
      </c>
      <c r="I863">
        <v>0</v>
      </c>
      <c r="J863">
        <v>751.79100000000005</v>
      </c>
      <c r="K863">
        <v>173.99279999999999</v>
      </c>
      <c r="L863">
        <v>747.12</v>
      </c>
      <c r="M863">
        <v>163.54179999999999</v>
      </c>
      <c r="N863">
        <v>0</v>
      </c>
      <c r="O863">
        <v>93.993429613179401</v>
      </c>
    </row>
    <row r="864" spans="1:15" x14ac:dyDescent="0.3">
      <c r="A864" t="s">
        <v>350</v>
      </c>
      <c r="B864" t="s">
        <v>604</v>
      </c>
      <c r="C864" t="s">
        <v>23</v>
      </c>
      <c r="D864">
        <v>40</v>
      </c>
      <c r="E864">
        <v>0</v>
      </c>
      <c r="F864">
        <v>31</v>
      </c>
      <c r="G864">
        <v>0</v>
      </c>
      <c r="H864">
        <v>9</v>
      </c>
      <c r="I864">
        <v>0</v>
      </c>
      <c r="J864">
        <v>282.62</v>
      </c>
      <c r="K864">
        <v>272.40379999999999</v>
      </c>
      <c r="L864">
        <v>225.78800000000001</v>
      </c>
      <c r="M864">
        <v>185.7371</v>
      </c>
      <c r="N864">
        <v>54.905000000000001</v>
      </c>
      <c r="O864">
        <v>68.184474665918756</v>
      </c>
    </row>
    <row r="865" spans="1:15" x14ac:dyDescent="0.3">
      <c r="A865" t="s">
        <v>350</v>
      </c>
      <c r="B865" t="s">
        <v>605</v>
      </c>
      <c r="C865" t="s">
        <v>19</v>
      </c>
      <c r="D865">
        <v>14</v>
      </c>
      <c r="E865">
        <v>0</v>
      </c>
      <c r="F865">
        <v>14</v>
      </c>
      <c r="G865">
        <v>0</v>
      </c>
      <c r="H865">
        <v>0</v>
      </c>
      <c r="I865">
        <v>0</v>
      </c>
      <c r="J865">
        <v>98.875</v>
      </c>
      <c r="K865">
        <v>67.331699999999998</v>
      </c>
      <c r="L865">
        <v>98.254999999999995</v>
      </c>
      <c r="M865">
        <v>54.6509</v>
      </c>
      <c r="N865">
        <v>0</v>
      </c>
      <c r="O865">
        <v>81.166671864812571</v>
      </c>
    </row>
    <row r="866" spans="1:15" x14ac:dyDescent="0.3">
      <c r="A866" t="s">
        <v>350</v>
      </c>
      <c r="B866" t="s">
        <v>372</v>
      </c>
      <c r="C866" t="s">
        <v>16</v>
      </c>
      <c r="D866">
        <v>342</v>
      </c>
      <c r="E866">
        <v>0</v>
      </c>
      <c r="F866">
        <v>342</v>
      </c>
      <c r="G866">
        <v>0</v>
      </c>
      <c r="H866">
        <v>0</v>
      </c>
      <c r="I866">
        <v>0</v>
      </c>
      <c r="J866">
        <v>941.68499999999995</v>
      </c>
      <c r="K866">
        <v>281.31760000000003</v>
      </c>
      <c r="L866">
        <v>914.702</v>
      </c>
      <c r="M866">
        <v>257.88659999999999</v>
      </c>
      <c r="N866">
        <v>0</v>
      </c>
      <c r="O866">
        <v>91.670979704078221</v>
      </c>
    </row>
    <row r="867" spans="1:15" x14ac:dyDescent="0.3">
      <c r="A867" t="s">
        <v>350</v>
      </c>
      <c r="B867" t="s">
        <v>606</v>
      </c>
      <c r="C867" t="s">
        <v>19</v>
      </c>
      <c r="D867">
        <v>11</v>
      </c>
      <c r="E867">
        <v>0</v>
      </c>
      <c r="F867">
        <v>11</v>
      </c>
      <c r="G867">
        <v>0</v>
      </c>
      <c r="H867">
        <v>0</v>
      </c>
      <c r="I867">
        <v>0</v>
      </c>
      <c r="J867">
        <v>99.5</v>
      </c>
      <c r="K867">
        <v>52.592599999999997</v>
      </c>
      <c r="L867">
        <v>99.5</v>
      </c>
      <c r="M867">
        <v>48.386499999999998</v>
      </c>
      <c r="N867">
        <v>0</v>
      </c>
      <c r="O867">
        <v>92.002487041903237</v>
      </c>
    </row>
    <row r="868" spans="1:15" x14ac:dyDescent="0.3">
      <c r="A868" t="s">
        <v>350</v>
      </c>
      <c r="B868" t="s">
        <v>607</v>
      </c>
      <c r="C868" t="s">
        <v>16</v>
      </c>
      <c r="D868">
        <v>243</v>
      </c>
      <c r="E868">
        <v>0</v>
      </c>
      <c r="F868">
        <v>242</v>
      </c>
      <c r="G868">
        <v>0</v>
      </c>
      <c r="H868">
        <v>1</v>
      </c>
      <c r="I868">
        <v>0</v>
      </c>
      <c r="J868">
        <v>480.101</v>
      </c>
      <c r="K868">
        <v>104.44970000000001</v>
      </c>
      <c r="L868">
        <v>474.09300000000002</v>
      </c>
      <c r="M868">
        <v>89.460499999999996</v>
      </c>
      <c r="N868">
        <v>1</v>
      </c>
      <c r="O868">
        <v>85.649360409843197</v>
      </c>
    </row>
    <row r="869" spans="1:15" x14ac:dyDescent="0.3">
      <c r="A869" t="s">
        <v>350</v>
      </c>
      <c r="B869" t="s">
        <v>607</v>
      </c>
      <c r="C869" t="s">
        <v>19</v>
      </c>
      <c r="D869">
        <v>11</v>
      </c>
      <c r="E869">
        <v>0</v>
      </c>
      <c r="F869">
        <v>11</v>
      </c>
      <c r="G869">
        <v>0</v>
      </c>
      <c r="H869">
        <v>0</v>
      </c>
      <c r="I869">
        <v>0</v>
      </c>
      <c r="J869">
        <v>96.15</v>
      </c>
      <c r="K869">
        <v>59.791400000000003</v>
      </c>
      <c r="L869">
        <v>93.331000000000003</v>
      </c>
      <c r="M869">
        <v>48.2654</v>
      </c>
      <c r="N869">
        <v>0</v>
      </c>
      <c r="O869">
        <v>80.72298022792576</v>
      </c>
    </row>
    <row r="870" spans="1:15" x14ac:dyDescent="0.3">
      <c r="A870" t="s">
        <v>350</v>
      </c>
      <c r="B870" t="s">
        <v>374</v>
      </c>
      <c r="C870" t="s">
        <v>23</v>
      </c>
      <c r="D870">
        <v>34</v>
      </c>
      <c r="E870">
        <v>3</v>
      </c>
      <c r="F870">
        <v>25</v>
      </c>
      <c r="G870">
        <v>3</v>
      </c>
      <c r="H870">
        <v>9</v>
      </c>
      <c r="I870">
        <v>0</v>
      </c>
      <c r="J870">
        <v>305.53100000000001</v>
      </c>
      <c r="K870">
        <v>236.21236999999999</v>
      </c>
      <c r="L870">
        <v>273.762</v>
      </c>
      <c r="M870">
        <v>171.82499999999999</v>
      </c>
      <c r="N870">
        <v>27.847999999999999</v>
      </c>
      <c r="O870">
        <v>72.741745066103007</v>
      </c>
    </row>
    <row r="871" spans="1:15" x14ac:dyDescent="0.3">
      <c r="A871" t="s">
        <v>350</v>
      </c>
      <c r="B871" t="s">
        <v>608</v>
      </c>
      <c r="C871" t="s">
        <v>19</v>
      </c>
      <c r="D871">
        <v>11</v>
      </c>
      <c r="E871">
        <v>0</v>
      </c>
      <c r="F871">
        <v>11</v>
      </c>
      <c r="G871">
        <v>0</v>
      </c>
      <c r="H871">
        <v>0</v>
      </c>
      <c r="I871">
        <v>0</v>
      </c>
      <c r="J871">
        <v>109</v>
      </c>
      <c r="K871">
        <v>55.552370000000003</v>
      </c>
      <c r="L871">
        <v>107.36</v>
      </c>
      <c r="M871">
        <v>54.634999999999998</v>
      </c>
      <c r="N871">
        <v>0</v>
      </c>
      <c r="O871">
        <v>98.348639310978086</v>
      </c>
    </row>
    <row r="872" spans="1:15" x14ac:dyDescent="0.3">
      <c r="A872" t="s">
        <v>350</v>
      </c>
      <c r="B872" t="s">
        <v>608</v>
      </c>
      <c r="C872" t="s">
        <v>23</v>
      </c>
      <c r="D872">
        <v>28</v>
      </c>
      <c r="E872">
        <v>0</v>
      </c>
      <c r="F872">
        <v>28</v>
      </c>
      <c r="G872">
        <v>0</v>
      </c>
      <c r="H872">
        <v>0</v>
      </c>
      <c r="I872">
        <v>0</v>
      </c>
      <c r="J872">
        <v>196.93</v>
      </c>
      <c r="K872">
        <v>172.90396999999999</v>
      </c>
      <c r="L872">
        <v>193.785</v>
      </c>
      <c r="M872">
        <v>147.78059999999999</v>
      </c>
      <c r="N872">
        <v>0</v>
      </c>
      <c r="O872">
        <v>85.46975526357204</v>
      </c>
    </row>
    <row r="873" spans="1:15" x14ac:dyDescent="0.3">
      <c r="A873" t="s">
        <v>350</v>
      </c>
      <c r="B873" t="s">
        <v>375</v>
      </c>
      <c r="C873" t="s">
        <v>23</v>
      </c>
      <c r="D873">
        <v>23</v>
      </c>
      <c r="E873">
        <v>0</v>
      </c>
      <c r="F873">
        <v>23</v>
      </c>
      <c r="G873">
        <v>0</v>
      </c>
      <c r="H873">
        <v>0</v>
      </c>
      <c r="I873">
        <v>0</v>
      </c>
      <c r="J873">
        <v>203.857</v>
      </c>
      <c r="K873">
        <v>111.6808</v>
      </c>
      <c r="L873">
        <v>195.20699999999999</v>
      </c>
      <c r="M873">
        <v>90.204499999999996</v>
      </c>
      <c r="N873">
        <v>0</v>
      </c>
      <c r="O873">
        <v>80.769926433191728</v>
      </c>
    </row>
    <row r="874" spans="1:15" x14ac:dyDescent="0.3">
      <c r="A874" t="s">
        <v>350</v>
      </c>
      <c r="B874" t="s">
        <v>377</v>
      </c>
      <c r="C874" t="s">
        <v>19</v>
      </c>
      <c r="D874">
        <v>12</v>
      </c>
      <c r="E874">
        <v>0</v>
      </c>
      <c r="F874">
        <v>12</v>
      </c>
      <c r="G874">
        <v>0</v>
      </c>
      <c r="H874">
        <v>0</v>
      </c>
      <c r="I874">
        <v>0</v>
      </c>
      <c r="J874">
        <v>105.85</v>
      </c>
      <c r="K874">
        <v>52.164529999999999</v>
      </c>
      <c r="L874">
        <v>105.85</v>
      </c>
      <c r="M874">
        <v>46.178600000000003</v>
      </c>
      <c r="N874">
        <v>0</v>
      </c>
      <c r="O874">
        <v>88.524903799574162</v>
      </c>
    </row>
    <row r="875" spans="1:15" x14ac:dyDescent="0.3">
      <c r="A875" t="s">
        <v>350</v>
      </c>
      <c r="B875" t="s">
        <v>609</v>
      </c>
      <c r="C875" t="s">
        <v>19</v>
      </c>
      <c r="D875">
        <v>12</v>
      </c>
      <c r="E875">
        <v>0</v>
      </c>
      <c r="F875">
        <v>12</v>
      </c>
      <c r="G875">
        <v>0</v>
      </c>
      <c r="H875">
        <v>0</v>
      </c>
      <c r="I875">
        <v>0</v>
      </c>
      <c r="J875">
        <v>116.9</v>
      </c>
      <c r="K875">
        <v>87.662880000000001</v>
      </c>
      <c r="L875">
        <v>116</v>
      </c>
      <c r="M875">
        <v>75.584800000000001</v>
      </c>
      <c r="N875">
        <v>0</v>
      </c>
      <c r="O875">
        <v>86.222127313179769</v>
      </c>
    </row>
    <row r="876" spans="1:15" x14ac:dyDescent="0.3">
      <c r="A876" t="s">
        <v>350</v>
      </c>
      <c r="B876" t="s">
        <v>610</v>
      </c>
      <c r="C876" t="s">
        <v>16</v>
      </c>
      <c r="D876">
        <v>155</v>
      </c>
      <c r="E876">
        <v>0</v>
      </c>
      <c r="F876">
        <v>155</v>
      </c>
      <c r="G876">
        <v>0</v>
      </c>
      <c r="H876">
        <v>0</v>
      </c>
      <c r="I876">
        <v>0</v>
      </c>
      <c r="J876">
        <v>361.53500000000003</v>
      </c>
      <c r="K876">
        <v>93.3095</v>
      </c>
      <c r="L876">
        <v>352.84</v>
      </c>
      <c r="M876">
        <v>82.278599999999997</v>
      </c>
      <c r="N876">
        <v>0</v>
      </c>
      <c r="O876">
        <v>88.178159780086702</v>
      </c>
    </row>
    <row r="877" spans="1:15" x14ac:dyDescent="0.3">
      <c r="A877" t="s">
        <v>350</v>
      </c>
      <c r="B877" t="s">
        <v>611</v>
      </c>
      <c r="C877" t="s">
        <v>16</v>
      </c>
      <c r="D877">
        <v>254</v>
      </c>
      <c r="E877">
        <v>0</v>
      </c>
      <c r="F877">
        <v>254</v>
      </c>
      <c r="G877">
        <v>0</v>
      </c>
      <c r="H877">
        <v>0</v>
      </c>
      <c r="I877">
        <v>0</v>
      </c>
      <c r="J877">
        <v>611.91899999999998</v>
      </c>
      <c r="K877">
        <v>125.3113</v>
      </c>
      <c r="L877">
        <v>593.92700000000002</v>
      </c>
      <c r="M877">
        <v>117.1451</v>
      </c>
      <c r="N877">
        <v>0</v>
      </c>
      <c r="O877">
        <v>93.483269266219409</v>
      </c>
    </row>
    <row r="878" spans="1:15" x14ac:dyDescent="0.3">
      <c r="A878" t="s">
        <v>350</v>
      </c>
      <c r="B878" t="s">
        <v>611</v>
      </c>
      <c r="C878" t="s">
        <v>19</v>
      </c>
      <c r="D878">
        <v>13</v>
      </c>
      <c r="E878">
        <v>0</v>
      </c>
      <c r="F878">
        <v>13</v>
      </c>
      <c r="G878">
        <v>0</v>
      </c>
      <c r="H878">
        <v>0</v>
      </c>
      <c r="I878">
        <v>0</v>
      </c>
      <c r="J878">
        <v>101.402</v>
      </c>
      <c r="K878">
        <v>52.937629999999999</v>
      </c>
      <c r="L878">
        <v>101.089</v>
      </c>
      <c r="M878">
        <v>46.075299999999999</v>
      </c>
      <c r="N878">
        <v>0</v>
      </c>
      <c r="O878">
        <v>87.036952730977944</v>
      </c>
    </row>
    <row r="879" spans="1:15" x14ac:dyDescent="0.3">
      <c r="A879" t="s">
        <v>350</v>
      </c>
      <c r="B879" t="s">
        <v>611</v>
      </c>
      <c r="C879" t="s">
        <v>23</v>
      </c>
      <c r="D879">
        <v>25</v>
      </c>
      <c r="E879">
        <v>0</v>
      </c>
      <c r="F879">
        <v>25</v>
      </c>
      <c r="G879">
        <v>0</v>
      </c>
      <c r="H879">
        <v>0</v>
      </c>
      <c r="I879">
        <v>0</v>
      </c>
      <c r="J879">
        <v>184.095</v>
      </c>
      <c r="K879">
        <v>130.1319</v>
      </c>
      <c r="L879">
        <v>179.685</v>
      </c>
      <c r="M879">
        <v>101.7496</v>
      </c>
      <c r="N879">
        <v>0</v>
      </c>
      <c r="O879">
        <v>78.18959071526659</v>
      </c>
    </row>
    <row r="880" spans="1:15" x14ac:dyDescent="0.3">
      <c r="A880" t="s">
        <v>350</v>
      </c>
      <c r="B880" t="s">
        <v>612</v>
      </c>
      <c r="C880" t="s">
        <v>23</v>
      </c>
      <c r="D880">
        <v>43</v>
      </c>
      <c r="E880">
        <v>0</v>
      </c>
      <c r="F880">
        <v>39</v>
      </c>
      <c r="G880">
        <v>0</v>
      </c>
      <c r="H880">
        <v>4</v>
      </c>
      <c r="I880">
        <v>0</v>
      </c>
      <c r="J880">
        <v>313.78800000000001</v>
      </c>
      <c r="K880">
        <v>270.33670000000001</v>
      </c>
      <c r="L880">
        <v>283.303</v>
      </c>
      <c r="M880">
        <v>214.75450000000001</v>
      </c>
      <c r="N880">
        <v>29.9</v>
      </c>
      <c r="O880">
        <v>79.439639530999671</v>
      </c>
    </row>
    <row r="881" spans="1:15" x14ac:dyDescent="0.3">
      <c r="A881" t="s">
        <v>350</v>
      </c>
      <c r="B881" t="s">
        <v>613</v>
      </c>
      <c r="C881" t="s">
        <v>16</v>
      </c>
      <c r="D881">
        <v>384</v>
      </c>
      <c r="E881">
        <v>0</v>
      </c>
      <c r="F881">
        <v>384</v>
      </c>
      <c r="G881">
        <v>0</v>
      </c>
      <c r="H881">
        <v>0</v>
      </c>
      <c r="I881">
        <v>0</v>
      </c>
      <c r="J881">
        <v>992.65499999999997</v>
      </c>
      <c r="K881">
        <v>327.42200000000003</v>
      </c>
      <c r="L881">
        <v>957.95899999999995</v>
      </c>
      <c r="M881">
        <v>301.10090000000002</v>
      </c>
      <c r="N881">
        <v>0</v>
      </c>
      <c r="O881">
        <v>91.961108294494565</v>
      </c>
    </row>
    <row r="882" spans="1:15" x14ac:dyDescent="0.3">
      <c r="A882" t="s">
        <v>350</v>
      </c>
      <c r="B882" t="s">
        <v>614</v>
      </c>
      <c r="C882" t="s">
        <v>19</v>
      </c>
      <c r="D882">
        <v>12</v>
      </c>
      <c r="E882">
        <v>0</v>
      </c>
      <c r="F882">
        <v>12</v>
      </c>
      <c r="G882">
        <v>0</v>
      </c>
      <c r="H882">
        <v>0</v>
      </c>
      <c r="I882">
        <v>0</v>
      </c>
      <c r="J882">
        <v>101.6</v>
      </c>
      <c r="K882">
        <v>43.240259999999999</v>
      </c>
      <c r="L882">
        <v>99.45</v>
      </c>
      <c r="M882">
        <v>41.115900000000003</v>
      </c>
      <c r="N882">
        <v>0</v>
      </c>
      <c r="O882">
        <v>95.087078569832855</v>
      </c>
    </row>
    <row r="883" spans="1:15" x14ac:dyDescent="0.3">
      <c r="A883" t="s">
        <v>350</v>
      </c>
      <c r="B883" t="s">
        <v>615</v>
      </c>
      <c r="C883" t="s">
        <v>19</v>
      </c>
      <c r="D883">
        <v>7</v>
      </c>
      <c r="E883">
        <v>0</v>
      </c>
      <c r="F883">
        <v>7</v>
      </c>
      <c r="G883">
        <v>0</v>
      </c>
      <c r="H883">
        <v>0</v>
      </c>
      <c r="I883">
        <v>0</v>
      </c>
      <c r="J883">
        <v>93.55</v>
      </c>
      <c r="K883">
        <v>70.764600000000002</v>
      </c>
      <c r="L883">
        <v>92.3</v>
      </c>
      <c r="M883">
        <v>59.701900000000002</v>
      </c>
      <c r="N883">
        <v>0</v>
      </c>
      <c r="O883">
        <v>84.3669009646066</v>
      </c>
    </row>
    <row r="884" spans="1:15" x14ac:dyDescent="0.3">
      <c r="A884" t="s">
        <v>350</v>
      </c>
      <c r="B884" t="s">
        <v>616</v>
      </c>
      <c r="C884" t="s">
        <v>23</v>
      </c>
      <c r="D884">
        <v>16</v>
      </c>
      <c r="E884">
        <v>0</v>
      </c>
      <c r="F884">
        <v>16</v>
      </c>
      <c r="G884">
        <v>0</v>
      </c>
      <c r="H884">
        <v>0</v>
      </c>
      <c r="I884">
        <v>0</v>
      </c>
      <c r="J884">
        <v>94.4</v>
      </c>
      <c r="K884">
        <v>34.648600000000002</v>
      </c>
      <c r="L884">
        <v>92.483999999999995</v>
      </c>
      <c r="M884">
        <v>28.215199999999999</v>
      </c>
      <c r="N884">
        <v>0</v>
      </c>
      <c r="O884">
        <v>81.432438828697258</v>
      </c>
    </row>
    <row r="885" spans="1:15" x14ac:dyDescent="0.3">
      <c r="A885" t="s">
        <v>385</v>
      </c>
      <c r="B885" t="s">
        <v>386</v>
      </c>
      <c r="C885" t="s">
        <v>19</v>
      </c>
      <c r="D885">
        <v>10</v>
      </c>
      <c r="E885">
        <v>0</v>
      </c>
      <c r="F885">
        <v>10</v>
      </c>
      <c r="G885">
        <v>0</v>
      </c>
      <c r="H885">
        <v>0</v>
      </c>
      <c r="I885">
        <v>0</v>
      </c>
      <c r="J885">
        <v>108.175</v>
      </c>
      <c r="K885">
        <v>62.728900000000003</v>
      </c>
      <c r="L885">
        <v>108.175</v>
      </c>
      <c r="M885">
        <v>56.0642</v>
      </c>
      <c r="N885">
        <v>0</v>
      </c>
      <c r="O885">
        <v>89.375391565928936</v>
      </c>
    </row>
    <row r="886" spans="1:15" x14ac:dyDescent="0.3">
      <c r="A886" t="s">
        <v>385</v>
      </c>
      <c r="B886" t="s">
        <v>617</v>
      </c>
      <c r="C886" t="s">
        <v>16</v>
      </c>
      <c r="D886">
        <v>237</v>
      </c>
      <c r="E886">
        <v>104</v>
      </c>
      <c r="F886">
        <v>220</v>
      </c>
      <c r="G886">
        <v>87</v>
      </c>
      <c r="H886">
        <v>17</v>
      </c>
      <c r="I886">
        <v>17</v>
      </c>
      <c r="J886">
        <v>2370.62</v>
      </c>
      <c r="K886">
        <v>1374.8047200000001</v>
      </c>
      <c r="L886">
        <v>2294.5230000000001</v>
      </c>
      <c r="M886">
        <v>1373.2484999999999</v>
      </c>
      <c r="N886">
        <v>36.884999999999998</v>
      </c>
      <c r="O886">
        <v>99.886804287375426</v>
      </c>
    </row>
    <row r="887" spans="1:15" x14ac:dyDescent="0.3">
      <c r="A887" t="s">
        <v>385</v>
      </c>
      <c r="B887" t="s">
        <v>617</v>
      </c>
      <c r="C887" t="s">
        <v>19</v>
      </c>
      <c r="D887">
        <v>9</v>
      </c>
      <c r="E887">
        <v>3</v>
      </c>
      <c r="F887">
        <v>9</v>
      </c>
      <c r="G887">
        <v>3</v>
      </c>
      <c r="H887">
        <v>0</v>
      </c>
      <c r="I887">
        <v>0</v>
      </c>
      <c r="J887">
        <v>92.015000000000001</v>
      </c>
      <c r="K887">
        <v>73.290400000000005</v>
      </c>
      <c r="L887">
        <v>91.495000000000005</v>
      </c>
      <c r="M887">
        <v>79.445800000000006</v>
      </c>
      <c r="N887">
        <v>0</v>
      </c>
      <c r="O887">
        <v>108.39864429720674</v>
      </c>
    </row>
    <row r="888" spans="1:15" x14ac:dyDescent="0.3">
      <c r="A888" t="s">
        <v>385</v>
      </c>
      <c r="B888" t="s">
        <v>618</v>
      </c>
      <c r="C888" t="s">
        <v>23</v>
      </c>
      <c r="D888">
        <v>12</v>
      </c>
      <c r="E888">
        <v>0</v>
      </c>
      <c r="F888">
        <v>4</v>
      </c>
      <c r="G888">
        <v>0</v>
      </c>
      <c r="H888">
        <v>8</v>
      </c>
      <c r="I888">
        <v>0</v>
      </c>
      <c r="J888">
        <v>114.045</v>
      </c>
      <c r="K888">
        <v>93.082419999999999</v>
      </c>
      <c r="L888">
        <v>48.204999999999998</v>
      </c>
      <c r="M888">
        <v>25.6159</v>
      </c>
      <c r="N888">
        <v>65.84</v>
      </c>
      <c r="O888">
        <v>27.519589628202617</v>
      </c>
    </row>
    <row r="889" spans="1:15" x14ac:dyDescent="0.3">
      <c r="A889" t="s">
        <v>385</v>
      </c>
      <c r="B889" t="s">
        <v>619</v>
      </c>
      <c r="C889" t="s">
        <v>19</v>
      </c>
      <c r="D889">
        <v>5</v>
      </c>
      <c r="E889">
        <v>0</v>
      </c>
      <c r="F889">
        <v>5</v>
      </c>
      <c r="G889">
        <v>0</v>
      </c>
      <c r="H889">
        <v>0</v>
      </c>
      <c r="I889">
        <v>0</v>
      </c>
      <c r="J889">
        <v>31.637</v>
      </c>
      <c r="K889">
        <v>11.671900000000001</v>
      </c>
      <c r="L889">
        <v>31.637</v>
      </c>
      <c r="M889">
        <v>11.448499999999999</v>
      </c>
      <c r="N889">
        <v>0</v>
      </c>
      <c r="O889">
        <v>98.086001422219155</v>
      </c>
    </row>
    <row r="890" spans="1:15" x14ac:dyDescent="0.3">
      <c r="A890" t="s">
        <v>385</v>
      </c>
      <c r="B890" t="s">
        <v>620</v>
      </c>
      <c r="C890" t="s">
        <v>23</v>
      </c>
      <c r="D890">
        <v>9</v>
      </c>
      <c r="E890">
        <v>0</v>
      </c>
      <c r="F890">
        <v>2</v>
      </c>
      <c r="G890">
        <v>0</v>
      </c>
      <c r="H890">
        <v>7</v>
      </c>
      <c r="I890">
        <v>0</v>
      </c>
      <c r="J890">
        <v>96.283000000000001</v>
      </c>
      <c r="K890">
        <v>75.457499999999996</v>
      </c>
      <c r="L890">
        <v>46.021999999999998</v>
      </c>
      <c r="M890">
        <v>23.358799999999999</v>
      </c>
      <c r="N890">
        <v>50.256999999999998</v>
      </c>
      <c r="O890">
        <v>30.9562336414538</v>
      </c>
    </row>
    <row r="891" spans="1:15" x14ac:dyDescent="0.3">
      <c r="A891" t="s">
        <v>385</v>
      </c>
      <c r="B891" t="s">
        <v>388</v>
      </c>
      <c r="C891" t="s">
        <v>19</v>
      </c>
      <c r="D891">
        <v>16</v>
      </c>
      <c r="E891">
        <v>0</v>
      </c>
      <c r="F891">
        <v>16</v>
      </c>
      <c r="G891">
        <v>0</v>
      </c>
      <c r="H891">
        <v>0</v>
      </c>
      <c r="I891">
        <v>0</v>
      </c>
      <c r="J891">
        <v>136.37200000000001</v>
      </c>
      <c r="K891">
        <v>95.206100000000006</v>
      </c>
      <c r="L891">
        <v>135.947</v>
      </c>
      <c r="M891">
        <v>98.127499999999998</v>
      </c>
      <c r="N891">
        <v>0</v>
      </c>
      <c r="O891">
        <v>103.06850086286488</v>
      </c>
    </row>
    <row r="892" spans="1:15" x14ac:dyDescent="0.3">
      <c r="A892" t="s">
        <v>385</v>
      </c>
      <c r="B892" t="s">
        <v>389</v>
      </c>
      <c r="C892" t="s">
        <v>19</v>
      </c>
      <c r="D892">
        <v>13</v>
      </c>
      <c r="E892">
        <v>0</v>
      </c>
      <c r="F892">
        <v>13</v>
      </c>
      <c r="G892">
        <v>0</v>
      </c>
      <c r="H892">
        <v>0</v>
      </c>
      <c r="I892">
        <v>0</v>
      </c>
      <c r="J892">
        <v>89.6</v>
      </c>
      <c r="K892">
        <v>59.758200000000002</v>
      </c>
      <c r="L892">
        <v>87.55</v>
      </c>
      <c r="M892">
        <v>57.0946</v>
      </c>
      <c r="N892">
        <v>0</v>
      </c>
      <c r="O892">
        <v>95.542703762830868</v>
      </c>
    </row>
    <row r="893" spans="1:15" x14ac:dyDescent="0.3">
      <c r="A893" t="s">
        <v>385</v>
      </c>
      <c r="B893" t="s">
        <v>621</v>
      </c>
      <c r="C893" t="s">
        <v>19</v>
      </c>
      <c r="D893">
        <v>7</v>
      </c>
      <c r="E893">
        <v>2</v>
      </c>
      <c r="F893">
        <v>7</v>
      </c>
      <c r="G893">
        <v>2</v>
      </c>
      <c r="H893">
        <v>0</v>
      </c>
      <c r="I893">
        <v>0</v>
      </c>
      <c r="J893">
        <v>44.914999999999999</v>
      </c>
      <c r="K893">
        <v>36.245170000000002</v>
      </c>
      <c r="L893">
        <v>43.2</v>
      </c>
      <c r="M893">
        <v>37.447800000000001</v>
      </c>
      <c r="N893">
        <v>0</v>
      </c>
      <c r="O893">
        <v>103.31804210050608</v>
      </c>
    </row>
    <row r="894" spans="1:15" x14ac:dyDescent="0.3">
      <c r="A894" t="s">
        <v>392</v>
      </c>
      <c r="B894" t="s">
        <v>622</v>
      </c>
      <c r="C894" t="s">
        <v>16</v>
      </c>
      <c r="D894">
        <v>379</v>
      </c>
      <c r="E894">
        <v>4</v>
      </c>
      <c r="F894">
        <v>379</v>
      </c>
      <c r="G894">
        <v>4</v>
      </c>
      <c r="H894">
        <v>0</v>
      </c>
      <c r="I894">
        <v>0</v>
      </c>
      <c r="J894">
        <v>1251.68</v>
      </c>
      <c r="K894">
        <v>495.71501000000001</v>
      </c>
      <c r="L894">
        <v>1248.4659999999999</v>
      </c>
      <c r="M894">
        <v>458.81319999999999</v>
      </c>
      <c r="N894">
        <v>0</v>
      </c>
      <c r="O894">
        <v>92.555841712358074</v>
      </c>
    </row>
    <row r="895" spans="1:15" x14ac:dyDescent="0.3">
      <c r="A895" t="s">
        <v>392</v>
      </c>
      <c r="B895" t="s">
        <v>623</v>
      </c>
      <c r="C895" t="s">
        <v>16</v>
      </c>
      <c r="D895">
        <v>342</v>
      </c>
      <c r="E895">
        <v>0</v>
      </c>
      <c r="F895">
        <v>342</v>
      </c>
      <c r="G895">
        <v>0</v>
      </c>
      <c r="H895">
        <v>0</v>
      </c>
      <c r="I895">
        <v>0</v>
      </c>
      <c r="J895">
        <v>1464.6379999999999</v>
      </c>
      <c r="K895">
        <v>670.87733000000003</v>
      </c>
      <c r="L895">
        <v>1451.5360000000001</v>
      </c>
      <c r="M895">
        <v>620.47190000000001</v>
      </c>
      <c r="N895">
        <v>0</v>
      </c>
      <c r="O895">
        <v>92.486639845171098</v>
      </c>
    </row>
    <row r="896" spans="1:15" x14ac:dyDescent="0.3">
      <c r="A896" t="s">
        <v>392</v>
      </c>
      <c r="B896" t="s">
        <v>623</v>
      </c>
      <c r="C896" t="s">
        <v>19</v>
      </c>
      <c r="D896">
        <v>15</v>
      </c>
      <c r="E896">
        <v>0</v>
      </c>
      <c r="F896">
        <v>15</v>
      </c>
      <c r="G896">
        <v>0</v>
      </c>
      <c r="H896">
        <v>0</v>
      </c>
      <c r="I896">
        <v>0</v>
      </c>
      <c r="J896">
        <v>96.426000000000002</v>
      </c>
      <c r="K896">
        <v>74.681259999999995</v>
      </c>
      <c r="L896">
        <v>96.426000000000002</v>
      </c>
      <c r="M896">
        <v>64.353399999999993</v>
      </c>
      <c r="N896">
        <v>0</v>
      </c>
      <c r="O896">
        <v>86.170747520863998</v>
      </c>
    </row>
    <row r="897" spans="1:15" x14ac:dyDescent="0.3">
      <c r="A897" t="s">
        <v>392</v>
      </c>
      <c r="B897" t="s">
        <v>623</v>
      </c>
      <c r="C897" t="s">
        <v>23</v>
      </c>
      <c r="D897">
        <v>10</v>
      </c>
      <c r="E897">
        <v>1</v>
      </c>
      <c r="F897">
        <v>2</v>
      </c>
      <c r="G897">
        <v>0</v>
      </c>
      <c r="H897">
        <v>8</v>
      </c>
      <c r="I897">
        <v>1</v>
      </c>
      <c r="J897">
        <v>65.787999999999997</v>
      </c>
      <c r="K897">
        <v>50.86468</v>
      </c>
      <c r="L897">
        <v>14.228</v>
      </c>
      <c r="M897">
        <v>9.8596000000000004</v>
      </c>
      <c r="N897">
        <v>51.518000000000001</v>
      </c>
      <c r="O897">
        <v>19.383981183013439</v>
      </c>
    </row>
    <row r="898" spans="1:15" x14ac:dyDescent="0.3">
      <c r="A898" t="s">
        <v>392</v>
      </c>
      <c r="B898" t="s">
        <v>397</v>
      </c>
      <c r="C898" t="s">
        <v>16</v>
      </c>
      <c r="D898">
        <v>325</v>
      </c>
      <c r="E898">
        <v>0</v>
      </c>
      <c r="F898">
        <v>325</v>
      </c>
      <c r="G898">
        <v>0</v>
      </c>
      <c r="H898">
        <v>0</v>
      </c>
      <c r="I898">
        <v>0</v>
      </c>
      <c r="J898">
        <v>1187.83</v>
      </c>
      <c r="K898">
        <v>605.22186999999997</v>
      </c>
      <c r="L898">
        <v>1180.421</v>
      </c>
      <c r="M898">
        <v>570.96879999999999</v>
      </c>
      <c r="N898">
        <v>0</v>
      </c>
      <c r="O898">
        <v>94.340411062805785</v>
      </c>
    </row>
    <row r="899" spans="1:15" x14ac:dyDescent="0.3">
      <c r="A899" t="s">
        <v>392</v>
      </c>
      <c r="B899" t="s">
        <v>624</v>
      </c>
      <c r="C899" t="s">
        <v>16</v>
      </c>
      <c r="D899">
        <v>154</v>
      </c>
      <c r="E899">
        <v>2</v>
      </c>
      <c r="F899">
        <v>154</v>
      </c>
      <c r="G899">
        <v>2</v>
      </c>
      <c r="H899">
        <v>0</v>
      </c>
      <c r="I899">
        <v>0</v>
      </c>
      <c r="J899">
        <v>945.25300000000004</v>
      </c>
      <c r="K899">
        <v>392.79428000000001</v>
      </c>
      <c r="L899">
        <v>928.005</v>
      </c>
      <c r="M899">
        <v>348.28089999999997</v>
      </c>
      <c r="N899">
        <v>0</v>
      </c>
      <c r="O899">
        <v>88.667508091003754</v>
      </c>
    </row>
    <row r="900" spans="1:15" x14ac:dyDescent="0.3">
      <c r="A900" t="s">
        <v>392</v>
      </c>
      <c r="B900" t="s">
        <v>624</v>
      </c>
      <c r="C900" t="s">
        <v>19</v>
      </c>
      <c r="D900">
        <v>16</v>
      </c>
      <c r="E900">
        <v>0</v>
      </c>
      <c r="F900">
        <v>16</v>
      </c>
      <c r="G900">
        <v>0</v>
      </c>
      <c r="H900">
        <v>0</v>
      </c>
      <c r="I900">
        <v>0</v>
      </c>
      <c r="J900">
        <v>95.62</v>
      </c>
      <c r="K900">
        <v>78.005790000000005</v>
      </c>
      <c r="L900">
        <v>93.74</v>
      </c>
      <c r="M900">
        <v>67.030299999999997</v>
      </c>
      <c r="N900">
        <v>0</v>
      </c>
      <c r="O900">
        <v>85.929903408452105</v>
      </c>
    </row>
    <row r="901" spans="1:15" x14ac:dyDescent="0.3">
      <c r="A901" t="s">
        <v>392</v>
      </c>
      <c r="B901" t="s">
        <v>399</v>
      </c>
      <c r="C901" t="s">
        <v>16</v>
      </c>
      <c r="D901">
        <v>80</v>
      </c>
      <c r="E901">
        <v>2</v>
      </c>
      <c r="F901">
        <v>80</v>
      </c>
      <c r="G901">
        <v>2</v>
      </c>
      <c r="H901">
        <v>0</v>
      </c>
      <c r="I901">
        <v>0</v>
      </c>
      <c r="J901">
        <v>432.84100000000001</v>
      </c>
      <c r="K901">
        <v>290.86239999999998</v>
      </c>
      <c r="L901">
        <v>427.36200000000002</v>
      </c>
      <c r="M901">
        <v>285.16070000000002</v>
      </c>
      <c r="N901">
        <v>0</v>
      </c>
      <c r="O901">
        <v>98.039726001023169</v>
      </c>
    </row>
    <row r="902" spans="1:15" x14ac:dyDescent="0.3">
      <c r="A902" t="s">
        <v>392</v>
      </c>
      <c r="B902" t="s">
        <v>625</v>
      </c>
      <c r="C902" t="s">
        <v>16</v>
      </c>
      <c r="D902">
        <v>200</v>
      </c>
      <c r="E902">
        <v>1</v>
      </c>
      <c r="F902">
        <v>200</v>
      </c>
      <c r="G902">
        <v>1</v>
      </c>
      <c r="H902">
        <v>0</v>
      </c>
      <c r="I902">
        <v>0</v>
      </c>
      <c r="J902">
        <v>1416.876</v>
      </c>
      <c r="K902">
        <v>662.56651999999997</v>
      </c>
      <c r="L902">
        <v>1394.5039999999999</v>
      </c>
      <c r="M902">
        <v>589.41750000000002</v>
      </c>
      <c r="N902">
        <v>0</v>
      </c>
      <c r="O902">
        <v>88.959747015288372</v>
      </c>
    </row>
    <row r="903" spans="1:15" x14ac:dyDescent="0.3">
      <c r="A903" t="s">
        <v>392</v>
      </c>
      <c r="B903" t="s">
        <v>625</v>
      </c>
      <c r="C903" t="s">
        <v>23</v>
      </c>
      <c r="D903">
        <v>32</v>
      </c>
      <c r="E903">
        <v>0</v>
      </c>
      <c r="F903">
        <v>8</v>
      </c>
      <c r="G903">
        <v>0</v>
      </c>
      <c r="H903">
        <v>24</v>
      </c>
      <c r="I903">
        <v>0</v>
      </c>
      <c r="J903">
        <v>241.08600000000001</v>
      </c>
      <c r="K903">
        <v>154.71073000000001</v>
      </c>
      <c r="L903">
        <v>69.783000000000001</v>
      </c>
      <c r="M903">
        <v>51.792700000000004</v>
      </c>
      <c r="N903">
        <v>171.131</v>
      </c>
      <c r="O903">
        <v>33.477122110405659</v>
      </c>
    </row>
    <row r="904" spans="1:15" x14ac:dyDescent="0.3">
      <c r="A904" t="s">
        <v>392</v>
      </c>
      <c r="B904" t="s">
        <v>626</v>
      </c>
      <c r="C904" t="s">
        <v>16</v>
      </c>
      <c r="D904">
        <v>468</v>
      </c>
      <c r="E904">
        <v>0</v>
      </c>
      <c r="F904">
        <v>467</v>
      </c>
      <c r="G904">
        <v>0</v>
      </c>
      <c r="H904">
        <v>1</v>
      </c>
      <c r="I904">
        <v>0</v>
      </c>
      <c r="J904">
        <v>2160.54</v>
      </c>
      <c r="K904">
        <v>1095.6380799999999</v>
      </c>
      <c r="L904">
        <v>2146.7820000000002</v>
      </c>
      <c r="M904">
        <v>1006.0229</v>
      </c>
      <c r="N904">
        <v>2</v>
      </c>
      <c r="O904">
        <v>91.820731532076735</v>
      </c>
    </row>
    <row r="905" spans="1:15" x14ac:dyDescent="0.3">
      <c r="A905" t="s">
        <v>392</v>
      </c>
      <c r="B905" t="s">
        <v>626</v>
      </c>
      <c r="C905" t="s">
        <v>23</v>
      </c>
      <c r="D905">
        <v>51</v>
      </c>
      <c r="E905">
        <v>0</v>
      </c>
      <c r="F905">
        <v>10</v>
      </c>
      <c r="G905">
        <v>0</v>
      </c>
      <c r="H905">
        <v>41</v>
      </c>
      <c r="I905">
        <v>0</v>
      </c>
      <c r="J905">
        <v>302.52999999999997</v>
      </c>
      <c r="K905">
        <v>215.07293999999999</v>
      </c>
      <c r="L905">
        <v>76.650999999999996</v>
      </c>
      <c r="M905">
        <v>39.931199999999997</v>
      </c>
      <c r="N905">
        <v>225.483</v>
      </c>
      <c r="O905">
        <v>18.566352419788373</v>
      </c>
    </row>
    <row r="906" spans="1:15" x14ac:dyDescent="0.3">
      <c r="A906" t="s">
        <v>392</v>
      </c>
      <c r="B906" t="s">
        <v>627</v>
      </c>
      <c r="C906" t="s">
        <v>16</v>
      </c>
      <c r="D906">
        <v>66</v>
      </c>
      <c r="E906">
        <v>1</v>
      </c>
      <c r="F906">
        <v>66</v>
      </c>
      <c r="G906">
        <v>1</v>
      </c>
      <c r="H906">
        <v>0</v>
      </c>
      <c r="I906">
        <v>0</v>
      </c>
      <c r="J906">
        <v>273.20699999999999</v>
      </c>
      <c r="K906">
        <v>104.43723</v>
      </c>
      <c r="L906">
        <v>257.60399999999998</v>
      </c>
      <c r="M906">
        <v>89.033600000000007</v>
      </c>
      <c r="N906">
        <v>0</v>
      </c>
      <c r="O906">
        <v>85.250824825591422</v>
      </c>
    </row>
    <row r="907" spans="1:15" x14ac:dyDescent="0.3">
      <c r="A907" t="s">
        <v>392</v>
      </c>
      <c r="B907" t="s">
        <v>627</v>
      </c>
      <c r="C907" t="s">
        <v>19</v>
      </c>
      <c r="D907">
        <v>4</v>
      </c>
      <c r="E907">
        <v>0</v>
      </c>
      <c r="F907">
        <v>4</v>
      </c>
      <c r="G907">
        <v>0</v>
      </c>
      <c r="H907">
        <v>0</v>
      </c>
      <c r="I907">
        <v>0</v>
      </c>
      <c r="J907">
        <v>36.119999999999997</v>
      </c>
      <c r="K907">
        <v>22.780419999999999</v>
      </c>
      <c r="L907">
        <v>35.679000000000002</v>
      </c>
      <c r="M907">
        <v>17.808800000000002</v>
      </c>
      <c r="N907">
        <v>0</v>
      </c>
      <c r="O907">
        <v>78.175907204520385</v>
      </c>
    </row>
    <row r="908" spans="1:15" x14ac:dyDescent="0.3">
      <c r="A908" t="s">
        <v>392</v>
      </c>
      <c r="B908" t="s">
        <v>402</v>
      </c>
      <c r="C908" t="s">
        <v>23</v>
      </c>
      <c r="D908">
        <v>28</v>
      </c>
      <c r="E908">
        <v>0</v>
      </c>
      <c r="F908">
        <v>0</v>
      </c>
      <c r="G908">
        <v>0</v>
      </c>
      <c r="H908">
        <v>28</v>
      </c>
      <c r="I908">
        <v>0</v>
      </c>
      <c r="J908">
        <v>267.988</v>
      </c>
      <c r="K908">
        <v>231.62961000000001</v>
      </c>
      <c r="L908">
        <v>0</v>
      </c>
      <c r="M908">
        <v>2.6419000000000001</v>
      </c>
      <c r="N908">
        <v>267.988</v>
      </c>
      <c r="O908">
        <v>1.1405709313243675</v>
      </c>
    </row>
    <row r="909" spans="1:15" x14ac:dyDescent="0.3">
      <c r="A909" t="s">
        <v>392</v>
      </c>
      <c r="B909" t="s">
        <v>403</v>
      </c>
      <c r="C909" t="s">
        <v>19</v>
      </c>
      <c r="D909">
        <v>9</v>
      </c>
      <c r="E909">
        <v>0</v>
      </c>
      <c r="F909">
        <v>9</v>
      </c>
      <c r="G909">
        <v>0</v>
      </c>
      <c r="H909">
        <v>0</v>
      </c>
      <c r="I909">
        <v>0</v>
      </c>
      <c r="J909">
        <v>119.24</v>
      </c>
      <c r="K909">
        <v>98.591399999999993</v>
      </c>
      <c r="L909">
        <v>119.655</v>
      </c>
      <c r="M909">
        <v>89.077399999999997</v>
      </c>
      <c r="N909">
        <v>0</v>
      </c>
      <c r="O909">
        <v>90.350071101536244</v>
      </c>
    </row>
    <row r="910" spans="1:15" x14ac:dyDescent="0.3">
      <c r="A910" t="s">
        <v>392</v>
      </c>
      <c r="B910" t="s">
        <v>628</v>
      </c>
      <c r="C910" t="s">
        <v>23</v>
      </c>
      <c r="D910">
        <v>34</v>
      </c>
      <c r="E910">
        <v>0</v>
      </c>
      <c r="F910">
        <v>0</v>
      </c>
      <c r="G910">
        <v>0</v>
      </c>
      <c r="H910">
        <v>34</v>
      </c>
      <c r="I910">
        <v>0</v>
      </c>
      <c r="J910">
        <v>314.71699999999998</v>
      </c>
      <c r="K910">
        <v>240.26852</v>
      </c>
      <c r="L910">
        <v>0</v>
      </c>
      <c r="M910">
        <v>0</v>
      </c>
      <c r="N910">
        <v>314.71699999999998</v>
      </c>
      <c r="O910">
        <v>0</v>
      </c>
    </row>
    <row r="911" spans="1:15" x14ac:dyDescent="0.3">
      <c r="A911" t="s">
        <v>392</v>
      </c>
      <c r="B911" t="s">
        <v>629</v>
      </c>
      <c r="C911" t="s">
        <v>23</v>
      </c>
      <c r="D911">
        <v>24</v>
      </c>
      <c r="E911">
        <v>0</v>
      </c>
      <c r="F911">
        <v>4</v>
      </c>
      <c r="G911">
        <v>0</v>
      </c>
      <c r="H911">
        <v>20</v>
      </c>
      <c r="I911">
        <v>0</v>
      </c>
      <c r="J911">
        <v>187.96700000000001</v>
      </c>
      <c r="K911">
        <v>114.75548999999999</v>
      </c>
      <c r="L911">
        <v>28.308</v>
      </c>
      <c r="M911">
        <v>15.610099999999999</v>
      </c>
      <c r="N911">
        <v>158.50299999999999</v>
      </c>
      <c r="O911">
        <v>13.602922178276614</v>
      </c>
    </row>
    <row r="912" spans="1:15" x14ac:dyDescent="0.3">
      <c r="A912" t="s">
        <v>392</v>
      </c>
      <c r="B912" t="s">
        <v>404</v>
      </c>
      <c r="C912" t="s">
        <v>23</v>
      </c>
      <c r="D912">
        <v>7</v>
      </c>
      <c r="E912">
        <v>0</v>
      </c>
      <c r="F912">
        <v>1</v>
      </c>
      <c r="G912">
        <v>0</v>
      </c>
      <c r="H912">
        <v>6</v>
      </c>
      <c r="I912">
        <v>0</v>
      </c>
      <c r="J912">
        <v>44.826999999999998</v>
      </c>
      <c r="K912">
        <v>28.083559999999999</v>
      </c>
      <c r="L912">
        <v>7.9139999999999997</v>
      </c>
      <c r="M912">
        <v>5.5248999999999997</v>
      </c>
      <c r="N912">
        <v>36.908000000000001</v>
      </c>
      <c r="O912">
        <v>19.673075635710003</v>
      </c>
    </row>
    <row r="913" spans="1:15" x14ac:dyDescent="0.3">
      <c r="A913" t="s">
        <v>392</v>
      </c>
      <c r="B913" t="s">
        <v>630</v>
      </c>
      <c r="C913" t="s">
        <v>23</v>
      </c>
      <c r="D913">
        <v>47</v>
      </c>
      <c r="E913">
        <v>0</v>
      </c>
      <c r="F913">
        <v>5</v>
      </c>
      <c r="G913">
        <v>0</v>
      </c>
      <c r="H913">
        <v>42</v>
      </c>
      <c r="I913">
        <v>0</v>
      </c>
      <c r="J913">
        <v>320.35199999999998</v>
      </c>
      <c r="K913">
        <v>226.43532999999999</v>
      </c>
      <c r="L913">
        <v>32.273000000000003</v>
      </c>
      <c r="M913">
        <v>22.447500000000002</v>
      </c>
      <c r="N913">
        <v>288.07900000000001</v>
      </c>
      <c r="O913">
        <v>9.9134264957681317</v>
      </c>
    </row>
    <row r="914" spans="1:15" x14ac:dyDescent="0.3">
      <c r="A914" t="s">
        <v>14</v>
      </c>
      <c r="B914" t="s">
        <v>15</v>
      </c>
      <c r="C914" t="s">
        <v>19</v>
      </c>
      <c r="D914">
        <v>24</v>
      </c>
      <c r="E914">
        <v>0</v>
      </c>
      <c r="F914">
        <v>0</v>
      </c>
      <c r="G914">
        <v>0</v>
      </c>
      <c r="H914">
        <v>24</v>
      </c>
      <c r="I914">
        <v>0</v>
      </c>
      <c r="J914">
        <v>54.67</v>
      </c>
      <c r="K914">
        <v>27.764600000000002</v>
      </c>
      <c r="L914">
        <v>7.4</v>
      </c>
      <c r="M914">
        <v>2.5853000000000002</v>
      </c>
      <c r="N914">
        <v>47.27</v>
      </c>
      <c r="O914">
        <v>9.3114973743543938</v>
      </c>
    </row>
    <row r="915" spans="1:15" x14ac:dyDescent="0.3">
      <c r="A915" t="s">
        <v>14</v>
      </c>
      <c r="B915" t="s">
        <v>631</v>
      </c>
      <c r="C915" t="s">
        <v>16</v>
      </c>
      <c r="D915">
        <v>32</v>
      </c>
      <c r="E915">
        <v>0</v>
      </c>
      <c r="F915">
        <v>32</v>
      </c>
      <c r="G915">
        <v>0</v>
      </c>
      <c r="H915">
        <v>0</v>
      </c>
      <c r="I915">
        <v>0</v>
      </c>
      <c r="J915">
        <v>40.146000000000001</v>
      </c>
      <c r="K915">
        <v>18.537500000000001</v>
      </c>
      <c r="L915">
        <v>39.286999999999999</v>
      </c>
      <c r="M915">
        <v>11.689399999999999</v>
      </c>
      <c r="N915">
        <v>0</v>
      </c>
      <c r="O915">
        <v>63.058125421443009</v>
      </c>
    </row>
    <row r="916" spans="1:15" x14ac:dyDescent="0.3">
      <c r="A916" t="s">
        <v>17</v>
      </c>
      <c r="B916" t="s">
        <v>18</v>
      </c>
      <c r="C916" t="s">
        <v>31</v>
      </c>
      <c r="D916">
        <v>124</v>
      </c>
      <c r="E916">
        <v>34</v>
      </c>
      <c r="F916">
        <v>101</v>
      </c>
      <c r="G916">
        <v>21</v>
      </c>
      <c r="H916">
        <v>23</v>
      </c>
      <c r="I916">
        <v>13</v>
      </c>
      <c r="J916">
        <v>1084.885</v>
      </c>
      <c r="K916">
        <v>827.64173000000005</v>
      </c>
      <c r="L916">
        <v>794.16399999999999</v>
      </c>
      <c r="M916">
        <v>518.9529</v>
      </c>
      <c r="N916">
        <v>268.01</v>
      </c>
      <c r="O916">
        <v>62.702602006305305</v>
      </c>
    </row>
    <row r="917" spans="1:15" x14ac:dyDescent="0.3">
      <c r="A917" t="s">
        <v>17</v>
      </c>
      <c r="B917" t="s">
        <v>632</v>
      </c>
      <c r="C917" t="s">
        <v>19</v>
      </c>
      <c r="D917">
        <v>6</v>
      </c>
      <c r="E917">
        <v>0</v>
      </c>
      <c r="F917">
        <v>6</v>
      </c>
      <c r="G917">
        <v>0</v>
      </c>
      <c r="H917">
        <v>0</v>
      </c>
      <c r="I917">
        <v>0</v>
      </c>
      <c r="J917">
        <v>42.6</v>
      </c>
      <c r="K917">
        <v>19.725999999999999</v>
      </c>
      <c r="L917">
        <v>39.314999999999998</v>
      </c>
      <c r="M917">
        <v>16.684999999999999</v>
      </c>
      <c r="N917">
        <v>0</v>
      </c>
      <c r="O917">
        <v>84.58379803305283</v>
      </c>
    </row>
    <row r="918" spans="1:15" x14ac:dyDescent="0.3">
      <c r="A918" t="s">
        <v>17</v>
      </c>
      <c r="B918" t="s">
        <v>406</v>
      </c>
      <c r="C918" t="s">
        <v>19</v>
      </c>
      <c r="D918">
        <v>6</v>
      </c>
      <c r="E918">
        <v>0</v>
      </c>
      <c r="F918">
        <v>6</v>
      </c>
      <c r="G918">
        <v>0</v>
      </c>
      <c r="H918">
        <v>0</v>
      </c>
      <c r="I918">
        <v>0</v>
      </c>
      <c r="J918">
        <v>53.43</v>
      </c>
      <c r="K918">
        <v>28.743600000000001</v>
      </c>
      <c r="L918">
        <v>53.762999999999998</v>
      </c>
      <c r="M918">
        <v>24.395299999999999</v>
      </c>
      <c r="N918">
        <v>0</v>
      </c>
      <c r="O918">
        <v>84.872110661155858</v>
      </c>
    </row>
    <row r="919" spans="1:15" x14ac:dyDescent="0.3">
      <c r="A919" t="s">
        <v>17</v>
      </c>
      <c r="B919" t="s">
        <v>633</v>
      </c>
      <c r="C919" t="s">
        <v>23</v>
      </c>
      <c r="D919">
        <v>38</v>
      </c>
      <c r="E919">
        <v>3</v>
      </c>
      <c r="F919">
        <v>34</v>
      </c>
      <c r="G919">
        <v>0</v>
      </c>
      <c r="H919">
        <v>4</v>
      </c>
      <c r="I919">
        <v>3</v>
      </c>
      <c r="J919">
        <v>282.00799999999998</v>
      </c>
      <c r="K919">
        <v>186.95410000000001</v>
      </c>
      <c r="L919">
        <v>236.524</v>
      </c>
      <c r="M919">
        <v>108.1125</v>
      </c>
      <c r="N919">
        <v>38.4</v>
      </c>
      <c r="O919">
        <v>57.828365358128011</v>
      </c>
    </row>
    <row r="920" spans="1:15" x14ac:dyDescent="0.3">
      <c r="A920" t="s">
        <v>17</v>
      </c>
      <c r="B920" t="s">
        <v>24</v>
      </c>
      <c r="C920" t="s">
        <v>16</v>
      </c>
      <c r="D920">
        <v>175</v>
      </c>
      <c r="E920">
        <v>2</v>
      </c>
      <c r="F920">
        <v>175</v>
      </c>
      <c r="G920">
        <v>2</v>
      </c>
      <c r="H920">
        <v>0</v>
      </c>
      <c r="I920">
        <v>0</v>
      </c>
      <c r="J920">
        <v>421.67500000000001</v>
      </c>
      <c r="K920">
        <v>99.622100000000003</v>
      </c>
      <c r="L920">
        <v>417.125</v>
      </c>
      <c r="M920">
        <v>114.8553</v>
      </c>
      <c r="N920">
        <v>0</v>
      </c>
      <c r="O920">
        <v>115.29098463092025</v>
      </c>
    </row>
    <row r="921" spans="1:15" x14ac:dyDescent="0.3">
      <c r="A921" t="s">
        <v>17</v>
      </c>
      <c r="B921" t="s">
        <v>408</v>
      </c>
      <c r="C921" t="s">
        <v>31</v>
      </c>
      <c r="D921">
        <v>3</v>
      </c>
      <c r="E921">
        <v>0</v>
      </c>
      <c r="F921">
        <v>3</v>
      </c>
      <c r="G921">
        <v>0</v>
      </c>
      <c r="H921">
        <v>0</v>
      </c>
      <c r="I921">
        <v>0</v>
      </c>
      <c r="J921">
        <v>19.47</v>
      </c>
      <c r="K921">
        <v>12.19</v>
      </c>
      <c r="L921">
        <v>19.47</v>
      </c>
      <c r="M921">
        <v>10.789300000000001</v>
      </c>
      <c r="N921">
        <v>0</v>
      </c>
      <c r="O921">
        <v>88.509433962264154</v>
      </c>
    </row>
    <row r="922" spans="1:15" x14ac:dyDescent="0.3">
      <c r="A922" t="s">
        <v>17</v>
      </c>
      <c r="B922" t="s">
        <v>25</v>
      </c>
      <c r="C922" t="s">
        <v>23</v>
      </c>
      <c r="D922">
        <v>16</v>
      </c>
      <c r="E922">
        <v>6</v>
      </c>
      <c r="F922">
        <v>6</v>
      </c>
      <c r="G922">
        <v>0</v>
      </c>
      <c r="H922">
        <v>10</v>
      </c>
      <c r="I922">
        <v>6</v>
      </c>
      <c r="J922">
        <v>95.022999999999996</v>
      </c>
      <c r="K922">
        <v>115.75985</v>
      </c>
      <c r="L922">
        <v>36.805999999999997</v>
      </c>
      <c r="M922">
        <v>29.063400000000001</v>
      </c>
      <c r="N922">
        <v>56.337000000000003</v>
      </c>
      <c r="O922">
        <v>25.106632394565132</v>
      </c>
    </row>
    <row r="923" spans="1:15" x14ac:dyDescent="0.3">
      <c r="A923" t="s">
        <v>17</v>
      </c>
      <c r="B923" t="s">
        <v>409</v>
      </c>
      <c r="C923" t="s">
        <v>19</v>
      </c>
      <c r="D923">
        <v>9</v>
      </c>
      <c r="E923">
        <v>1</v>
      </c>
      <c r="F923">
        <v>9</v>
      </c>
      <c r="G923">
        <v>1</v>
      </c>
      <c r="H923">
        <v>0</v>
      </c>
      <c r="I923">
        <v>0</v>
      </c>
      <c r="J923">
        <v>65.66</v>
      </c>
      <c r="K923">
        <v>28.508500000000002</v>
      </c>
      <c r="L923">
        <v>65.021000000000001</v>
      </c>
      <c r="M923">
        <v>26.807600000000001</v>
      </c>
      <c r="N923">
        <v>0</v>
      </c>
      <c r="O923">
        <v>94.033709244611259</v>
      </c>
    </row>
    <row r="924" spans="1:15" x14ac:dyDescent="0.3">
      <c r="A924" t="s">
        <v>17</v>
      </c>
      <c r="B924" t="s">
        <v>27</v>
      </c>
      <c r="C924" t="s">
        <v>19</v>
      </c>
      <c r="D924">
        <v>8</v>
      </c>
      <c r="E924">
        <v>0</v>
      </c>
      <c r="F924">
        <v>8</v>
      </c>
      <c r="G924">
        <v>0</v>
      </c>
      <c r="H924">
        <v>0</v>
      </c>
      <c r="I924">
        <v>0</v>
      </c>
      <c r="J924">
        <v>70.209999999999994</v>
      </c>
      <c r="K924">
        <v>36.418500000000002</v>
      </c>
      <c r="L924">
        <v>65.296000000000006</v>
      </c>
      <c r="M924">
        <v>29.342700000000001</v>
      </c>
      <c r="N924">
        <v>0</v>
      </c>
      <c r="O924">
        <v>80.570863709378472</v>
      </c>
    </row>
    <row r="925" spans="1:15" x14ac:dyDescent="0.3">
      <c r="A925" t="s">
        <v>17</v>
      </c>
      <c r="B925" t="s">
        <v>634</v>
      </c>
      <c r="C925" t="s">
        <v>16</v>
      </c>
      <c r="D925">
        <v>141</v>
      </c>
      <c r="E925">
        <v>4</v>
      </c>
      <c r="F925">
        <v>135</v>
      </c>
      <c r="G925">
        <v>3</v>
      </c>
      <c r="H925">
        <v>6</v>
      </c>
      <c r="I925">
        <v>1</v>
      </c>
      <c r="J925">
        <v>435.81</v>
      </c>
      <c r="K925">
        <v>144.1695</v>
      </c>
      <c r="L925">
        <v>396.601</v>
      </c>
      <c r="M925">
        <v>133.9624</v>
      </c>
      <c r="N925">
        <v>24.393000000000001</v>
      </c>
      <c r="O925">
        <v>92.920069778975446</v>
      </c>
    </row>
    <row r="926" spans="1:15" x14ac:dyDescent="0.3">
      <c r="A926" t="s">
        <v>17</v>
      </c>
      <c r="B926" t="s">
        <v>29</v>
      </c>
      <c r="C926" t="s">
        <v>23</v>
      </c>
      <c r="D926">
        <v>17</v>
      </c>
      <c r="E926">
        <v>5</v>
      </c>
      <c r="F926">
        <v>15</v>
      </c>
      <c r="G926">
        <v>0</v>
      </c>
      <c r="H926">
        <v>2</v>
      </c>
      <c r="I926">
        <v>5</v>
      </c>
      <c r="J926">
        <v>158.464</v>
      </c>
      <c r="K926">
        <v>143.22499999999999</v>
      </c>
      <c r="L926">
        <v>138.13900000000001</v>
      </c>
      <c r="M926">
        <v>77.081199999999995</v>
      </c>
      <c r="N926">
        <v>17.05</v>
      </c>
      <c r="O926">
        <v>53.818257985686856</v>
      </c>
    </row>
    <row r="927" spans="1:15" x14ac:dyDescent="0.3">
      <c r="A927" t="s">
        <v>17</v>
      </c>
      <c r="B927" t="s">
        <v>411</v>
      </c>
      <c r="C927" t="s">
        <v>19</v>
      </c>
      <c r="D927">
        <v>6</v>
      </c>
      <c r="E927">
        <v>0</v>
      </c>
      <c r="F927">
        <v>6</v>
      </c>
      <c r="G927">
        <v>0</v>
      </c>
      <c r="H927">
        <v>0</v>
      </c>
      <c r="I927">
        <v>0</v>
      </c>
      <c r="J927">
        <v>50.68</v>
      </c>
      <c r="K927">
        <v>26.075800000000001</v>
      </c>
      <c r="L927">
        <v>49.658000000000001</v>
      </c>
      <c r="M927">
        <v>21.830300000000001</v>
      </c>
      <c r="N927">
        <v>0</v>
      </c>
      <c r="O927">
        <v>83.718620329961112</v>
      </c>
    </row>
    <row r="928" spans="1:15" x14ac:dyDescent="0.3">
      <c r="A928" t="s">
        <v>17</v>
      </c>
      <c r="B928" t="s">
        <v>30</v>
      </c>
      <c r="C928" t="s">
        <v>23</v>
      </c>
      <c r="D928">
        <v>16</v>
      </c>
      <c r="E928">
        <v>10</v>
      </c>
      <c r="F928">
        <v>15</v>
      </c>
      <c r="G928">
        <v>1</v>
      </c>
      <c r="H928">
        <v>1</v>
      </c>
      <c r="I928">
        <v>9</v>
      </c>
      <c r="J928">
        <v>121.86499999999999</v>
      </c>
      <c r="K928">
        <v>133.01447999999999</v>
      </c>
      <c r="L928">
        <v>113.667</v>
      </c>
      <c r="M928">
        <v>69.329300000000003</v>
      </c>
      <c r="N928">
        <v>4.8</v>
      </c>
      <c r="O928">
        <v>52.121618638812862</v>
      </c>
    </row>
    <row r="929" spans="1:15" x14ac:dyDescent="0.3">
      <c r="A929" t="s">
        <v>17</v>
      </c>
      <c r="B929" t="s">
        <v>33</v>
      </c>
      <c r="C929" t="s">
        <v>19</v>
      </c>
      <c r="D929">
        <v>6</v>
      </c>
      <c r="E929">
        <v>0</v>
      </c>
      <c r="F929">
        <v>6</v>
      </c>
      <c r="G929">
        <v>0</v>
      </c>
      <c r="H929">
        <v>0</v>
      </c>
      <c r="I929">
        <v>0</v>
      </c>
      <c r="J929">
        <v>50.145000000000003</v>
      </c>
      <c r="K929">
        <v>23.171299999999999</v>
      </c>
      <c r="L929">
        <v>46.945999999999998</v>
      </c>
      <c r="M929">
        <v>18.950500000000002</v>
      </c>
      <c r="N929">
        <v>0</v>
      </c>
      <c r="O929">
        <v>81.784362551950053</v>
      </c>
    </row>
    <row r="930" spans="1:15" x14ac:dyDescent="0.3">
      <c r="A930" t="s">
        <v>17</v>
      </c>
      <c r="B930" t="s">
        <v>34</v>
      </c>
      <c r="C930" t="s">
        <v>23</v>
      </c>
      <c r="D930">
        <v>2</v>
      </c>
      <c r="E930">
        <v>0</v>
      </c>
      <c r="F930">
        <v>2</v>
      </c>
      <c r="G930">
        <v>0</v>
      </c>
      <c r="H930">
        <v>0</v>
      </c>
      <c r="I930">
        <v>0</v>
      </c>
      <c r="J930">
        <v>13.17</v>
      </c>
      <c r="K930">
        <v>5.19998</v>
      </c>
      <c r="L930">
        <v>11.89</v>
      </c>
      <c r="M930">
        <v>4.4104999999999999</v>
      </c>
      <c r="N930">
        <v>0</v>
      </c>
      <c r="O930">
        <v>84.817633913976593</v>
      </c>
    </row>
    <row r="931" spans="1:15" x14ac:dyDescent="0.3">
      <c r="A931" t="s">
        <v>17</v>
      </c>
      <c r="B931" t="s">
        <v>35</v>
      </c>
      <c r="C931" t="s">
        <v>19</v>
      </c>
      <c r="D931">
        <v>11</v>
      </c>
      <c r="E931">
        <v>0</v>
      </c>
      <c r="F931">
        <v>11</v>
      </c>
      <c r="G931">
        <v>0</v>
      </c>
      <c r="H931">
        <v>0</v>
      </c>
      <c r="I931">
        <v>0</v>
      </c>
      <c r="J931">
        <v>80.5</v>
      </c>
      <c r="K931">
        <v>40.984999999999999</v>
      </c>
      <c r="L931">
        <v>79.69</v>
      </c>
      <c r="M931">
        <v>34.014800000000001</v>
      </c>
      <c r="N931">
        <v>0</v>
      </c>
      <c r="O931">
        <v>82.993290228132238</v>
      </c>
    </row>
    <row r="932" spans="1:15" x14ac:dyDescent="0.3">
      <c r="A932" t="s">
        <v>17</v>
      </c>
      <c r="B932" t="s">
        <v>635</v>
      </c>
      <c r="C932" t="s">
        <v>23</v>
      </c>
      <c r="D932">
        <v>7</v>
      </c>
      <c r="E932">
        <v>1</v>
      </c>
      <c r="F932">
        <v>3</v>
      </c>
      <c r="G932">
        <v>0</v>
      </c>
      <c r="H932">
        <v>4</v>
      </c>
      <c r="I932">
        <v>1</v>
      </c>
      <c r="J932">
        <v>45.09</v>
      </c>
      <c r="K932">
        <v>50.473100000000002</v>
      </c>
      <c r="L932">
        <v>18.363</v>
      </c>
      <c r="M932">
        <v>14.4039</v>
      </c>
      <c r="N932">
        <v>26.212</v>
      </c>
      <c r="O932">
        <v>28.537775567579558</v>
      </c>
    </row>
    <row r="933" spans="1:15" x14ac:dyDescent="0.3">
      <c r="A933" t="s">
        <v>36</v>
      </c>
      <c r="B933" t="s">
        <v>413</v>
      </c>
      <c r="C933" t="s">
        <v>16</v>
      </c>
      <c r="D933">
        <v>100</v>
      </c>
      <c r="E933">
        <v>28</v>
      </c>
      <c r="F933">
        <v>99</v>
      </c>
      <c r="G933">
        <v>28</v>
      </c>
      <c r="H933">
        <v>1</v>
      </c>
      <c r="I933">
        <v>0</v>
      </c>
      <c r="J933">
        <v>949.98099999999999</v>
      </c>
      <c r="K933">
        <v>534.70939999999996</v>
      </c>
      <c r="L933">
        <v>937.846</v>
      </c>
      <c r="M933">
        <v>530.13710000000003</v>
      </c>
      <c r="N933">
        <v>10.52</v>
      </c>
      <c r="O933">
        <v>99.144900014849199</v>
      </c>
    </row>
    <row r="934" spans="1:15" x14ac:dyDescent="0.3">
      <c r="A934" t="s">
        <v>36</v>
      </c>
      <c r="B934" t="s">
        <v>413</v>
      </c>
      <c r="C934" t="s">
        <v>23</v>
      </c>
      <c r="D934">
        <v>7</v>
      </c>
      <c r="E934">
        <v>1</v>
      </c>
      <c r="F934">
        <v>1</v>
      </c>
      <c r="G934">
        <v>0</v>
      </c>
      <c r="H934">
        <v>6</v>
      </c>
      <c r="I934">
        <v>1</v>
      </c>
      <c r="J934">
        <v>99.212000000000003</v>
      </c>
      <c r="K934">
        <v>69.330349999999996</v>
      </c>
      <c r="L934">
        <v>6.3</v>
      </c>
      <c r="M934">
        <v>3.3963999999999999</v>
      </c>
      <c r="N934">
        <v>92.912000000000006</v>
      </c>
      <c r="O934">
        <v>4.8988646386467112</v>
      </c>
    </row>
    <row r="935" spans="1:15" x14ac:dyDescent="0.3">
      <c r="A935" t="s">
        <v>36</v>
      </c>
      <c r="B935" t="s">
        <v>636</v>
      </c>
      <c r="C935" t="s">
        <v>16</v>
      </c>
      <c r="D935">
        <v>113</v>
      </c>
      <c r="E935">
        <v>16</v>
      </c>
      <c r="F935">
        <v>99</v>
      </c>
      <c r="G935">
        <v>15</v>
      </c>
      <c r="H935">
        <v>14</v>
      </c>
      <c r="I935">
        <v>1</v>
      </c>
      <c r="J935">
        <v>1911.37</v>
      </c>
      <c r="K935">
        <v>1286.0398</v>
      </c>
      <c r="L935">
        <v>1756.66</v>
      </c>
      <c r="M935">
        <v>1274.7814000000001</v>
      </c>
      <c r="N935">
        <v>147.16</v>
      </c>
      <c r="O935">
        <v>99.124568306517418</v>
      </c>
    </row>
    <row r="936" spans="1:15" x14ac:dyDescent="0.3">
      <c r="A936" t="s">
        <v>36</v>
      </c>
      <c r="B936" t="s">
        <v>37</v>
      </c>
      <c r="C936" t="s">
        <v>19</v>
      </c>
      <c r="D936">
        <v>2</v>
      </c>
      <c r="E936">
        <v>0</v>
      </c>
      <c r="F936">
        <v>2</v>
      </c>
      <c r="G936">
        <v>0</v>
      </c>
      <c r="H936">
        <v>0</v>
      </c>
      <c r="I936">
        <v>0</v>
      </c>
      <c r="J936">
        <v>11</v>
      </c>
      <c r="K936">
        <v>10.603400000000001</v>
      </c>
      <c r="L936">
        <v>11</v>
      </c>
      <c r="M936">
        <v>11.3703</v>
      </c>
      <c r="N936">
        <v>0</v>
      </c>
      <c r="O936">
        <v>107.23258577437424</v>
      </c>
    </row>
    <row r="937" spans="1:15" x14ac:dyDescent="0.3">
      <c r="A937" t="s">
        <v>36</v>
      </c>
      <c r="B937" t="s">
        <v>637</v>
      </c>
      <c r="C937" t="s">
        <v>23</v>
      </c>
      <c r="D937">
        <v>7</v>
      </c>
      <c r="E937">
        <v>6</v>
      </c>
      <c r="F937">
        <v>0</v>
      </c>
      <c r="G937">
        <v>0</v>
      </c>
      <c r="H937">
        <v>7</v>
      </c>
      <c r="I937">
        <v>6</v>
      </c>
      <c r="J937">
        <v>54.01</v>
      </c>
      <c r="K937">
        <v>85.474299999999999</v>
      </c>
      <c r="L937">
        <v>0</v>
      </c>
      <c r="M937">
        <v>28.746600000000001</v>
      </c>
      <c r="N937">
        <v>54.01</v>
      </c>
      <c r="O937">
        <v>33.631863612805255</v>
      </c>
    </row>
    <row r="938" spans="1:15" x14ac:dyDescent="0.3">
      <c r="A938" t="s">
        <v>36</v>
      </c>
      <c r="B938" t="s">
        <v>638</v>
      </c>
      <c r="C938" t="s">
        <v>16</v>
      </c>
      <c r="D938">
        <v>70</v>
      </c>
      <c r="E938">
        <v>0</v>
      </c>
      <c r="F938">
        <v>69</v>
      </c>
      <c r="G938">
        <v>0</v>
      </c>
      <c r="H938">
        <v>1</v>
      </c>
      <c r="I938">
        <v>0</v>
      </c>
      <c r="J938">
        <v>632.94600000000003</v>
      </c>
      <c r="K938">
        <v>365.29629999999997</v>
      </c>
      <c r="L938">
        <v>632.60900000000004</v>
      </c>
      <c r="M938">
        <v>369.25470000000001</v>
      </c>
      <c r="N938">
        <v>0.2</v>
      </c>
      <c r="O938">
        <v>101.08361349403212</v>
      </c>
    </row>
    <row r="939" spans="1:15" x14ac:dyDescent="0.3">
      <c r="A939" t="s">
        <v>36</v>
      </c>
      <c r="B939" t="s">
        <v>638</v>
      </c>
      <c r="C939" t="s">
        <v>19</v>
      </c>
      <c r="D939">
        <v>3</v>
      </c>
      <c r="E939">
        <v>0</v>
      </c>
      <c r="F939">
        <v>3</v>
      </c>
      <c r="G939">
        <v>0</v>
      </c>
      <c r="H939">
        <v>0</v>
      </c>
      <c r="I939">
        <v>0</v>
      </c>
      <c r="J939">
        <v>13.7</v>
      </c>
      <c r="K939">
        <v>13.372</v>
      </c>
      <c r="L939">
        <v>13.7</v>
      </c>
      <c r="M939">
        <v>11.788500000000001</v>
      </c>
      <c r="N939">
        <v>0</v>
      </c>
      <c r="O939">
        <v>88.158091534549811</v>
      </c>
    </row>
    <row r="940" spans="1:15" x14ac:dyDescent="0.3">
      <c r="A940" t="s">
        <v>36</v>
      </c>
      <c r="B940" t="s">
        <v>40</v>
      </c>
      <c r="C940" t="s">
        <v>16</v>
      </c>
      <c r="D940">
        <v>29</v>
      </c>
      <c r="E940">
        <v>4</v>
      </c>
      <c r="F940">
        <v>29</v>
      </c>
      <c r="G940">
        <v>4</v>
      </c>
      <c r="H940">
        <v>0</v>
      </c>
      <c r="I940">
        <v>0</v>
      </c>
      <c r="J940">
        <v>171.48</v>
      </c>
      <c r="K940">
        <v>104.4418</v>
      </c>
      <c r="L940">
        <v>171.48</v>
      </c>
      <c r="M940">
        <v>97.486599999999996</v>
      </c>
      <c r="N940">
        <v>0</v>
      </c>
      <c r="O940">
        <v>93.340597347039207</v>
      </c>
    </row>
    <row r="941" spans="1:15" x14ac:dyDescent="0.3">
      <c r="A941" t="s">
        <v>36</v>
      </c>
      <c r="B941" t="s">
        <v>416</v>
      </c>
      <c r="C941" t="s">
        <v>16</v>
      </c>
      <c r="D941">
        <v>47</v>
      </c>
      <c r="E941">
        <v>5</v>
      </c>
      <c r="F941">
        <v>47</v>
      </c>
      <c r="G941">
        <v>5</v>
      </c>
      <c r="H941">
        <v>0</v>
      </c>
      <c r="I941">
        <v>0</v>
      </c>
      <c r="J941">
        <v>423.66</v>
      </c>
      <c r="K941">
        <v>271.78230000000002</v>
      </c>
      <c r="L941">
        <v>418.505</v>
      </c>
      <c r="M941">
        <v>267.0702</v>
      </c>
      <c r="N941">
        <v>0</v>
      </c>
      <c r="O941">
        <v>98.266222634807335</v>
      </c>
    </row>
    <row r="942" spans="1:15" x14ac:dyDescent="0.3">
      <c r="A942" t="s">
        <v>36</v>
      </c>
      <c r="B942" t="s">
        <v>417</v>
      </c>
      <c r="C942" t="s">
        <v>16</v>
      </c>
      <c r="D942">
        <v>39</v>
      </c>
      <c r="E942">
        <v>1</v>
      </c>
      <c r="F942">
        <v>39</v>
      </c>
      <c r="G942">
        <v>1</v>
      </c>
      <c r="H942">
        <v>0</v>
      </c>
      <c r="I942">
        <v>0</v>
      </c>
      <c r="J942">
        <v>209.16</v>
      </c>
      <c r="K942">
        <v>97.975399999999993</v>
      </c>
      <c r="L942">
        <v>209.16</v>
      </c>
      <c r="M942">
        <v>95.767700000000005</v>
      </c>
      <c r="N942">
        <v>0</v>
      </c>
      <c r="O942">
        <v>97.746679268469435</v>
      </c>
    </row>
    <row r="943" spans="1:15" x14ac:dyDescent="0.3">
      <c r="A943" t="s">
        <v>36</v>
      </c>
      <c r="B943" t="s">
        <v>639</v>
      </c>
      <c r="C943" t="s">
        <v>23</v>
      </c>
      <c r="D943">
        <v>3</v>
      </c>
      <c r="E943">
        <v>2</v>
      </c>
      <c r="F943">
        <v>0</v>
      </c>
      <c r="G943">
        <v>0</v>
      </c>
      <c r="H943">
        <v>3</v>
      </c>
      <c r="I943">
        <v>2</v>
      </c>
      <c r="J943">
        <v>16.95</v>
      </c>
      <c r="K943">
        <v>23.281300000000002</v>
      </c>
      <c r="L943">
        <v>6.85</v>
      </c>
      <c r="M943">
        <v>5.6040000000000001</v>
      </c>
      <c r="N943">
        <v>10.1</v>
      </c>
      <c r="O943">
        <v>24.070820787498977</v>
      </c>
    </row>
    <row r="944" spans="1:15" x14ac:dyDescent="0.3">
      <c r="A944" t="s">
        <v>36</v>
      </c>
      <c r="B944" t="s">
        <v>418</v>
      </c>
      <c r="C944" t="s">
        <v>16</v>
      </c>
      <c r="D944">
        <v>24</v>
      </c>
      <c r="E944">
        <v>2</v>
      </c>
      <c r="F944">
        <v>22</v>
      </c>
      <c r="G944">
        <v>1</v>
      </c>
      <c r="H944">
        <v>2</v>
      </c>
      <c r="I944">
        <v>1</v>
      </c>
      <c r="J944">
        <v>218.71</v>
      </c>
      <c r="K944">
        <v>195.33340000000001</v>
      </c>
      <c r="L944">
        <v>169.12</v>
      </c>
      <c r="M944">
        <v>151.89779999999999</v>
      </c>
      <c r="N944">
        <v>49.59</v>
      </c>
      <c r="O944">
        <v>77.763352299197152</v>
      </c>
    </row>
    <row r="945" spans="1:15" x14ac:dyDescent="0.3">
      <c r="A945" t="s">
        <v>36</v>
      </c>
      <c r="B945" t="s">
        <v>44</v>
      </c>
      <c r="C945" t="s">
        <v>23</v>
      </c>
      <c r="D945">
        <v>4</v>
      </c>
      <c r="E945">
        <v>0</v>
      </c>
      <c r="F945">
        <v>0</v>
      </c>
      <c r="G945">
        <v>0</v>
      </c>
      <c r="H945">
        <v>4</v>
      </c>
      <c r="I945">
        <v>0</v>
      </c>
      <c r="J945">
        <v>27.1</v>
      </c>
      <c r="K945">
        <v>23.699249999999999</v>
      </c>
      <c r="L945">
        <v>3.5</v>
      </c>
      <c r="M945">
        <v>2.8912</v>
      </c>
      <c r="N945">
        <v>23.6</v>
      </c>
      <c r="O945">
        <v>12.19954217960484</v>
      </c>
    </row>
    <row r="946" spans="1:15" x14ac:dyDescent="0.3">
      <c r="A946" t="s">
        <v>36</v>
      </c>
      <c r="B946" t="s">
        <v>422</v>
      </c>
      <c r="C946" t="s">
        <v>19</v>
      </c>
      <c r="D946">
        <v>4</v>
      </c>
      <c r="E946">
        <v>0</v>
      </c>
      <c r="F946">
        <v>4</v>
      </c>
      <c r="G946">
        <v>0</v>
      </c>
      <c r="H946">
        <v>0</v>
      </c>
      <c r="I946">
        <v>0</v>
      </c>
      <c r="J946">
        <v>21.05</v>
      </c>
      <c r="K946">
        <v>17.2134</v>
      </c>
      <c r="L946">
        <v>21.05</v>
      </c>
      <c r="M946">
        <v>16.083600000000001</v>
      </c>
      <c r="N946">
        <v>0</v>
      </c>
      <c r="O946">
        <v>93.436508766426158</v>
      </c>
    </row>
    <row r="947" spans="1:15" x14ac:dyDescent="0.3">
      <c r="A947" t="s">
        <v>46</v>
      </c>
      <c r="B947" t="s">
        <v>47</v>
      </c>
      <c r="C947" t="s">
        <v>19</v>
      </c>
      <c r="D947">
        <v>8</v>
      </c>
      <c r="E947">
        <v>4</v>
      </c>
      <c r="F947">
        <v>8</v>
      </c>
      <c r="G947">
        <v>4</v>
      </c>
      <c r="H947">
        <v>0</v>
      </c>
      <c r="I947">
        <v>0</v>
      </c>
      <c r="J947">
        <v>55.430999999999997</v>
      </c>
      <c r="K947">
        <v>41.1995</v>
      </c>
      <c r="L947">
        <v>55.430999999999997</v>
      </c>
      <c r="M947">
        <v>40.258800000000001</v>
      </c>
      <c r="N947">
        <v>0</v>
      </c>
      <c r="O947">
        <v>97.716719863105141</v>
      </c>
    </row>
    <row r="948" spans="1:15" x14ac:dyDescent="0.3">
      <c r="A948" t="s">
        <v>46</v>
      </c>
      <c r="B948" t="s">
        <v>640</v>
      </c>
      <c r="C948" t="s">
        <v>16</v>
      </c>
      <c r="D948">
        <v>140</v>
      </c>
      <c r="E948">
        <v>45</v>
      </c>
      <c r="F948">
        <v>140</v>
      </c>
      <c r="G948">
        <v>45</v>
      </c>
      <c r="H948">
        <v>0</v>
      </c>
      <c r="I948">
        <v>0</v>
      </c>
      <c r="J948">
        <v>531.31899999999996</v>
      </c>
      <c r="K948">
        <v>456.52395000000001</v>
      </c>
      <c r="L948">
        <v>530.54700000000003</v>
      </c>
      <c r="M948">
        <v>475.7645</v>
      </c>
      <c r="N948">
        <v>0</v>
      </c>
      <c r="O948">
        <v>104.21457625607593</v>
      </c>
    </row>
    <row r="949" spans="1:15" x14ac:dyDescent="0.3">
      <c r="A949" t="s">
        <v>46</v>
      </c>
      <c r="B949" t="s">
        <v>641</v>
      </c>
      <c r="C949" t="s">
        <v>19</v>
      </c>
      <c r="D949">
        <v>9</v>
      </c>
      <c r="E949">
        <v>0</v>
      </c>
      <c r="F949">
        <v>9</v>
      </c>
      <c r="G949">
        <v>0</v>
      </c>
      <c r="H949">
        <v>0</v>
      </c>
      <c r="I949">
        <v>0</v>
      </c>
      <c r="J949">
        <v>88.091999999999999</v>
      </c>
      <c r="K949">
        <v>59.811300000000003</v>
      </c>
      <c r="L949">
        <v>88.091999999999999</v>
      </c>
      <c r="M949">
        <v>63.965600000000002</v>
      </c>
      <c r="N949">
        <v>0</v>
      </c>
      <c r="O949">
        <v>106.94567748903636</v>
      </c>
    </row>
    <row r="950" spans="1:15" x14ac:dyDescent="0.3">
      <c r="A950" t="s">
        <v>46</v>
      </c>
      <c r="B950" t="s">
        <v>641</v>
      </c>
      <c r="C950" t="s">
        <v>23</v>
      </c>
      <c r="D950">
        <v>26</v>
      </c>
      <c r="E950">
        <v>0</v>
      </c>
      <c r="F950">
        <v>22</v>
      </c>
      <c r="G950">
        <v>0</v>
      </c>
      <c r="H950">
        <v>4</v>
      </c>
      <c r="I950">
        <v>0</v>
      </c>
      <c r="J950">
        <v>205.458</v>
      </c>
      <c r="K950">
        <v>136.35069999999999</v>
      </c>
      <c r="L950">
        <v>169.01</v>
      </c>
      <c r="M950">
        <v>114.11150000000001</v>
      </c>
      <c r="N950">
        <v>36.118000000000002</v>
      </c>
      <c r="O950">
        <v>83.689706030112063</v>
      </c>
    </row>
    <row r="951" spans="1:15" x14ac:dyDescent="0.3">
      <c r="A951" t="s">
        <v>46</v>
      </c>
      <c r="B951" t="s">
        <v>642</v>
      </c>
      <c r="C951" t="s">
        <v>16</v>
      </c>
      <c r="D951">
        <v>111</v>
      </c>
      <c r="E951">
        <v>7</v>
      </c>
      <c r="F951">
        <v>111</v>
      </c>
      <c r="G951">
        <v>7</v>
      </c>
      <c r="H951">
        <v>0</v>
      </c>
      <c r="I951">
        <v>0</v>
      </c>
      <c r="J951">
        <v>387.39499999999998</v>
      </c>
      <c r="K951">
        <v>272.32260000000002</v>
      </c>
      <c r="L951">
        <v>380.83100000000002</v>
      </c>
      <c r="M951">
        <v>301.73540000000003</v>
      </c>
      <c r="N951">
        <v>0</v>
      </c>
      <c r="O951">
        <v>110.80071944083964</v>
      </c>
    </row>
    <row r="952" spans="1:15" x14ac:dyDescent="0.3">
      <c r="A952" t="s">
        <v>46</v>
      </c>
      <c r="B952" t="s">
        <v>642</v>
      </c>
      <c r="C952" t="s">
        <v>19</v>
      </c>
      <c r="D952">
        <v>2</v>
      </c>
      <c r="E952">
        <v>0</v>
      </c>
      <c r="F952">
        <v>2</v>
      </c>
      <c r="G952">
        <v>0</v>
      </c>
      <c r="H952">
        <v>0</v>
      </c>
      <c r="I952">
        <v>0</v>
      </c>
      <c r="J952">
        <v>17.3</v>
      </c>
      <c r="K952">
        <v>14.218</v>
      </c>
      <c r="L952">
        <v>17.3</v>
      </c>
      <c r="M952">
        <v>14.1288</v>
      </c>
      <c r="N952">
        <v>0</v>
      </c>
      <c r="O952">
        <v>99.37262624841749</v>
      </c>
    </row>
    <row r="953" spans="1:15" x14ac:dyDescent="0.3">
      <c r="A953" t="s">
        <v>46</v>
      </c>
      <c r="B953" t="s">
        <v>642</v>
      </c>
      <c r="C953" t="s">
        <v>23</v>
      </c>
      <c r="D953">
        <v>19</v>
      </c>
      <c r="E953">
        <v>0</v>
      </c>
      <c r="F953">
        <v>13</v>
      </c>
      <c r="G953">
        <v>0</v>
      </c>
      <c r="H953">
        <v>6</v>
      </c>
      <c r="I953">
        <v>0</v>
      </c>
      <c r="J953">
        <v>131.04300000000001</v>
      </c>
      <c r="K953">
        <v>75.454080000000005</v>
      </c>
      <c r="L953">
        <v>88.037999999999997</v>
      </c>
      <c r="M953">
        <v>47.4679</v>
      </c>
      <c r="N953">
        <v>42.901000000000003</v>
      </c>
      <c r="O953">
        <v>62.909653129426538</v>
      </c>
    </row>
    <row r="954" spans="1:15" x14ac:dyDescent="0.3">
      <c r="A954" t="s">
        <v>46</v>
      </c>
      <c r="B954" t="s">
        <v>643</v>
      </c>
      <c r="C954" t="s">
        <v>23</v>
      </c>
      <c r="D954">
        <v>52</v>
      </c>
      <c r="E954">
        <v>4</v>
      </c>
      <c r="F954">
        <v>46</v>
      </c>
      <c r="G954">
        <v>1</v>
      </c>
      <c r="H954">
        <v>6</v>
      </c>
      <c r="I954">
        <v>3</v>
      </c>
      <c r="J954">
        <v>287.54399999999998</v>
      </c>
      <c r="K954">
        <v>270.68110999999999</v>
      </c>
      <c r="L954">
        <v>263.01299999999998</v>
      </c>
      <c r="M954">
        <v>246.2586</v>
      </c>
      <c r="N954">
        <v>24.443999999999999</v>
      </c>
      <c r="O954">
        <v>90.977386637730291</v>
      </c>
    </row>
    <row r="955" spans="1:15" x14ac:dyDescent="0.3">
      <c r="A955" t="s">
        <v>46</v>
      </c>
      <c r="B955" t="s">
        <v>644</v>
      </c>
      <c r="C955" t="s">
        <v>19</v>
      </c>
      <c r="D955">
        <v>18</v>
      </c>
      <c r="E955">
        <v>5</v>
      </c>
      <c r="F955">
        <v>18</v>
      </c>
      <c r="G955">
        <v>5</v>
      </c>
      <c r="H955">
        <v>0</v>
      </c>
      <c r="I955">
        <v>0</v>
      </c>
      <c r="J955">
        <v>134.85599999999999</v>
      </c>
      <c r="K955">
        <v>93.060599999999994</v>
      </c>
      <c r="L955">
        <v>130.50299999999999</v>
      </c>
      <c r="M955">
        <v>85.193799999999996</v>
      </c>
      <c r="N955">
        <v>0</v>
      </c>
      <c r="O955">
        <v>91.546583624004143</v>
      </c>
    </row>
    <row r="956" spans="1:15" x14ac:dyDescent="0.3">
      <c r="A956" t="s">
        <v>46</v>
      </c>
      <c r="B956" t="s">
        <v>644</v>
      </c>
      <c r="C956" t="s">
        <v>23</v>
      </c>
      <c r="D956">
        <v>65</v>
      </c>
      <c r="E956">
        <v>2</v>
      </c>
      <c r="F956">
        <v>46</v>
      </c>
      <c r="G956">
        <v>0</v>
      </c>
      <c r="H956">
        <v>19</v>
      </c>
      <c r="I956">
        <v>2</v>
      </c>
      <c r="J956">
        <v>406.05799999999999</v>
      </c>
      <c r="K956">
        <v>223.2251</v>
      </c>
      <c r="L956">
        <v>345.46699999999998</v>
      </c>
      <c r="M956">
        <v>164.42330000000001</v>
      </c>
      <c r="N956">
        <v>58.914000000000001</v>
      </c>
      <c r="O956">
        <v>73.658069813833677</v>
      </c>
    </row>
    <row r="957" spans="1:15" x14ac:dyDescent="0.3">
      <c r="A957" t="s">
        <v>56</v>
      </c>
      <c r="B957" t="s">
        <v>645</v>
      </c>
      <c r="C957" t="s">
        <v>19</v>
      </c>
      <c r="D957">
        <v>15</v>
      </c>
      <c r="E957">
        <v>54</v>
      </c>
      <c r="F957">
        <v>15</v>
      </c>
      <c r="G957">
        <v>50</v>
      </c>
      <c r="H957">
        <v>0</v>
      </c>
      <c r="I957">
        <v>4</v>
      </c>
      <c r="J957">
        <v>317.75</v>
      </c>
      <c r="K957">
        <v>361.92874999999998</v>
      </c>
      <c r="L957">
        <v>315.35000000000002</v>
      </c>
      <c r="M957">
        <v>395.51299999999998</v>
      </c>
      <c r="N957">
        <v>0</v>
      </c>
      <c r="O957">
        <v>109.27924349751159</v>
      </c>
    </row>
    <row r="958" spans="1:15" x14ac:dyDescent="0.3">
      <c r="A958" t="s">
        <v>56</v>
      </c>
      <c r="B958" t="s">
        <v>433</v>
      </c>
      <c r="C958" t="s">
        <v>23</v>
      </c>
      <c r="D958">
        <v>20</v>
      </c>
      <c r="E958">
        <v>6</v>
      </c>
      <c r="F958">
        <v>17</v>
      </c>
      <c r="G958">
        <v>3</v>
      </c>
      <c r="H958">
        <v>3</v>
      </c>
      <c r="I958">
        <v>3</v>
      </c>
      <c r="J958">
        <v>167.82599999999999</v>
      </c>
      <c r="K958">
        <v>128.92500999999999</v>
      </c>
      <c r="L958">
        <v>156.74600000000001</v>
      </c>
      <c r="M958">
        <v>61.945500000000003</v>
      </c>
      <c r="N958">
        <v>11.074999999999999</v>
      </c>
      <c r="O958">
        <v>48.047698425619679</v>
      </c>
    </row>
    <row r="959" spans="1:15" x14ac:dyDescent="0.3">
      <c r="A959" t="s">
        <v>56</v>
      </c>
      <c r="B959" t="s">
        <v>58</v>
      </c>
      <c r="C959" t="s">
        <v>16</v>
      </c>
      <c r="D959">
        <v>488</v>
      </c>
      <c r="E959">
        <v>69</v>
      </c>
      <c r="F959">
        <v>486</v>
      </c>
      <c r="G959">
        <v>69</v>
      </c>
      <c r="H959">
        <v>2</v>
      </c>
      <c r="I959">
        <v>0</v>
      </c>
      <c r="J959">
        <v>1614.395</v>
      </c>
      <c r="K959">
        <v>870.77704000000006</v>
      </c>
      <c r="L959">
        <v>1582.819</v>
      </c>
      <c r="M959">
        <v>786.84900000000005</v>
      </c>
      <c r="N959">
        <v>3.14</v>
      </c>
      <c r="O959">
        <v>90.361707286172816</v>
      </c>
    </row>
    <row r="960" spans="1:15" x14ac:dyDescent="0.3">
      <c r="A960" t="s">
        <v>56</v>
      </c>
      <c r="B960" t="s">
        <v>58</v>
      </c>
      <c r="C960" t="s">
        <v>31</v>
      </c>
      <c r="D960">
        <v>11</v>
      </c>
      <c r="E960">
        <v>16</v>
      </c>
      <c r="F960">
        <v>11</v>
      </c>
      <c r="G960">
        <v>16</v>
      </c>
      <c r="H960">
        <v>0</v>
      </c>
      <c r="I960">
        <v>0</v>
      </c>
      <c r="J960">
        <v>183.07499999999999</v>
      </c>
      <c r="K960">
        <v>272.19727</v>
      </c>
      <c r="L960">
        <v>181.29300000000001</v>
      </c>
      <c r="M960">
        <v>217.7329</v>
      </c>
      <c r="N960">
        <v>0</v>
      </c>
      <c r="O960">
        <v>79.990846344638214</v>
      </c>
    </row>
    <row r="961" spans="1:15" x14ac:dyDescent="0.3">
      <c r="A961" t="s">
        <v>56</v>
      </c>
      <c r="B961" t="s">
        <v>646</v>
      </c>
      <c r="C961" t="s">
        <v>23</v>
      </c>
      <c r="D961">
        <v>24</v>
      </c>
      <c r="E961">
        <v>21</v>
      </c>
      <c r="F961">
        <v>17</v>
      </c>
      <c r="G961">
        <v>11</v>
      </c>
      <c r="H961">
        <v>7</v>
      </c>
      <c r="I961">
        <v>10</v>
      </c>
      <c r="J961">
        <v>177.04599999999999</v>
      </c>
      <c r="K961">
        <v>194.18474000000001</v>
      </c>
      <c r="L961">
        <v>146.43700000000001</v>
      </c>
      <c r="M961">
        <v>138.8563</v>
      </c>
      <c r="N961">
        <v>25.265999999999998</v>
      </c>
      <c r="O961">
        <v>71.507318237262112</v>
      </c>
    </row>
    <row r="962" spans="1:15" x14ac:dyDescent="0.3">
      <c r="A962" t="s">
        <v>56</v>
      </c>
      <c r="B962" t="s">
        <v>647</v>
      </c>
      <c r="C962" t="s">
        <v>16</v>
      </c>
      <c r="D962">
        <v>393</v>
      </c>
      <c r="E962">
        <v>39</v>
      </c>
      <c r="F962">
        <v>385</v>
      </c>
      <c r="G962">
        <v>38</v>
      </c>
      <c r="H962">
        <v>8</v>
      </c>
      <c r="I962">
        <v>1</v>
      </c>
      <c r="J962">
        <v>1375.376</v>
      </c>
      <c r="K962">
        <v>711.298</v>
      </c>
      <c r="L962">
        <v>1300.5440000000001</v>
      </c>
      <c r="M962">
        <v>612.40020000000004</v>
      </c>
      <c r="N962">
        <v>33.527000000000001</v>
      </c>
      <c r="O962">
        <v>86.096150980320488</v>
      </c>
    </row>
    <row r="963" spans="1:15" x14ac:dyDescent="0.3">
      <c r="A963" t="s">
        <v>56</v>
      </c>
      <c r="B963" t="s">
        <v>647</v>
      </c>
      <c r="C963" t="s">
        <v>19</v>
      </c>
      <c r="D963">
        <v>4</v>
      </c>
      <c r="E963">
        <v>0</v>
      </c>
      <c r="F963">
        <v>3</v>
      </c>
      <c r="G963">
        <v>0</v>
      </c>
      <c r="H963">
        <v>1</v>
      </c>
      <c r="I963">
        <v>0</v>
      </c>
      <c r="J963">
        <v>33.35</v>
      </c>
      <c r="K963">
        <v>17.2378</v>
      </c>
      <c r="L963">
        <v>31.57</v>
      </c>
      <c r="M963">
        <v>17.93</v>
      </c>
      <c r="N963">
        <v>1</v>
      </c>
      <c r="O963">
        <v>104.01559363723909</v>
      </c>
    </row>
    <row r="964" spans="1:15" x14ac:dyDescent="0.3">
      <c r="A964" t="s">
        <v>56</v>
      </c>
      <c r="B964" t="s">
        <v>59</v>
      </c>
      <c r="C964" t="s">
        <v>16</v>
      </c>
      <c r="D964">
        <v>386</v>
      </c>
      <c r="E964">
        <v>4</v>
      </c>
      <c r="F964">
        <v>381</v>
      </c>
      <c r="G964">
        <v>4</v>
      </c>
      <c r="H964">
        <v>5</v>
      </c>
      <c r="I964">
        <v>0</v>
      </c>
      <c r="J964">
        <v>1106.624</v>
      </c>
      <c r="K964">
        <v>566.29681000000005</v>
      </c>
      <c r="L964">
        <v>1060.3409999999999</v>
      </c>
      <c r="M964">
        <v>500.85</v>
      </c>
      <c r="N964">
        <v>17.795999999999999</v>
      </c>
      <c r="O964">
        <v>88.443019836188014</v>
      </c>
    </row>
    <row r="965" spans="1:15" x14ac:dyDescent="0.3">
      <c r="A965" t="s">
        <v>56</v>
      </c>
      <c r="B965" t="s">
        <v>435</v>
      </c>
      <c r="C965" t="s">
        <v>23</v>
      </c>
      <c r="D965">
        <v>23</v>
      </c>
      <c r="E965">
        <v>3</v>
      </c>
      <c r="F965">
        <v>22</v>
      </c>
      <c r="G965">
        <v>3</v>
      </c>
      <c r="H965">
        <v>1</v>
      </c>
      <c r="I965">
        <v>0</v>
      </c>
      <c r="J965">
        <v>174.673</v>
      </c>
      <c r="K965">
        <v>113.70823</v>
      </c>
      <c r="L965">
        <v>153.78100000000001</v>
      </c>
      <c r="M965">
        <v>76.643699999999995</v>
      </c>
      <c r="N965">
        <v>5.2220000000000004</v>
      </c>
      <c r="O965">
        <v>67.403828201353591</v>
      </c>
    </row>
    <row r="966" spans="1:15" x14ac:dyDescent="0.3">
      <c r="A966" t="s">
        <v>56</v>
      </c>
      <c r="B966" t="s">
        <v>438</v>
      </c>
      <c r="C966" t="s">
        <v>23</v>
      </c>
      <c r="D966">
        <v>13</v>
      </c>
      <c r="E966">
        <v>2</v>
      </c>
      <c r="F966">
        <v>11</v>
      </c>
      <c r="G966">
        <v>0</v>
      </c>
      <c r="H966">
        <v>2</v>
      </c>
      <c r="I966">
        <v>2</v>
      </c>
      <c r="J966">
        <v>140.607</v>
      </c>
      <c r="K966">
        <v>109.74506</v>
      </c>
      <c r="L966">
        <v>138.74</v>
      </c>
      <c r="M966">
        <v>68.884299999999996</v>
      </c>
      <c r="N966">
        <v>1.86</v>
      </c>
      <c r="O966">
        <v>62.767563296243132</v>
      </c>
    </row>
    <row r="967" spans="1:15" x14ac:dyDescent="0.3">
      <c r="A967" t="s">
        <v>56</v>
      </c>
      <c r="B967" t="s">
        <v>439</v>
      </c>
      <c r="C967" t="s">
        <v>23</v>
      </c>
      <c r="D967">
        <v>41</v>
      </c>
      <c r="E967">
        <v>110</v>
      </c>
      <c r="F967">
        <v>21</v>
      </c>
      <c r="G967">
        <v>41</v>
      </c>
      <c r="H967">
        <v>20</v>
      </c>
      <c r="I967">
        <v>69</v>
      </c>
      <c r="J967">
        <v>403.08699999999999</v>
      </c>
      <c r="K967">
        <v>798.52003999999999</v>
      </c>
      <c r="L967">
        <v>313.11</v>
      </c>
      <c r="M967">
        <v>496.82010000000002</v>
      </c>
      <c r="N967">
        <v>83.099000000000004</v>
      </c>
      <c r="O967">
        <v>62.217611971266251</v>
      </c>
    </row>
    <row r="968" spans="1:15" x14ac:dyDescent="0.3">
      <c r="A968" t="s">
        <v>56</v>
      </c>
      <c r="B968" t="s">
        <v>648</v>
      </c>
      <c r="C968" t="s">
        <v>19</v>
      </c>
      <c r="D968">
        <v>5</v>
      </c>
      <c r="E968">
        <v>0</v>
      </c>
      <c r="F968">
        <v>5</v>
      </c>
      <c r="G968">
        <v>0</v>
      </c>
      <c r="H968">
        <v>0</v>
      </c>
      <c r="I968">
        <v>0</v>
      </c>
      <c r="J968">
        <v>47.055</v>
      </c>
      <c r="K968">
        <v>20.2212</v>
      </c>
      <c r="L968">
        <v>47.055</v>
      </c>
      <c r="M968">
        <v>20.308599999999998</v>
      </c>
      <c r="N968">
        <v>0</v>
      </c>
      <c r="O968">
        <v>100.43221965066364</v>
      </c>
    </row>
    <row r="969" spans="1:15" x14ac:dyDescent="0.3">
      <c r="A969" t="s">
        <v>56</v>
      </c>
      <c r="B969" t="s">
        <v>66</v>
      </c>
      <c r="C969" t="s">
        <v>23</v>
      </c>
      <c r="D969">
        <v>3</v>
      </c>
      <c r="E969">
        <v>0</v>
      </c>
      <c r="F969">
        <v>3</v>
      </c>
      <c r="G969">
        <v>0</v>
      </c>
      <c r="H969">
        <v>0</v>
      </c>
      <c r="I969">
        <v>0</v>
      </c>
      <c r="J969">
        <v>21.864000000000001</v>
      </c>
      <c r="K969">
        <v>16.262899999999998</v>
      </c>
      <c r="L969">
        <v>21.864000000000001</v>
      </c>
      <c r="M969">
        <v>10.093500000000001</v>
      </c>
      <c r="N969">
        <v>0</v>
      </c>
      <c r="O969">
        <v>62.064576428558262</v>
      </c>
    </row>
    <row r="970" spans="1:15" x14ac:dyDescent="0.3">
      <c r="A970" t="s">
        <v>56</v>
      </c>
      <c r="B970" t="s">
        <v>67</v>
      </c>
      <c r="C970" t="s">
        <v>19</v>
      </c>
      <c r="D970">
        <v>15</v>
      </c>
      <c r="E970">
        <v>0</v>
      </c>
      <c r="F970">
        <v>15</v>
      </c>
      <c r="G970">
        <v>0</v>
      </c>
      <c r="H970">
        <v>0</v>
      </c>
      <c r="I970">
        <v>0</v>
      </c>
      <c r="J970">
        <v>77.242000000000004</v>
      </c>
      <c r="K970">
        <v>48.985080000000004</v>
      </c>
      <c r="L970">
        <v>77.203000000000003</v>
      </c>
      <c r="M970">
        <v>52.116799999999998</v>
      </c>
      <c r="N970">
        <v>0</v>
      </c>
      <c r="O970">
        <v>106.39321197393163</v>
      </c>
    </row>
    <row r="971" spans="1:15" x14ac:dyDescent="0.3">
      <c r="A971" t="s">
        <v>56</v>
      </c>
      <c r="B971" t="s">
        <v>441</v>
      </c>
      <c r="C971" t="s">
        <v>16</v>
      </c>
      <c r="D971">
        <v>631</v>
      </c>
      <c r="E971">
        <v>19</v>
      </c>
      <c r="F971">
        <v>626</v>
      </c>
      <c r="G971">
        <v>19</v>
      </c>
      <c r="H971">
        <v>5</v>
      </c>
      <c r="I971">
        <v>0</v>
      </c>
      <c r="J971">
        <v>1733.2159999999999</v>
      </c>
      <c r="K971">
        <v>879.30643999999995</v>
      </c>
      <c r="L971">
        <v>1641.799</v>
      </c>
      <c r="M971">
        <v>768.57849999999996</v>
      </c>
      <c r="N971">
        <v>14.906000000000001</v>
      </c>
      <c r="O971">
        <v>87.407354823876872</v>
      </c>
    </row>
    <row r="972" spans="1:15" x14ac:dyDescent="0.3">
      <c r="A972" t="s">
        <v>56</v>
      </c>
      <c r="B972" t="s">
        <v>68</v>
      </c>
      <c r="C972" t="s">
        <v>23</v>
      </c>
      <c r="D972">
        <v>13</v>
      </c>
      <c r="E972">
        <v>0</v>
      </c>
      <c r="F972">
        <v>12</v>
      </c>
      <c r="G972">
        <v>0</v>
      </c>
      <c r="H972">
        <v>1</v>
      </c>
      <c r="I972">
        <v>0</v>
      </c>
      <c r="J972">
        <v>104.417</v>
      </c>
      <c r="K972">
        <v>68.522019999999998</v>
      </c>
      <c r="L972">
        <v>100.702</v>
      </c>
      <c r="M972">
        <v>47.6098</v>
      </c>
      <c r="N972">
        <v>1.8049999999999999</v>
      </c>
      <c r="O972">
        <v>69.481022304946649</v>
      </c>
    </row>
    <row r="973" spans="1:15" x14ac:dyDescent="0.3">
      <c r="A973" t="s">
        <v>56</v>
      </c>
      <c r="B973" t="s">
        <v>71</v>
      </c>
      <c r="C973" t="s">
        <v>16</v>
      </c>
      <c r="D973">
        <v>122</v>
      </c>
      <c r="E973">
        <v>9</v>
      </c>
      <c r="F973">
        <v>120</v>
      </c>
      <c r="G973">
        <v>9</v>
      </c>
      <c r="H973">
        <v>2</v>
      </c>
      <c r="I973">
        <v>0</v>
      </c>
      <c r="J973">
        <v>327.67099999999999</v>
      </c>
      <c r="K973">
        <v>146.68575999999999</v>
      </c>
      <c r="L973">
        <v>295.01400000000001</v>
      </c>
      <c r="M973">
        <v>144.6935</v>
      </c>
      <c r="N973">
        <v>6</v>
      </c>
      <c r="O973">
        <v>98.641817719729588</v>
      </c>
    </row>
    <row r="974" spans="1:15" x14ac:dyDescent="0.3">
      <c r="A974" t="s">
        <v>56</v>
      </c>
      <c r="B974" t="s">
        <v>444</v>
      </c>
      <c r="C974" t="s">
        <v>16</v>
      </c>
      <c r="D974">
        <v>215</v>
      </c>
      <c r="E974">
        <v>20</v>
      </c>
      <c r="F974">
        <v>213</v>
      </c>
      <c r="G974">
        <v>16</v>
      </c>
      <c r="H974">
        <v>2</v>
      </c>
      <c r="I974">
        <v>4</v>
      </c>
      <c r="J974">
        <v>672.91600000000005</v>
      </c>
      <c r="K974">
        <v>468.92380000000003</v>
      </c>
      <c r="L974">
        <v>661.14599999999996</v>
      </c>
      <c r="M974">
        <v>436.62970000000001</v>
      </c>
      <c r="N974">
        <v>1.6619999999999999</v>
      </c>
      <c r="O974">
        <v>93.113145462013222</v>
      </c>
    </row>
    <row r="975" spans="1:15" x14ac:dyDescent="0.3">
      <c r="A975" t="s">
        <v>75</v>
      </c>
      <c r="B975" t="s">
        <v>446</v>
      </c>
      <c r="C975" t="s">
        <v>19</v>
      </c>
      <c r="D975">
        <v>11</v>
      </c>
      <c r="E975">
        <v>0</v>
      </c>
      <c r="F975">
        <v>11</v>
      </c>
      <c r="G975">
        <v>0</v>
      </c>
      <c r="H975">
        <v>0</v>
      </c>
      <c r="I975">
        <v>0</v>
      </c>
      <c r="J975">
        <v>121.875</v>
      </c>
      <c r="K975">
        <v>82.018699999999995</v>
      </c>
      <c r="L975">
        <v>120.9</v>
      </c>
      <c r="M975">
        <v>86.272499999999994</v>
      </c>
      <c r="N975">
        <v>0</v>
      </c>
      <c r="O975">
        <v>105.18637822837962</v>
      </c>
    </row>
    <row r="976" spans="1:15" x14ac:dyDescent="0.3">
      <c r="A976" t="s">
        <v>75</v>
      </c>
      <c r="B976" t="s">
        <v>446</v>
      </c>
      <c r="C976" t="s">
        <v>23</v>
      </c>
      <c r="D976">
        <v>28</v>
      </c>
      <c r="E976">
        <v>11</v>
      </c>
      <c r="F976">
        <v>28</v>
      </c>
      <c r="G976">
        <v>9</v>
      </c>
      <c r="H976">
        <v>0</v>
      </c>
      <c r="I976">
        <v>2</v>
      </c>
      <c r="J976">
        <v>271.63499999999999</v>
      </c>
      <c r="K976">
        <v>187.875</v>
      </c>
      <c r="L976">
        <v>266.90199999999999</v>
      </c>
      <c r="M976">
        <v>167.0804</v>
      </c>
      <c r="N976">
        <v>0</v>
      </c>
      <c r="O976">
        <v>88.931683300066538</v>
      </c>
    </row>
    <row r="977" spans="1:15" x14ac:dyDescent="0.3">
      <c r="A977" t="s">
        <v>75</v>
      </c>
      <c r="B977" t="s">
        <v>76</v>
      </c>
      <c r="C977" t="s">
        <v>19</v>
      </c>
      <c r="D977">
        <v>5</v>
      </c>
      <c r="E977">
        <v>0</v>
      </c>
      <c r="F977">
        <v>5</v>
      </c>
      <c r="G977">
        <v>0</v>
      </c>
      <c r="H977">
        <v>0</v>
      </c>
      <c r="I977">
        <v>0</v>
      </c>
      <c r="J977">
        <v>94.35</v>
      </c>
      <c r="K977">
        <v>48.296199999999999</v>
      </c>
      <c r="L977">
        <v>93.05</v>
      </c>
      <c r="M977">
        <v>50.363999999999997</v>
      </c>
      <c r="N977">
        <v>0</v>
      </c>
      <c r="O977">
        <v>104.28149626678702</v>
      </c>
    </row>
    <row r="978" spans="1:15" x14ac:dyDescent="0.3">
      <c r="A978" t="s">
        <v>75</v>
      </c>
      <c r="B978" t="s">
        <v>160</v>
      </c>
      <c r="C978" t="s">
        <v>16</v>
      </c>
      <c r="D978">
        <v>296</v>
      </c>
      <c r="E978">
        <v>0</v>
      </c>
      <c r="F978">
        <v>176</v>
      </c>
      <c r="G978">
        <v>0</v>
      </c>
      <c r="H978">
        <v>120</v>
      </c>
      <c r="I978">
        <v>0</v>
      </c>
      <c r="J978">
        <v>1567.7449999999999</v>
      </c>
      <c r="K978">
        <v>476.92849999999999</v>
      </c>
      <c r="L978">
        <v>1064.385</v>
      </c>
      <c r="M978">
        <v>288.39960000000002</v>
      </c>
      <c r="N978">
        <v>501.91</v>
      </c>
      <c r="O978">
        <v>60.470196266316655</v>
      </c>
    </row>
    <row r="979" spans="1:15" x14ac:dyDescent="0.3">
      <c r="A979" t="s">
        <v>75</v>
      </c>
      <c r="B979" t="s">
        <v>160</v>
      </c>
      <c r="C979" t="s">
        <v>31</v>
      </c>
      <c r="D979">
        <v>17</v>
      </c>
      <c r="E979">
        <v>7</v>
      </c>
      <c r="F979">
        <v>5</v>
      </c>
      <c r="G979">
        <v>1</v>
      </c>
      <c r="H979">
        <v>12</v>
      </c>
      <c r="I979">
        <v>6</v>
      </c>
      <c r="J979">
        <v>352.8</v>
      </c>
      <c r="K979">
        <v>292.68083000000001</v>
      </c>
      <c r="L979">
        <v>68.900000000000006</v>
      </c>
      <c r="M979">
        <v>59.484099999999998</v>
      </c>
      <c r="N979">
        <v>284.35000000000002</v>
      </c>
      <c r="O979">
        <v>20.323879770328652</v>
      </c>
    </row>
    <row r="980" spans="1:15" x14ac:dyDescent="0.3">
      <c r="A980" t="s">
        <v>75</v>
      </c>
      <c r="B980" t="s">
        <v>77</v>
      </c>
      <c r="C980" t="s">
        <v>31</v>
      </c>
      <c r="D980">
        <v>17</v>
      </c>
      <c r="E980">
        <v>3</v>
      </c>
      <c r="F980">
        <v>14</v>
      </c>
      <c r="G980">
        <v>2</v>
      </c>
      <c r="H980">
        <v>3</v>
      </c>
      <c r="I980">
        <v>1</v>
      </c>
      <c r="J980">
        <v>156.52500000000001</v>
      </c>
      <c r="K980">
        <v>192.47540000000001</v>
      </c>
      <c r="L980">
        <v>126.825</v>
      </c>
      <c r="M980">
        <v>109.8522</v>
      </c>
      <c r="N980">
        <v>29.7</v>
      </c>
      <c r="O980">
        <v>57.073371454222197</v>
      </c>
    </row>
    <row r="981" spans="1:15" x14ac:dyDescent="0.3">
      <c r="A981" t="s">
        <v>75</v>
      </c>
      <c r="B981" t="s">
        <v>78</v>
      </c>
      <c r="C981" t="s">
        <v>23</v>
      </c>
      <c r="D981">
        <v>18</v>
      </c>
      <c r="E981">
        <v>0</v>
      </c>
      <c r="F981">
        <v>18</v>
      </c>
      <c r="G981">
        <v>0</v>
      </c>
      <c r="H981">
        <v>0</v>
      </c>
      <c r="I981">
        <v>0</v>
      </c>
      <c r="J981">
        <v>150.43199999999999</v>
      </c>
      <c r="K981">
        <v>85.876800000000003</v>
      </c>
      <c r="L981">
        <v>150.43199999999999</v>
      </c>
      <c r="M981">
        <v>79.645200000000003</v>
      </c>
      <c r="N981">
        <v>0</v>
      </c>
      <c r="O981">
        <v>92.743558213626969</v>
      </c>
    </row>
    <row r="982" spans="1:15" x14ac:dyDescent="0.3">
      <c r="A982" t="s">
        <v>75</v>
      </c>
      <c r="B982" t="s">
        <v>451</v>
      </c>
      <c r="C982" t="s">
        <v>23</v>
      </c>
      <c r="D982">
        <v>11</v>
      </c>
      <c r="E982">
        <v>0</v>
      </c>
      <c r="F982">
        <v>11</v>
      </c>
      <c r="G982">
        <v>0</v>
      </c>
      <c r="H982">
        <v>0</v>
      </c>
      <c r="I982">
        <v>0</v>
      </c>
      <c r="J982">
        <v>102.4</v>
      </c>
      <c r="K982">
        <v>44.82817</v>
      </c>
      <c r="L982">
        <v>102.4</v>
      </c>
      <c r="M982">
        <v>42.661999999999999</v>
      </c>
      <c r="N982">
        <v>0</v>
      </c>
      <c r="O982">
        <v>95.16783754500797</v>
      </c>
    </row>
    <row r="983" spans="1:15" x14ac:dyDescent="0.3">
      <c r="A983" t="s">
        <v>75</v>
      </c>
      <c r="B983" t="s">
        <v>452</v>
      </c>
      <c r="C983" t="s">
        <v>23</v>
      </c>
      <c r="D983">
        <v>21</v>
      </c>
      <c r="E983">
        <v>1</v>
      </c>
      <c r="F983">
        <v>21</v>
      </c>
      <c r="G983">
        <v>0</v>
      </c>
      <c r="H983">
        <v>0</v>
      </c>
      <c r="I983">
        <v>1</v>
      </c>
      <c r="J983">
        <v>213.05</v>
      </c>
      <c r="K983">
        <v>147.44477000000001</v>
      </c>
      <c r="L983">
        <v>214.07</v>
      </c>
      <c r="M983">
        <v>124.7749</v>
      </c>
      <c r="N983">
        <v>0</v>
      </c>
      <c r="O983">
        <v>84.624839524657276</v>
      </c>
    </row>
    <row r="984" spans="1:15" x14ac:dyDescent="0.3">
      <c r="A984" t="s">
        <v>75</v>
      </c>
      <c r="B984" t="s">
        <v>80</v>
      </c>
      <c r="C984" t="s">
        <v>32</v>
      </c>
      <c r="D984">
        <v>80</v>
      </c>
      <c r="E984">
        <v>0</v>
      </c>
      <c r="F984">
        <v>2</v>
      </c>
      <c r="G984">
        <v>0</v>
      </c>
      <c r="H984">
        <v>78</v>
      </c>
      <c r="I984">
        <v>0</v>
      </c>
      <c r="J984">
        <v>281.25</v>
      </c>
      <c r="K984">
        <v>214.87551999999999</v>
      </c>
      <c r="L984">
        <v>65.55</v>
      </c>
      <c r="M984">
        <v>0</v>
      </c>
      <c r="N984">
        <v>215.7</v>
      </c>
      <c r="O984">
        <v>0</v>
      </c>
    </row>
    <row r="985" spans="1:15" x14ac:dyDescent="0.3">
      <c r="A985" t="s">
        <v>75</v>
      </c>
      <c r="B985" t="s">
        <v>453</v>
      </c>
      <c r="C985" t="s">
        <v>19</v>
      </c>
      <c r="D985">
        <v>8</v>
      </c>
      <c r="E985">
        <v>0</v>
      </c>
      <c r="F985">
        <v>8</v>
      </c>
      <c r="G985">
        <v>0</v>
      </c>
      <c r="H985">
        <v>0</v>
      </c>
      <c r="I985">
        <v>0</v>
      </c>
      <c r="J985">
        <v>116.1</v>
      </c>
      <c r="K985">
        <v>67.332099999999997</v>
      </c>
      <c r="L985">
        <v>113.87</v>
      </c>
      <c r="M985">
        <v>58.633000000000003</v>
      </c>
      <c r="N985">
        <v>0</v>
      </c>
      <c r="O985">
        <v>87.080307906629983</v>
      </c>
    </row>
    <row r="986" spans="1:15" x14ac:dyDescent="0.3">
      <c r="A986" t="s">
        <v>75</v>
      </c>
      <c r="B986" t="s">
        <v>454</v>
      </c>
      <c r="C986" t="s">
        <v>31</v>
      </c>
      <c r="D986">
        <v>72</v>
      </c>
      <c r="E986">
        <v>11</v>
      </c>
      <c r="F986">
        <v>65</v>
      </c>
      <c r="G986">
        <v>4</v>
      </c>
      <c r="H986">
        <v>7</v>
      </c>
      <c r="I986">
        <v>7</v>
      </c>
      <c r="J986">
        <v>549.97</v>
      </c>
      <c r="K986">
        <v>392.95706000000001</v>
      </c>
      <c r="L986">
        <v>487.64499999999998</v>
      </c>
      <c r="M986">
        <v>274.8082</v>
      </c>
      <c r="N986">
        <v>59.5</v>
      </c>
      <c r="O986">
        <v>69.933391704426938</v>
      </c>
    </row>
    <row r="987" spans="1:15" x14ac:dyDescent="0.3">
      <c r="A987" t="s">
        <v>75</v>
      </c>
      <c r="B987" t="s">
        <v>454</v>
      </c>
      <c r="C987" t="s">
        <v>23</v>
      </c>
      <c r="D987">
        <v>27</v>
      </c>
      <c r="E987">
        <v>4</v>
      </c>
      <c r="F987">
        <v>27</v>
      </c>
      <c r="G987">
        <v>2</v>
      </c>
      <c r="H987">
        <v>0</v>
      </c>
      <c r="I987">
        <v>2</v>
      </c>
      <c r="J987">
        <v>269.89</v>
      </c>
      <c r="K987">
        <v>191.58930000000001</v>
      </c>
      <c r="L987">
        <v>267.88499999999999</v>
      </c>
      <c r="M987">
        <v>168.1865</v>
      </c>
      <c r="N987">
        <v>0</v>
      </c>
      <c r="O987">
        <v>87.784912831770868</v>
      </c>
    </row>
    <row r="988" spans="1:15" x14ac:dyDescent="0.3">
      <c r="A988" t="s">
        <v>75</v>
      </c>
      <c r="B988" t="s">
        <v>456</v>
      </c>
      <c r="C988" t="s">
        <v>32</v>
      </c>
      <c r="D988">
        <v>106</v>
      </c>
      <c r="E988">
        <v>0</v>
      </c>
      <c r="F988">
        <v>0</v>
      </c>
      <c r="G988">
        <v>0</v>
      </c>
      <c r="H988">
        <v>106</v>
      </c>
      <c r="I988">
        <v>0</v>
      </c>
      <c r="J988">
        <v>436.238</v>
      </c>
      <c r="K988">
        <v>269.22476999999998</v>
      </c>
      <c r="L988">
        <v>0</v>
      </c>
      <c r="M988">
        <v>0</v>
      </c>
      <c r="N988">
        <v>436.238</v>
      </c>
      <c r="O988">
        <v>0</v>
      </c>
    </row>
    <row r="989" spans="1:15" x14ac:dyDescent="0.3">
      <c r="A989" t="s">
        <v>75</v>
      </c>
      <c r="B989" t="s">
        <v>82</v>
      </c>
      <c r="C989" t="s">
        <v>16</v>
      </c>
      <c r="D989">
        <v>292</v>
      </c>
      <c r="E989">
        <v>16</v>
      </c>
      <c r="F989">
        <v>292</v>
      </c>
      <c r="G989">
        <v>16</v>
      </c>
      <c r="H989">
        <v>0</v>
      </c>
      <c r="I989">
        <v>0</v>
      </c>
      <c r="J989">
        <v>1151.28</v>
      </c>
      <c r="K989">
        <v>348.5009</v>
      </c>
      <c r="L989">
        <v>1102.2270000000001</v>
      </c>
      <c r="M989">
        <v>324.29860000000002</v>
      </c>
      <c r="N989">
        <v>0</v>
      </c>
      <c r="O989">
        <v>93.055312052278779</v>
      </c>
    </row>
    <row r="990" spans="1:15" x14ac:dyDescent="0.3">
      <c r="A990" t="s">
        <v>75</v>
      </c>
      <c r="B990" t="s">
        <v>83</v>
      </c>
      <c r="C990" t="s">
        <v>23</v>
      </c>
      <c r="D990">
        <v>13</v>
      </c>
      <c r="E990">
        <v>1</v>
      </c>
      <c r="F990">
        <v>13</v>
      </c>
      <c r="G990">
        <v>0</v>
      </c>
      <c r="H990">
        <v>0</v>
      </c>
      <c r="I990">
        <v>1</v>
      </c>
      <c r="J990">
        <v>133.81</v>
      </c>
      <c r="K990">
        <v>101.17747</v>
      </c>
      <c r="L990">
        <v>135.001</v>
      </c>
      <c r="M990">
        <v>92.214799999999997</v>
      </c>
      <c r="N990">
        <v>0</v>
      </c>
      <c r="O990">
        <v>91.141634595132686</v>
      </c>
    </row>
    <row r="991" spans="1:15" x14ac:dyDescent="0.3">
      <c r="A991" t="s">
        <v>75</v>
      </c>
      <c r="B991" t="s">
        <v>84</v>
      </c>
      <c r="C991" t="s">
        <v>19</v>
      </c>
      <c r="D991">
        <v>1</v>
      </c>
      <c r="E991">
        <v>0</v>
      </c>
      <c r="F991">
        <v>1</v>
      </c>
      <c r="G991">
        <v>0</v>
      </c>
      <c r="H991">
        <v>0</v>
      </c>
      <c r="I991">
        <v>0</v>
      </c>
      <c r="J991">
        <v>5.5</v>
      </c>
      <c r="K991">
        <v>3.4767999999999999</v>
      </c>
      <c r="L991">
        <v>5.5</v>
      </c>
      <c r="M991">
        <v>3.8081</v>
      </c>
      <c r="N991">
        <v>0</v>
      </c>
      <c r="O991">
        <v>109.52887712839392</v>
      </c>
    </row>
    <row r="992" spans="1:15" x14ac:dyDescent="0.3">
      <c r="A992" t="s">
        <v>75</v>
      </c>
      <c r="B992" t="s">
        <v>85</v>
      </c>
      <c r="C992" t="s">
        <v>23</v>
      </c>
      <c r="D992">
        <v>24</v>
      </c>
      <c r="E992">
        <v>0</v>
      </c>
      <c r="F992">
        <v>24</v>
      </c>
      <c r="G992">
        <v>0</v>
      </c>
      <c r="H992">
        <v>0</v>
      </c>
      <c r="I992">
        <v>0</v>
      </c>
      <c r="J992">
        <v>307.17500000000001</v>
      </c>
      <c r="K992">
        <v>160.60499999999999</v>
      </c>
      <c r="L992">
        <v>306.85300000000001</v>
      </c>
      <c r="M992">
        <v>138.87139999999999</v>
      </c>
      <c r="N992">
        <v>0</v>
      </c>
      <c r="O992">
        <v>86.467669126116874</v>
      </c>
    </row>
    <row r="993" spans="1:15" x14ac:dyDescent="0.3">
      <c r="A993" t="s">
        <v>75</v>
      </c>
      <c r="B993" t="s">
        <v>88</v>
      </c>
      <c r="C993" t="s">
        <v>31</v>
      </c>
      <c r="D993">
        <v>46</v>
      </c>
      <c r="E993">
        <v>0</v>
      </c>
      <c r="F993">
        <v>11</v>
      </c>
      <c r="G993">
        <v>0</v>
      </c>
      <c r="H993">
        <v>35</v>
      </c>
      <c r="I993">
        <v>0</v>
      </c>
      <c r="J993">
        <v>452.55500000000001</v>
      </c>
      <c r="K993">
        <v>257.60449999999997</v>
      </c>
      <c r="L993">
        <v>156.92500000000001</v>
      </c>
      <c r="M993">
        <v>126.62009999999999</v>
      </c>
      <c r="N993">
        <v>295.63</v>
      </c>
      <c r="O993">
        <v>49.152906878567734</v>
      </c>
    </row>
    <row r="994" spans="1:15" x14ac:dyDescent="0.3">
      <c r="A994" t="s">
        <v>75</v>
      </c>
      <c r="B994" t="s">
        <v>458</v>
      </c>
      <c r="C994" t="s">
        <v>16</v>
      </c>
      <c r="D994">
        <v>327</v>
      </c>
      <c r="E994">
        <v>28</v>
      </c>
      <c r="F994">
        <v>327</v>
      </c>
      <c r="G994">
        <v>27</v>
      </c>
      <c r="H994">
        <v>0</v>
      </c>
      <c r="I994">
        <v>1</v>
      </c>
      <c r="J994">
        <v>1531.09</v>
      </c>
      <c r="K994">
        <v>458.00229999999999</v>
      </c>
      <c r="L994">
        <v>1483.9110000000001</v>
      </c>
      <c r="M994">
        <v>485.14980000000003</v>
      </c>
      <c r="N994">
        <v>0</v>
      </c>
      <c r="O994">
        <v>105.9273719804464</v>
      </c>
    </row>
    <row r="995" spans="1:15" x14ac:dyDescent="0.3">
      <c r="A995" t="s">
        <v>75</v>
      </c>
      <c r="B995" t="s">
        <v>458</v>
      </c>
      <c r="C995" t="s">
        <v>19</v>
      </c>
      <c r="D995">
        <v>6</v>
      </c>
      <c r="E995">
        <v>0</v>
      </c>
      <c r="F995">
        <v>6</v>
      </c>
      <c r="G995">
        <v>0</v>
      </c>
      <c r="H995">
        <v>0</v>
      </c>
      <c r="I995">
        <v>0</v>
      </c>
      <c r="J995">
        <v>81.95</v>
      </c>
      <c r="K995">
        <v>49.159799999999997</v>
      </c>
      <c r="L995">
        <v>81.734999999999999</v>
      </c>
      <c r="M995">
        <v>42.851999999999997</v>
      </c>
      <c r="N995">
        <v>0</v>
      </c>
      <c r="O995">
        <v>87.168784250546167</v>
      </c>
    </row>
    <row r="996" spans="1:15" x14ac:dyDescent="0.3">
      <c r="A996" t="s">
        <v>89</v>
      </c>
      <c r="B996" t="s">
        <v>649</v>
      </c>
      <c r="C996" t="s">
        <v>16</v>
      </c>
      <c r="D996">
        <v>113</v>
      </c>
      <c r="E996">
        <v>3</v>
      </c>
      <c r="F996">
        <v>113</v>
      </c>
      <c r="G996">
        <v>3</v>
      </c>
      <c r="H996">
        <v>0</v>
      </c>
      <c r="I996">
        <v>0</v>
      </c>
      <c r="J996">
        <v>376.19400000000002</v>
      </c>
      <c r="K996">
        <v>86.317400000000006</v>
      </c>
      <c r="L996">
        <v>376.19200000000001</v>
      </c>
      <c r="M996">
        <v>84.656899999999993</v>
      </c>
      <c r="N996">
        <v>0</v>
      </c>
      <c r="O996">
        <v>98.076285893690013</v>
      </c>
    </row>
    <row r="997" spans="1:15" x14ac:dyDescent="0.3">
      <c r="A997" t="s">
        <v>89</v>
      </c>
      <c r="B997" t="s">
        <v>464</v>
      </c>
      <c r="C997" t="s">
        <v>16</v>
      </c>
      <c r="D997">
        <v>59</v>
      </c>
      <c r="E997">
        <v>0</v>
      </c>
      <c r="F997">
        <v>59</v>
      </c>
      <c r="G997">
        <v>0</v>
      </c>
      <c r="H997">
        <v>0</v>
      </c>
      <c r="I997">
        <v>0</v>
      </c>
      <c r="J997">
        <v>147.345</v>
      </c>
      <c r="K997">
        <v>24.790299999999998</v>
      </c>
      <c r="L997">
        <v>144.845</v>
      </c>
      <c r="M997">
        <v>26.2212</v>
      </c>
      <c r="N997">
        <v>0</v>
      </c>
      <c r="O997">
        <v>105.77201566741832</v>
      </c>
    </row>
    <row r="998" spans="1:15" x14ac:dyDescent="0.3">
      <c r="A998" t="s">
        <v>89</v>
      </c>
      <c r="B998" t="s">
        <v>464</v>
      </c>
      <c r="C998" t="s">
        <v>23</v>
      </c>
      <c r="D998">
        <v>11</v>
      </c>
      <c r="E998">
        <v>6</v>
      </c>
      <c r="F998">
        <v>9</v>
      </c>
      <c r="G998">
        <v>2</v>
      </c>
      <c r="H998">
        <v>2</v>
      </c>
      <c r="I998">
        <v>4</v>
      </c>
      <c r="J998">
        <v>99.063000000000002</v>
      </c>
      <c r="K998">
        <v>77.980099999999993</v>
      </c>
      <c r="L998">
        <v>81.756</v>
      </c>
      <c r="M998">
        <v>45.2498</v>
      </c>
      <c r="N998">
        <v>17.8</v>
      </c>
      <c r="O998">
        <v>58.02736852094317</v>
      </c>
    </row>
    <row r="999" spans="1:15" x14ac:dyDescent="0.3">
      <c r="A999" t="s">
        <v>89</v>
      </c>
      <c r="B999" t="s">
        <v>465</v>
      </c>
      <c r="C999" t="s">
        <v>16</v>
      </c>
      <c r="D999">
        <v>26</v>
      </c>
      <c r="E999">
        <v>0</v>
      </c>
      <c r="F999">
        <v>26</v>
      </c>
      <c r="G999">
        <v>0</v>
      </c>
      <c r="H999">
        <v>0</v>
      </c>
      <c r="I999">
        <v>0</v>
      </c>
      <c r="J999">
        <v>79.435000000000002</v>
      </c>
      <c r="K999">
        <v>12.7498</v>
      </c>
      <c r="L999">
        <v>79.44</v>
      </c>
      <c r="M999">
        <v>15.3514</v>
      </c>
      <c r="N999">
        <v>0</v>
      </c>
      <c r="O999">
        <v>120.40502596119154</v>
      </c>
    </row>
    <row r="1000" spans="1:15" x14ac:dyDescent="0.3">
      <c r="A1000" t="s">
        <v>89</v>
      </c>
      <c r="B1000" t="s">
        <v>650</v>
      </c>
      <c r="C1000" t="s">
        <v>16</v>
      </c>
      <c r="D1000">
        <v>75</v>
      </c>
      <c r="E1000">
        <v>1</v>
      </c>
      <c r="F1000">
        <v>75</v>
      </c>
      <c r="G1000">
        <v>1</v>
      </c>
      <c r="H1000">
        <v>0</v>
      </c>
      <c r="I1000">
        <v>0</v>
      </c>
      <c r="J1000">
        <v>256.005</v>
      </c>
      <c r="K1000">
        <v>81.757199999999997</v>
      </c>
      <c r="L1000">
        <v>253.505</v>
      </c>
      <c r="M1000">
        <v>87.926199999999994</v>
      </c>
      <c r="N1000">
        <v>0</v>
      </c>
      <c r="O1000">
        <v>107.54551281110409</v>
      </c>
    </row>
    <row r="1001" spans="1:15" x14ac:dyDescent="0.3">
      <c r="A1001" t="s">
        <v>89</v>
      </c>
      <c r="B1001" t="s">
        <v>650</v>
      </c>
      <c r="C1001" t="s">
        <v>19</v>
      </c>
      <c r="D1001">
        <v>4</v>
      </c>
      <c r="E1001">
        <v>0</v>
      </c>
      <c r="F1001">
        <v>4</v>
      </c>
      <c r="G1001">
        <v>0</v>
      </c>
      <c r="H1001">
        <v>0</v>
      </c>
      <c r="I1001">
        <v>0</v>
      </c>
      <c r="J1001">
        <v>41.27</v>
      </c>
      <c r="K1001">
        <v>26.590699999999998</v>
      </c>
      <c r="L1001">
        <v>41.27</v>
      </c>
      <c r="M1001">
        <v>25.547599999999999</v>
      </c>
      <c r="N1001">
        <v>0</v>
      </c>
      <c r="O1001">
        <v>96.077199923281455</v>
      </c>
    </row>
    <row r="1002" spans="1:15" x14ac:dyDescent="0.3">
      <c r="A1002" t="s">
        <v>89</v>
      </c>
      <c r="B1002" t="s">
        <v>650</v>
      </c>
      <c r="C1002" t="s">
        <v>23</v>
      </c>
      <c r="D1002">
        <v>7</v>
      </c>
      <c r="E1002">
        <v>5</v>
      </c>
      <c r="F1002">
        <v>7</v>
      </c>
      <c r="G1002">
        <v>2</v>
      </c>
      <c r="H1002">
        <v>0</v>
      </c>
      <c r="I1002">
        <v>3</v>
      </c>
      <c r="J1002">
        <v>74.244</v>
      </c>
      <c r="K1002">
        <v>62.597900000000003</v>
      </c>
      <c r="L1002">
        <v>73.63</v>
      </c>
      <c r="M1002">
        <v>50.6252</v>
      </c>
      <c r="N1002">
        <v>0</v>
      </c>
      <c r="O1002">
        <v>80.873639531038577</v>
      </c>
    </row>
    <row r="1003" spans="1:15" x14ac:dyDescent="0.3">
      <c r="A1003" t="s">
        <v>89</v>
      </c>
      <c r="B1003" t="s">
        <v>94</v>
      </c>
      <c r="C1003" t="s">
        <v>16</v>
      </c>
      <c r="D1003">
        <v>36</v>
      </c>
      <c r="E1003">
        <v>6</v>
      </c>
      <c r="F1003">
        <v>36</v>
      </c>
      <c r="G1003">
        <v>6</v>
      </c>
      <c r="H1003">
        <v>0</v>
      </c>
      <c r="I1003">
        <v>0</v>
      </c>
      <c r="J1003">
        <v>130.57</v>
      </c>
      <c r="K1003">
        <v>24.374400000000001</v>
      </c>
      <c r="L1003">
        <v>130.57</v>
      </c>
      <c r="M1003">
        <v>23.103200000000001</v>
      </c>
      <c r="N1003">
        <v>0</v>
      </c>
      <c r="O1003">
        <v>94.784692136011557</v>
      </c>
    </row>
    <row r="1004" spans="1:15" x14ac:dyDescent="0.3">
      <c r="A1004" t="s">
        <v>89</v>
      </c>
      <c r="B1004" t="s">
        <v>95</v>
      </c>
      <c r="C1004" t="s">
        <v>23</v>
      </c>
      <c r="D1004">
        <v>7</v>
      </c>
      <c r="E1004">
        <v>1</v>
      </c>
      <c r="F1004">
        <v>7</v>
      </c>
      <c r="G1004">
        <v>0</v>
      </c>
      <c r="H1004">
        <v>0</v>
      </c>
      <c r="I1004">
        <v>1</v>
      </c>
      <c r="J1004">
        <v>69.38</v>
      </c>
      <c r="K1004">
        <v>43.20693</v>
      </c>
      <c r="L1004">
        <v>67.608000000000004</v>
      </c>
      <c r="M1004">
        <v>31.663900000000002</v>
      </c>
      <c r="N1004">
        <v>0</v>
      </c>
      <c r="O1004">
        <v>73.284308790279709</v>
      </c>
    </row>
    <row r="1005" spans="1:15" x14ac:dyDescent="0.3">
      <c r="A1005" t="s">
        <v>89</v>
      </c>
      <c r="B1005" t="s">
        <v>96</v>
      </c>
      <c r="C1005" t="s">
        <v>23</v>
      </c>
      <c r="D1005">
        <v>4</v>
      </c>
      <c r="E1005">
        <v>0</v>
      </c>
      <c r="F1005">
        <v>4</v>
      </c>
      <c r="G1005">
        <v>0</v>
      </c>
      <c r="H1005">
        <v>0</v>
      </c>
      <c r="I1005">
        <v>0</v>
      </c>
      <c r="J1005">
        <v>36.420999999999999</v>
      </c>
      <c r="K1005">
        <v>24.525590000000001</v>
      </c>
      <c r="L1005">
        <v>34.000999999999998</v>
      </c>
      <c r="M1005">
        <v>22.487100000000002</v>
      </c>
      <c r="N1005">
        <v>0</v>
      </c>
      <c r="O1005">
        <v>91.688314124145435</v>
      </c>
    </row>
    <row r="1006" spans="1:15" x14ac:dyDescent="0.3">
      <c r="A1006" t="s">
        <v>89</v>
      </c>
      <c r="B1006" t="s">
        <v>97</v>
      </c>
      <c r="C1006" t="s">
        <v>19</v>
      </c>
      <c r="D1006">
        <v>5</v>
      </c>
      <c r="E1006">
        <v>0</v>
      </c>
      <c r="F1006">
        <v>5</v>
      </c>
      <c r="G1006">
        <v>0</v>
      </c>
      <c r="H1006">
        <v>0</v>
      </c>
      <c r="I1006">
        <v>0</v>
      </c>
      <c r="J1006">
        <v>56.6</v>
      </c>
      <c r="K1006">
        <v>31.8873</v>
      </c>
      <c r="L1006">
        <v>56.2</v>
      </c>
      <c r="M1006">
        <v>22.622299999999999</v>
      </c>
      <c r="N1006">
        <v>0</v>
      </c>
      <c r="O1006">
        <v>70.944545320550816</v>
      </c>
    </row>
    <row r="1007" spans="1:15" x14ac:dyDescent="0.3">
      <c r="A1007" t="s">
        <v>89</v>
      </c>
      <c r="B1007" t="s">
        <v>467</v>
      </c>
      <c r="C1007" t="s">
        <v>23</v>
      </c>
      <c r="D1007">
        <v>14</v>
      </c>
      <c r="E1007">
        <v>0</v>
      </c>
      <c r="F1007">
        <v>14</v>
      </c>
      <c r="G1007">
        <v>0</v>
      </c>
      <c r="H1007">
        <v>0</v>
      </c>
      <c r="I1007">
        <v>0</v>
      </c>
      <c r="J1007">
        <v>129.95500000000001</v>
      </c>
      <c r="K1007">
        <v>81.174469999999999</v>
      </c>
      <c r="L1007">
        <v>129.59200000000001</v>
      </c>
      <c r="M1007">
        <v>76.886799999999994</v>
      </c>
      <c r="N1007">
        <v>0</v>
      </c>
      <c r="O1007">
        <v>94.7179575056049</v>
      </c>
    </row>
    <row r="1008" spans="1:15" x14ac:dyDescent="0.3">
      <c r="A1008" t="s">
        <v>89</v>
      </c>
      <c r="B1008" t="s">
        <v>98</v>
      </c>
      <c r="C1008" t="s">
        <v>23</v>
      </c>
      <c r="D1008">
        <v>16</v>
      </c>
      <c r="E1008">
        <v>48</v>
      </c>
      <c r="F1008">
        <v>14</v>
      </c>
      <c r="G1008">
        <v>0</v>
      </c>
      <c r="H1008">
        <v>2</v>
      </c>
      <c r="I1008">
        <v>48</v>
      </c>
      <c r="J1008">
        <v>160.1</v>
      </c>
      <c r="K1008">
        <v>206.61621</v>
      </c>
      <c r="L1008">
        <v>143.38399999999999</v>
      </c>
      <c r="M1008">
        <v>86.523799999999994</v>
      </c>
      <c r="N1008">
        <v>15.3</v>
      </c>
      <c r="O1008">
        <v>41.87657880279577</v>
      </c>
    </row>
    <row r="1009" spans="1:15" x14ac:dyDescent="0.3">
      <c r="A1009" t="s">
        <v>89</v>
      </c>
      <c r="B1009" t="s">
        <v>469</v>
      </c>
      <c r="C1009" t="s">
        <v>16</v>
      </c>
      <c r="D1009">
        <v>67</v>
      </c>
      <c r="E1009">
        <v>0</v>
      </c>
      <c r="F1009">
        <v>67</v>
      </c>
      <c r="G1009">
        <v>0</v>
      </c>
      <c r="H1009">
        <v>0</v>
      </c>
      <c r="I1009">
        <v>0</v>
      </c>
      <c r="J1009">
        <v>131.01</v>
      </c>
      <c r="K1009">
        <v>23.226800000000001</v>
      </c>
      <c r="L1009">
        <v>131.01</v>
      </c>
      <c r="M1009">
        <v>22.073799999999999</v>
      </c>
      <c r="N1009">
        <v>0</v>
      </c>
      <c r="O1009">
        <v>95.035906797320322</v>
      </c>
    </row>
    <row r="1010" spans="1:15" x14ac:dyDescent="0.3">
      <c r="A1010" t="s">
        <v>89</v>
      </c>
      <c r="B1010" t="s">
        <v>469</v>
      </c>
      <c r="C1010" t="s">
        <v>19</v>
      </c>
      <c r="D1010">
        <v>4</v>
      </c>
      <c r="E1010">
        <v>0</v>
      </c>
      <c r="F1010">
        <v>4</v>
      </c>
      <c r="G1010">
        <v>0</v>
      </c>
      <c r="H1010">
        <v>0</v>
      </c>
      <c r="I1010">
        <v>0</v>
      </c>
      <c r="J1010">
        <v>56.46</v>
      </c>
      <c r="K1010">
        <v>39.336399999999998</v>
      </c>
      <c r="L1010">
        <v>56.46</v>
      </c>
      <c r="M1010">
        <v>30.9787</v>
      </c>
      <c r="N1010">
        <v>0</v>
      </c>
      <c r="O1010">
        <v>78.753266694461104</v>
      </c>
    </row>
    <row r="1011" spans="1:15" x14ac:dyDescent="0.3">
      <c r="A1011" t="s">
        <v>89</v>
      </c>
      <c r="B1011" t="s">
        <v>470</v>
      </c>
      <c r="C1011" t="s">
        <v>19</v>
      </c>
      <c r="D1011">
        <v>2</v>
      </c>
      <c r="E1011">
        <v>5</v>
      </c>
      <c r="F1011">
        <v>2</v>
      </c>
      <c r="G1011">
        <v>5</v>
      </c>
      <c r="H1011">
        <v>0</v>
      </c>
      <c r="I1011">
        <v>0</v>
      </c>
      <c r="J1011">
        <v>28.3</v>
      </c>
      <c r="K1011">
        <v>25.835699999999999</v>
      </c>
      <c r="L1011">
        <v>28.28</v>
      </c>
      <c r="M1011">
        <v>22.106000000000002</v>
      </c>
      <c r="N1011">
        <v>0</v>
      </c>
      <c r="O1011">
        <v>85.563774157464294</v>
      </c>
    </row>
    <row r="1012" spans="1:15" x14ac:dyDescent="0.3">
      <c r="A1012" t="s">
        <v>89</v>
      </c>
      <c r="B1012" t="s">
        <v>470</v>
      </c>
      <c r="C1012" t="s">
        <v>23</v>
      </c>
      <c r="D1012">
        <v>8</v>
      </c>
      <c r="E1012">
        <v>3</v>
      </c>
      <c r="F1012">
        <v>8</v>
      </c>
      <c r="G1012">
        <v>0</v>
      </c>
      <c r="H1012">
        <v>0</v>
      </c>
      <c r="I1012">
        <v>3</v>
      </c>
      <c r="J1012">
        <v>83.397000000000006</v>
      </c>
      <c r="K1012">
        <v>50.822499999999998</v>
      </c>
      <c r="L1012">
        <v>83.382999999999996</v>
      </c>
      <c r="M1012">
        <v>40.327500000000001</v>
      </c>
      <c r="N1012">
        <v>0</v>
      </c>
      <c r="O1012">
        <v>79.349697476511395</v>
      </c>
    </row>
    <row r="1013" spans="1:15" x14ac:dyDescent="0.3">
      <c r="A1013" t="s">
        <v>89</v>
      </c>
      <c r="B1013" t="s">
        <v>100</v>
      </c>
      <c r="C1013" t="s">
        <v>19</v>
      </c>
      <c r="D1013">
        <v>4</v>
      </c>
      <c r="E1013">
        <v>0</v>
      </c>
      <c r="F1013">
        <v>4</v>
      </c>
      <c r="G1013">
        <v>0</v>
      </c>
      <c r="H1013">
        <v>0</v>
      </c>
      <c r="I1013">
        <v>0</v>
      </c>
      <c r="J1013">
        <v>27.07</v>
      </c>
      <c r="K1013">
        <v>15.241899999999999</v>
      </c>
      <c r="L1013">
        <v>27.074000000000002</v>
      </c>
      <c r="M1013">
        <v>13.2753</v>
      </c>
      <c r="N1013">
        <v>0</v>
      </c>
      <c r="O1013">
        <v>87.097409115661435</v>
      </c>
    </row>
    <row r="1014" spans="1:15" x14ac:dyDescent="0.3">
      <c r="A1014" t="s">
        <v>89</v>
      </c>
      <c r="B1014" t="s">
        <v>101</v>
      </c>
      <c r="C1014" t="s">
        <v>19</v>
      </c>
      <c r="D1014">
        <v>4</v>
      </c>
      <c r="E1014">
        <v>0</v>
      </c>
      <c r="F1014">
        <v>4</v>
      </c>
      <c r="G1014">
        <v>0</v>
      </c>
      <c r="H1014">
        <v>0</v>
      </c>
      <c r="I1014">
        <v>0</v>
      </c>
      <c r="J1014">
        <v>40.26</v>
      </c>
      <c r="K1014">
        <v>25.915700000000001</v>
      </c>
      <c r="L1014">
        <v>40.26</v>
      </c>
      <c r="M1014">
        <v>23.381699999999999</v>
      </c>
      <c r="N1014">
        <v>0</v>
      </c>
      <c r="O1014">
        <v>90.222143333963572</v>
      </c>
    </row>
    <row r="1015" spans="1:15" x14ac:dyDescent="0.3">
      <c r="A1015" t="s">
        <v>89</v>
      </c>
      <c r="B1015" t="s">
        <v>471</v>
      </c>
      <c r="C1015" t="s">
        <v>19</v>
      </c>
      <c r="D1015">
        <v>4</v>
      </c>
      <c r="E1015">
        <v>0</v>
      </c>
      <c r="F1015">
        <v>4</v>
      </c>
      <c r="G1015">
        <v>0</v>
      </c>
      <c r="H1015">
        <v>0</v>
      </c>
      <c r="I1015">
        <v>0</v>
      </c>
      <c r="J1015">
        <v>34.799999999999997</v>
      </c>
      <c r="K1015">
        <v>25.579599999999999</v>
      </c>
      <c r="L1015">
        <v>34.799999999999997</v>
      </c>
      <c r="M1015">
        <v>19.263999999999999</v>
      </c>
      <c r="N1015">
        <v>0</v>
      </c>
      <c r="O1015">
        <v>75.310012666343496</v>
      </c>
    </row>
    <row r="1016" spans="1:15" x14ac:dyDescent="0.3">
      <c r="A1016" t="s">
        <v>89</v>
      </c>
      <c r="B1016" t="s">
        <v>651</v>
      </c>
      <c r="C1016" t="s">
        <v>16</v>
      </c>
      <c r="D1016">
        <v>21</v>
      </c>
      <c r="E1016">
        <v>0</v>
      </c>
      <c r="F1016">
        <v>21</v>
      </c>
      <c r="G1016">
        <v>0</v>
      </c>
      <c r="H1016">
        <v>0</v>
      </c>
      <c r="I1016">
        <v>0</v>
      </c>
      <c r="J1016">
        <v>61.12</v>
      </c>
      <c r="K1016">
        <v>7.5072000000000001</v>
      </c>
      <c r="L1016">
        <v>61.02</v>
      </c>
      <c r="M1016">
        <v>7.6498999999999997</v>
      </c>
      <c r="N1016">
        <v>0</v>
      </c>
      <c r="O1016">
        <v>101.90084185848252</v>
      </c>
    </row>
    <row r="1017" spans="1:15" x14ac:dyDescent="0.3">
      <c r="A1017" t="s">
        <v>89</v>
      </c>
      <c r="B1017" t="s">
        <v>651</v>
      </c>
      <c r="C1017" t="s">
        <v>23</v>
      </c>
      <c r="D1017">
        <v>2</v>
      </c>
      <c r="E1017">
        <v>0</v>
      </c>
      <c r="F1017">
        <v>2</v>
      </c>
      <c r="G1017">
        <v>0</v>
      </c>
      <c r="H1017">
        <v>0</v>
      </c>
      <c r="I1017">
        <v>0</v>
      </c>
      <c r="J1017">
        <v>23.15</v>
      </c>
      <c r="K1017">
        <v>10.613899999999999</v>
      </c>
      <c r="L1017">
        <v>23.15</v>
      </c>
      <c r="M1017">
        <v>10.9132</v>
      </c>
      <c r="N1017">
        <v>0</v>
      </c>
      <c r="O1017">
        <v>102.81988712914199</v>
      </c>
    </row>
    <row r="1018" spans="1:15" x14ac:dyDescent="0.3">
      <c r="A1018" t="s">
        <v>89</v>
      </c>
      <c r="B1018" t="s">
        <v>102</v>
      </c>
      <c r="C1018" t="s">
        <v>23</v>
      </c>
      <c r="D1018">
        <v>9</v>
      </c>
      <c r="E1018">
        <v>11</v>
      </c>
      <c r="F1018">
        <v>9</v>
      </c>
      <c r="G1018">
        <v>0</v>
      </c>
      <c r="H1018">
        <v>0</v>
      </c>
      <c r="I1018">
        <v>11</v>
      </c>
      <c r="J1018">
        <v>103.148</v>
      </c>
      <c r="K1018">
        <v>93.50779</v>
      </c>
      <c r="L1018">
        <v>103.03100000000001</v>
      </c>
      <c r="M1018">
        <v>47.820599999999999</v>
      </c>
      <c r="N1018">
        <v>0</v>
      </c>
      <c r="O1018">
        <v>51.140765919074759</v>
      </c>
    </row>
    <row r="1019" spans="1:15" x14ac:dyDescent="0.3">
      <c r="A1019" t="s">
        <v>89</v>
      </c>
      <c r="B1019" t="s">
        <v>104</v>
      </c>
      <c r="C1019" t="s">
        <v>16</v>
      </c>
      <c r="D1019">
        <v>189</v>
      </c>
      <c r="E1019">
        <v>2</v>
      </c>
      <c r="F1019">
        <v>189</v>
      </c>
      <c r="G1019">
        <v>2</v>
      </c>
      <c r="H1019">
        <v>0</v>
      </c>
      <c r="I1019">
        <v>0</v>
      </c>
      <c r="J1019">
        <v>460.005</v>
      </c>
      <c r="K1019">
        <v>161.0557</v>
      </c>
      <c r="L1019">
        <v>459.80700000000002</v>
      </c>
      <c r="M1019">
        <v>167.59639999999999</v>
      </c>
      <c r="N1019">
        <v>0</v>
      </c>
      <c r="O1019">
        <v>104.06114158021107</v>
      </c>
    </row>
    <row r="1020" spans="1:15" x14ac:dyDescent="0.3">
      <c r="A1020" t="s">
        <v>89</v>
      </c>
      <c r="B1020" t="s">
        <v>106</v>
      </c>
      <c r="C1020" t="s">
        <v>19</v>
      </c>
      <c r="D1020">
        <v>2</v>
      </c>
      <c r="E1020">
        <v>0</v>
      </c>
      <c r="F1020">
        <v>2</v>
      </c>
      <c r="G1020">
        <v>0</v>
      </c>
      <c r="H1020">
        <v>0</v>
      </c>
      <c r="I1020">
        <v>0</v>
      </c>
      <c r="J1020">
        <v>11.06</v>
      </c>
      <c r="K1020">
        <v>5.9909999999999997</v>
      </c>
      <c r="L1020">
        <v>11.06</v>
      </c>
      <c r="M1020">
        <v>6.8491999999999997</v>
      </c>
      <c r="N1020">
        <v>0</v>
      </c>
      <c r="O1020">
        <v>114.3248205641796</v>
      </c>
    </row>
    <row r="1021" spans="1:15" x14ac:dyDescent="0.3">
      <c r="A1021" t="s">
        <v>107</v>
      </c>
      <c r="B1021" t="s">
        <v>652</v>
      </c>
      <c r="C1021" t="s">
        <v>16</v>
      </c>
      <c r="D1021">
        <v>15</v>
      </c>
      <c r="E1021">
        <v>0</v>
      </c>
      <c r="F1021">
        <v>15</v>
      </c>
      <c r="G1021">
        <v>0</v>
      </c>
      <c r="H1021">
        <v>0</v>
      </c>
      <c r="I1021">
        <v>0</v>
      </c>
      <c r="J1021">
        <v>174.78</v>
      </c>
      <c r="K1021">
        <v>82.3566</v>
      </c>
      <c r="L1021">
        <v>174.63</v>
      </c>
      <c r="M1021">
        <v>58.3123</v>
      </c>
      <c r="N1021">
        <v>0</v>
      </c>
      <c r="O1021">
        <v>70.804647107821353</v>
      </c>
    </row>
    <row r="1022" spans="1:15" x14ac:dyDescent="0.3">
      <c r="A1022" t="s">
        <v>107</v>
      </c>
      <c r="B1022" t="s">
        <v>652</v>
      </c>
      <c r="C1022" t="s">
        <v>19</v>
      </c>
      <c r="D1022">
        <v>3</v>
      </c>
      <c r="E1022">
        <v>0</v>
      </c>
      <c r="F1022">
        <v>3</v>
      </c>
      <c r="G1022">
        <v>0</v>
      </c>
      <c r="H1022">
        <v>0</v>
      </c>
      <c r="I1022">
        <v>0</v>
      </c>
      <c r="J1022">
        <v>32.340000000000003</v>
      </c>
      <c r="K1022">
        <v>23.4998</v>
      </c>
      <c r="L1022">
        <v>32.340000000000003</v>
      </c>
      <c r="M1022">
        <v>18.6206</v>
      </c>
      <c r="N1022">
        <v>0</v>
      </c>
      <c r="O1022">
        <v>79.237270104426415</v>
      </c>
    </row>
    <row r="1023" spans="1:15" x14ac:dyDescent="0.3">
      <c r="A1023" t="s">
        <v>107</v>
      </c>
      <c r="B1023" t="s">
        <v>653</v>
      </c>
      <c r="C1023" t="s">
        <v>16</v>
      </c>
      <c r="D1023">
        <v>14</v>
      </c>
      <c r="E1023">
        <v>0</v>
      </c>
      <c r="F1023">
        <v>14</v>
      </c>
      <c r="G1023">
        <v>0</v>
      </c>
      <c r="H1023">
        <v>0</v>
      </c>
      <c r="I1023">
        <v>0</v>
      </c>
      <c r="J1023">
        <v>112.59</v>
      </c>
      <c r="K1023">
        <v>33.826599999999999</v>
      </c>
      <c r="L1023">
        <v>112.595</v>
      </c>
      <c r="M1023">
        <v>33.888800000000003</v>
      </c>
      <c r="N1023">
        <v>0</v>
      </c>
      <c r="O1023">
        <v>100.18387895916231</v>
      </c>
    </row>
    <row r="1024" spans="1:15" x14ac:dyDescent="0.3">
      <c r="A1024" t="s">
        <v>107</v>
      </c>
      <c r="B1024" t="s">
        <v>653</v>
      </c>
      <c r="C1024" t="s">
        <v>19</v>
      </c>
      <c r="D1024">
        <v>2</v>
      </c>
      <c r="E1024">
        <v>0</v>
      </c>
      <c r="F1024">
        <v>2</v>
      </c>
      <c r="G1024">
        <v>0</v>
      </c>
      <c r="H1024">
        <v>0</v>
      </c>
      <c r="I1024">
        <v>0</v>
      </c>
      <c r="J1024">
        <v>28.815000000000001</v>
      </c>
      <c r="K1024">
        <v>24.097999999999999</v>
      </c>
      <c r="L1024">
        <v>28.815000000000001</v>
      </c>
      <c r="M1024">
        <v>18.199000000000002</v>
      </c>
      <c r="N1024">
        <v>0</v>
      </c>
      <c r="O1024">
        <v>75.520790107062837</v>
      </c>
    </row>
    <row r="1025" spans="1:15" x14ac:dyDescent="0.3">
      <c r="A1025" t="s">
        <v>107</v>
      </c>
      <c r="B1025" t="s">
        <v>113</v>
      </c>
      <c r="C1025" t="s">
        <v>19</v>
      </c>
      <c r="D1025">
        <v>10</v>
      </c>
      <c r="E1025">
        <v>6</v>
      </c>
      <c r="F1025">
        <v>10</v>
      </c>
      <c r="G1025">
        <v>6</v>
      </c>
      <c r="H1025">
        <v>0</v>
      </c>
      <c r="I1025">
        <v>0</v>
      </c>
      <c r="J1025">
        <v>145.19</v>
      </c>
      <c r="K1025">
        <v>140.9539</v>
      </c>
      <c r="L1025">
        <v>127.724</v>
      </c>
      <c r="M1025">
        <v>116.8462</v>
      </c>
      <c r="N1025">
        <v>0</v>
      </c>
      <c r="O1025">
        <v>82.89674851139273</v>
      </c>
    </row>
    <row r="1026" spans="1:15" x14ac:dyDescent="0.3">
      <c r="A1026" t="s">
        <v>107</v>
      </c>
      <c r="B1026" t="s">
        <v>654</v>
      </c>
      <c r="C1026" t="s">
        <v>16</v>
      </c>
      <c r="D1026">
        <v>22</v>
      </c>
      <c r="E1026">
        <v>0</v>
      </c>
      <c r="F1026">
        <v>22</v>
      </c>
      <c r="G1026">
        <v>0</v>
      </c>
      <c r="H1026">
        <v>0</v>
      </c>
      <c r="I1026">
        <v>0</v>
      </c>
      <c r="J1026">
        <v>283.08</v>
      </c>
      <c r="K1026">
        <v>103.49979999999999</v>
      </c>
      <c r="L1026">
        <v>283.08</v>
      </c>
      <c r="M1026">
        <v>87.730199999999996</v>
      </c>
      <c r="N1026">
        <v>0</v>
      </c>
      <c r="O1026">
        <v>84.763642055346963</v>
      </c>
    </row>
    <row r="1027" spans="1:15" x14ac:dyDescent="0.3">
      <c r="A1027" t="s">
        <v>107</v>
      </c>
      <c r="B1027" t="s">
        <v>114</v>
      </c>
      <c r="C1027" t="s">
        <v>16</v>
      </c>
      <c r="D1027">
        <v>20</v>
      </c>
      <c r="E1027">
        <v>0</v>
      </c>
      <c r="F1027">
        <v>20</v>
      </c>
      <c r="G1027">
        <v>0</v>
      </c>
      <c r="H1027">
        <v>0</v>
      </c>
      <c r="I1027">
        <v>0</v>
      </c>
      <c r="J1027">
        <v>281.70999999999998</v>
      </c>
      <c r="K1027">
        <v>103.4395</v>
      </c>
      <c r="L1027">
        <v>279.57</v>
      </c>
      <c r="M1027">
        <v>91.552499999999995</v>
      </c>
      <c r="N1027">
        <v>0</v>
      </c>
      <c r="O1027">
        <v>88.508258450591896</v>
      </c>
    </row>
    <row r="1028" spans="1:15" x14ac:dyDescent="0.3">
      <c r="A1028" t="s">
        <v>107</v>
      </c>
      <c r="B1028" t="s">
        <v>655</v>
      </c>
      <c r="C1028" t="s">
        <v>19</v>
      </c>
      <c r="D1028">
        <v>9</v>
      </c>
      <c r="E1028">
        <v>1</v>
      </c>
      <c r="F1028">
        <v>9</v>
      </c>
      <c r="G1028">
        <v>1</v>
      </c>
      <c r="H1028">
        <v>0</v>
      </c>
      <c r="I1028">
        <v>0</v>
      </c>
      <c r="J1028">
        <v>100.23</v>
      </c>
      <c r="K1028">
        <v>98.699399999999997</v>
      </c>
      <c r="L1028">
        <v>100.22499999999999</v>
      </c>
      <c r="M1028">
        <v>87.462800000000001</v>
      </c>
      <c r="N1028">
        <v>0</v>
      </c>
      <c r="O1028">
        <v>88.61533099491993</v>
      </c>
    </row>
    <row r="1029" spans="1:15" x14ac:dyDescent="0.3">
      <c r="A1029" t="s">
        <v>107</v>
      </c>
      <c r="B1029" t="s">
        <v>116</v>
      </c>
      <c r="C1029" t="s">
        <v>19</v>
      </c>
      <c r="D1029">
        <v>3</v>
      </c>
      <c r="E1029">
        <v>0</v>
      </c>
      <c r="F1029">
        <v>3</v>
      </c>
      <c r="G1029">
        <v>0</v>
      </c>
      <c r="H1029">
        <v>0</v>
      </c>
      <c r="I1029">
        <v>0</v>
      </c>
      <c r="J1029">
        <v>31.1</v>
      </c>
      <c r="K1029">
        <v>20.9209</v>
      </c>
      <c r="L1029">
        <v>31.1</v>
      </c>
      <c r="M1029">
        <v>15.7537</v>
      </c>
      <c r="N1029">
        <v>0</v>
      </c>
      <c r="O1029">
        <v>75.301253770153295</v>
      </c>
    </row>
    <row r="1030" spans="1:15" x14ac:dyDescent="0.3">
      <c r="A1030" t="s">
        <v>107</v>
      </c>
      <c r="B1030" t="s">
        <v>474</v>
      </c>
      <c r="C1030" t="s">
        <v>16</v>
      </c>
      <c r="D1030">
        <v>10</v>
      </c>
      <c r="E1030">
        <v>0</v>
      </c>
      <c r="F1030">
        <v>10</v>
      </c>
      <c r="G1030">
        <v>0</v>
      </c>
      <c r="H1030">
        <v>0</v>
      </c>
      <c r="I1030">
        <v>0</v>
      </c>
      <c r="J1030">
        <v>127.435</v>
      </c>
      <c r="K1030">
        <v>42.224800000000002</v>
      </c>
      <c r="L1030">
        <v>127.38500000000001</v>
      </c>
      <c r="M1030">
        <v>31.618200000000002</v>
      </c>
      <c r="N1030">
        <v>0</v>
      </c>
      <c r="O1030">
        <v>74.880638866258693</v>
      </c>
    </row>
    <row r="1031" spans="1:15" x14ac:dyDescent="0.3">
      <c r="A1031" t="s">
        <v>107</v>
      </c>
      <c r="B1031" t="s">
        <v>119</v>
      </c>
      <c r="C1031" t="s">
        <v>23</v>
      </c>
      <c r="D1031">
        <v>2</v>
      </c>
      <c r="E1031">
        <v>0</v>
      </c>
      <c r="F1031">
        <v>2</v>
      </c>
      <c r="G1031">
        <v>0</v>
      </c>
      <c r="H1031">
        <v>0</v>
      </c>
      <c r="I1031">
        <v>0</v>
      </c>
      <c r="J1031">
        <v>16.78</v>
      </c>
      <c r="K1031">
        <v>11.37276</v>
      </c>
      <c r="L1031">
        <v>16.78</v>
      </c>
      <c r="M1031">
        <v>8.5106000000000002</v>
      </c>
      <c r="N1031">
        <v>0</v>
      </c>
      <c r="O1031">
        <v>74.833197922052349</v>
      </c>
    </row>
    <row r="1032" spans="1:15" x14ac:dyDescent="0.3">
      <c r="A1032" t="s">
        <v>107</v>
      </c>
      <c r="B1032" t="s">
        <v>476</v>
      </c>
      <c r="C1032" t="s">
        <v>16</v>
      </c>
      <c r="D1032">
        <v>40</v>
      </c>
      <c r="E1032">
        <v>0</v>
      </c>
      <c r="F1032">
        <v>40</v>
      </c>
      <c r="G1032">
        <v>0</v>
      </c>
      <c r="H1032">
        <v>0</v>
      </c>
      <c r="I1032">
        <v>0</v>
      </c>
      <c r="J1032">
        <v>317.64</v>
      </c>
      <c r="K1032">
        <v>99.237799999999993</v>
      </c>
      <c r="L1032">
        <v>317.72000000000003</v>
      </c>
      <c r="M1032">
        <v>93.240200000000002</v>
      </c>
      <c r="N1032">
        <v>0</v>
      </c>
      <c r="O1032">
        <v>93.956335186793751</v>
      </c>
    </row>
    <row r="1033" spans="1:15" x14ac:dyDescent="0.3">
      <c r="A1033" t="s">
        <v>107</v>
      </c>
      <c r="B1033" t="s">
        <v>121</v>
      </c>
      <c r="C1033" t="s">
        <v>16</v>
      </c>
      <c r="D1033">
        <v>20</v>
      </c>
      <c r="E1033">
        <v>0</v>
      </c>
      <c r="F1033">
        <v>20</v>
      </c>
      <c r="G1033">
        <v>0</v>
      </c>
      <c r="H1033">
        <v>0</v>
      </c>
      <c r="I1033">
        <v>0</v>
      </c>
      <c r="J1033">
        <v>209.625</v>
      </c>
      <c r="K1033">
        <v>82.940200000000004</v>
      </c>
      <c r="L1033">
        <v>210.285</v>
      </c>
      <c r="M1033">
        <v>78.751599999999996</v>
      </c>
      <c r="N1033">
        <v>0</v>
      </c>
      <c r="O1033">
        <v>94.949855438014367</v>
      </c>
    </row>
    <row r="1034" spans="1:15" x14ac:dyDescent="0.3">
      <c r="A1034" t="s">
        <v>107</v>
      </c>
      <c r="B1034" t="s">
        <v>121</v>
      </c>
      <c r="C1034" t="s">
        <v>23</v>
      </c>
      <c r="D1034">
        <v>14</v>
      </c>
      <c r="E1034">
        <v>0</v>
      </c>
      <c r="F1034">
        <v>14</v>
      </c>
      <c r="G1034">
        <v>0</v>
      </c>
      <c r="H1034">
        <v>0</v>
      </c>
      <c r="I1034">
        <v>0</v>
      </c>
      <c r="J1034">
        <v>130.84899999999999</v>
      </c>
      <c r="K1034">
        <v>61.029020000000003</v>
      </c>
      <c r="L1034">
        <v>128.77099999999999</v>
      </c>
      <c r="M1034">
        <v>56.229300000000002</v>
      </c>
      <c r="N1034">
        <v>0</v>
      </c>
      <c r="O1034">
        <v>92.135348068836763</v>
      </c>
    </row>
    <row r="1035" spans="1:15" x14ac:dyDescent="0.3">
      <c r="A1035" t="s">
        <v>122</v>
      </c>
      <c r="B1035" t="s">
        <v>123</v>
      </c>
      <c r="C1035" t="s">
        <v>19</v>
      </c>
      <c r="D1035">
        <v>6</v>
      </c>
      <c r="E1035">
        <v>0</v>
      </c>
      <c r="F1035">
        <v>6</v>
      </c>
      <c r="G1035">
        <v>0</v>
      </c>
      <c r="H1035">
        <v>0</v>
      </c>
      <c r="I1035">
        <v>0</v>
      </c>
      <c r="J1035">
        <v>67.424999999999997</v>
      </c>
      <c r="K1035">
        <v>56.459200000000003</v>
      </c>
      <c r="L1035">
        <v>66.314999999999998</v>
      </c>
      <c r="M1035">
        <v>57.178899999999999</v>
      </c>
      <c r="N1035">
        <v>0</v>
      </c>
      <c r="O1035">
        <v>101.27472581970696</v>
      </c>
    </row>
    <row r="1036" spans="1:15" x14ac:dyDescent="0.3">
      <c r="A1036" t="s">
        <v>122</v>
      </c>
      <c r="B1036" t="s">
        <v>656</v>
      </c>
      <c r="C1036" t="s">
        <v>23</v>
      </c>
      <c r="D1036">
        <v>21</v>
      </c>
      <c r="E1036">
        <v>6</v>
      </c>
      <c r="F1036">
        <v>0</v>
      </c>
      <c r="G1036">
        <v>0</v>
      </c>
      <c r="H1036">
        <v>21</v>
      </c>
      <c r="I1036">
        <v>6</v>
      </c>
      <c r="J1036">
        <v>177.91</v>
      </c>
      <c r="K1036">
        <v>210.67994999999999</v>
      </c>
      <c r="L1036">
        <v>10.81</v>
      </c>
      <c r="M1036">
        <v>40.067100000000003</v>
      </c>
      <c r="N1036">
        <v>167.1</v>
      </c>
      <c r="O1036">
        <v>19.017993881240244</v>
      </c>
    </row>
    <row r="1037" spans="1:15" x14ac:dyDescent="0.3">
      <c r="A1037" t="s">
        <v>122</v>
      </c>
      <c r="B1037" t="s">
        <v>126</v>
      </c>
      <c r="C1037" t="s">
        <v>23</v>
      </c>
      <c r="D1037">
        <v>2</v>
      </c>
      <c r="E1037">
        <v>0</v>
      </c>
      <c r="F1037">
        <v>0</v>
      </c>
      <c r="G1037">
        <v>0</v>
      </c>
      <c r="H1037">
        <v>2</v>
      </c>
      <c r="I1037">
        <v>0</v>
      </c>
      <c r="J1037">
        <v>22.69</v>
      </c>
      <c r="K1037">
        <v>21.627379999999999</v>
      </c>
      <c r="L1037">
        <v>21.675000000000001</v>
      </c>
      <c r="M1037">
        <v>16.143699999999999</v>
      </c>
      <c r="N1037">
        <v>1.0149999999999999</v>
      </c>
      <c r="O1037">
        <v>74.644732741552616</v>
      </c>
    </row>
    <row r="1038" spans="1:15" x14ac:dyDescent="0.3">
      <c r="A1038" t="s">
        <v>122</v>
      </c>
      <c r="B1038" t="s">
        <v>128</v>
      </c>
      <c r="C1038" t="s">
        <v>19</v>
      </c>
      <c r="D1038">
        <v>20</v>
      </c>
      <c r="E1038">
        <v>0</v>
      </c>
      <c r="F1038">
        <v>19</v>
      </c>
      <c r="G1038">
        <v>0</v>
      </c>
      <c r="H1038">
        <v>1</v>
      </c>
      <c r="I1038">
        <v>0</v>
      </c>
      <c r="J1038">
        <v>229.33</v>
      </c>
      <c r="K1038">
        <v>186.4931</v>
      </c>
      <c r="L1038">
        <v>224.4</v>
      </c>
      <c r="M1038">
        <v>180.31460000000001</v>
      </c>
      <c r="N1038">
        <v>2.4300000000000002</v>
      </c>
      <c r="O1038">
        <v>96.687008795499679</v>
      </c>
    </row>
    <row r="1039" spans="1:15" x14ac:dyDescent="0.3">
      <c r="A1039" t="s">
        <v>122</v>
      </c>
      <c r="B1039" t="s">
        <v>657</v>
      </c>
      <c r="C1039" t="s">
        <v>19</v>
      </c>
      <c r="D1039">
        <v>9</v>
      </c>
      <c r="E1039">
        <v>0</v>
      </c>
      <c r="F1039">
        <v>9</v>
      </c>
      <c r="G1039">
        <v>0</v>
      </c>
      <c r="H1039">
        <v>0</v>
      </c>
      <c r="I1039">
        <v>0</v>
      </c>
      <c r="J1039">
        <v>71.265000000000001</v>
      </c>
      <c r="K1039">
        <v>52.185499999999998</v>
      </c>
      <c r="L1039">
        <v>71.265000000000001</v>
      </c>
      <c r="M1039">
        <v>53.996699999999997</v>
      </c>
      <c r="N1039">
        <v>0</v>
      </c>
      <c r="O1039">
        <v>103.47069588295599</v>
      </c>
    </row>
    <row r="1040" spans="1:15" x14ac:dyDescent="0.3">
      <c r="A1040" t="s">
        <v>122</v>
      </c>
      <c r="B1040" t="s">
        <v>657</v>
      </c>
      <c r="C1040" t="s">
        <v>23</v>
      </c>
      <c r="D1040">
        <v>25</v>
      </c>
      <c r="E1040">
        <v>4</v>
      </c>
      <c r="F1040">
        <v>0</v>
      </c>
      <c r="G1040">
        <v>0</v>
      </c>
      <c r="H1040">
        <v>25</v>
      </c>
      <c r="I1040">
        <v>4</v>
      </c>
      <c r="J1040">
        <v>291.26</v>
      </c>
      <c r="K1040">
        <v>306.40433999999999</v>
      </c>
      <c r="L1040">
        <v>0</v>
      </c>
      <c r="M1040">
        <v>48.707099999999997</v>
      </c>
      <c r="N1040">
        <v>291.26</v>
      </c>
      <c r="O1040">
        <v>15.896347943374431</v>
      </c>
    </row>
    <row r="1041" spans="1:15" x14ac:dyDescent="0.3">
      <c r="A1041" t="s">
        <v>130</v>
      </c>
      <c r="B1041" t="s">
        <v>481</v>
      </c>
      <c r="C1041" t="s">
        <v>23</v>
      </c>
      <c r="D1041">
        <v>22</v>
      </c>
      <c r="E1041">
        <v>0</v>
      </c>
      <c r="F1041">
        <v>11</v>
      </c>
      <c r="G1041">
        <v>0</v>
      </c>
      <c r="H1041">
        <v>11</v>
      </c>
      <c r="I1041">
        <v>0</v>
      </c>
      <c r="J1041">
        <v>149</v>
      </c>
      <c r="K1041">
        <v>146.0136</v>
      </c>
      <c r="L1041">
        <v>107.62</v>
      </c>
      <c r="M1041">
        <v>112.557</v>
      </c>
      <c r="N1041">
        <v>40.590000000000003</v>
      </c>
      <c r="O1041">
        <v>77.086654941731453</v>
      </c>
    </row>
    <row r="1042" spans="1:15" x14ac:dyDescent="0.3">
      <c r="A1042" t="s">
        <v>130</v>
      </c>
      <c r="B1042" t="s">
        <v>482</v>
      </c>
      <c r="C1042" t="s">
        <v>16</v>
      </c>
      <c r="D1042">
        <v>150</v>
      </c>
      <c r="E1042">
        <v>4</v>
      </c>
      <c r="F1042">
        <v>150</v>
      </c>
      <c r="G1042">
        <v>3</v>
      </c>
      <c r="H1042">
        <v>0</v>
      </c>
      <c r="I1042">
        <v>1</v>
      </c>
      <c r="J1042">
        <v>600.65</v>
      </c>
      <c r="K1042">
        <v>453.98419999999999</v>
      </c>
      <c r="L1042">
        <v>583.66</v>
      </c>
      <c r="M1042">
        <v>431.40620000000001</v>
      </c>
      <c r="N1042">
        <v>0</v>
      </c>
      <c r="O1042">
        <v>95.026699167063526</v>
      </c>
    </row>
    <row r="1043" spans="1:15" x14ac:dyDescent="0.3">
      <c r="A1043" t="s">
        <v>130</v>
      </c>
      <c r="B1043" t="s">
        <v>658</v>
      </c>
      <c r="C1043" t="s">
        <v>16</v>
      </c>
      <c r="D1043">
        <v>172</v>
      </c>
      <c r="E1043">
        <v>11</v>
      </c>
      <c r="F1043">
        <v>167</v>
      </c>
      <c r="G1043">
        <v>11</v>
      </c>
      <c r="H1043">
        <v>5</v>
      </c>
      <c r="I1043">
        <v>0</v>
      </c>
      <c r="J1043">
        <v>1656.558</v>
      </c>
      <c r="K1043">
        <v>1021.39496</v>
      </c>
      <c r="L1043">
        <v>1618.345</v>
      </c>
      <c r="M1043">
        <v>1012.5041</v>
      </c>
      <c r="N1043">
        <v>4.95</v>
      </c>
      <c r="O1043">
        <v>99.129537510151806</v>
      </c>
    </row>
    <row r="1044" spans="1:15" x14ac:dyDescent="0.3">
      <c r="A1044" t="s">
        <v>130</v>
      </c>
      <c r="B1044" t="s">
        <v>659</v>
      </c>
      <c r="C1044" t="s">
        <v>16</v>
      </c>
      <c r="D1044">
        <v>109</v>
      </c>
      <c r="E1044">
        <v>4</v>
      </c>
      <c r="F1044">
        <v>108</v>
      </c>
      <c r="G1044">
        <v>4</v>
      </c>
      <c r="H1044">
        <v>1</v>
      </c>
      <c r="I1044">
        <v>0</v>
      </c>
      <c r="J1044">
        <v>334.84</v>
      </c>
      <c r="K1044">
        <v>237.27770000000001</v>
      </c>
      <c r="L1044">
        <v>308.62</v>
      </c>
      <c r="M1044">
        <v>211.05889999999999</v>
      </c>
      <c r="N1044">
        <v>0.46</v>
      </c>
      <c r="O1044">
        <v>88.950162615365869</v>
      </c>
    </row>
    <row r="1045" spans="1:15" x14ac:dyDescent="0.3">
      <c r="A1045" t="s">
        <v>130</v>
      </c>
      <c r="B1045" t="s">
        <v>660</v>
      </c>
      <c r="C1045" t="s">
        <v>16</v>
      </c>
      <c r="D1045">
        <v>209</v>
      </c>
      <c r="E1045">
        <v>32</v>
      </c>
      <c r="F1045">
        <v>199</v>
      </c>
      <c r="G1045">
        <v>32</v>
      </c>
      <c r="H1045">
        <v>10</v>
      </c>
      <c r="I1045">
        <v>0</v>
      </c>
      <c r="J1045">
        <v>1475.163</v>
      </c>
      <c r="K1045">
        <v>961.20406000000003</v>
      </c>
      <c r="L1045">
        <v>1427.501</v>
      </c>
      <c r="M1045">
        <v>862.80039999999997</v>
      </c>
      <c r="N1045">
        <v>31.617000000000001</v>
      </c>
      <c r="O1045">
        <v>89.762458972551556</v>
      </c>
    </row>
    <row r="1046" spans="1:15" x14ac:dyDescent="0.3">
      <c r="A1046" t="s">
        <v>130</v>
      </c>
      <c r="B1046" t="s">
        <v>660</v>
      </c>
      <c r="C1046" t="s">
        <v>19</v>
      </c>
      <c r="D1046">
        <v>5</v>
      </c>
      <c r="E1046">
        <v>2</v>
      </c>
      <c r="F1046">
        <v>5</v>
      </c>
      <c r="G1046">
        <v>2</v>
      </c>
      <c r="H1046">
        <v>0</v>
      </c>
      <c r="I1046">
        <v>0</v>
      </c>
      <c r="J1046">
        <v>27</v>
      </c>
      <c r="K1046">
        <v>26.110399999999998</v>
      </c>
      <c r="L1046">
        <v>27</v>
      </c>
      <c r="M1046">
        <v>22.177399999999999</v>
      </c>
      <c r="N1046">
        <v>0</v>
      </c>
      <c r="O1046">
        <v>84.93703658312397</v>
      </c>
    </row>
    <row r="1047" spans="1:15" x14ac:dyDescent="0.3">
      <c r="A1047" t="s">
        <v>130</v>
      </c>
      <c r="B1047" t="s">
        <v>660</v>
      </c>
      <c r="C1047" t="s">
        <v>23</v>
      </c>
      <c r="D1047">
        <v>12</v>
      </c>
      <c r="E1047">
        <v>13</v>
      </c>
      <c r="F1047">
        <v>7</v>
      </c>
      <c r="G1047">
        <v>0</v>
      </c>
      <c r="H1047">
        <v>5</v>
      </c>
      <c r="I1047">
        <v>13</v>
      </c>
      <c r="J1047">
        <v>86.406999999999996</v>
      </c>
      <c r="K1047">
        <v>119.8515</v>
      </c>
      <c r="L1047">
        <v>56.005000000000003</v>
      </c>
      <c r="M1047">
        <v>88.3125</v>
      </c>
      <c r="N1047">
        <v>30.2</v>
      </c>
      <c r="O1047">
        <v>73.684935107195145</v>
      </c>
    </row>
    <row r="1048" spans="1:15" x14ac:dyDescent="0.3">
      <c r="A1048" t="s">
        <v>130</v>
      </c>
      <c r="B1048" t="s">
        <v>483</v>
      </c>
      <c r="C1048" t="s">
        <v>23</v>
      </c>
      <c r="D1048">
        <v>6</v>
      </c>
      <c r="E1048">
        <v>3</v>
      </c>
      <c r="F1048">
        <v>6</v>
      </c>
      <c r="G1048">
        <v>0</v>
      </c>
      <c r="H1048">
        <v>0</v>
      </c>
      <c r="I1048">
        <v>3</v>
      </c>
      <c r="J1048">
        <v>41.137</v>
      </c>
      <c r="K1048">
        <v>43.382240000000003</v>
      </c>
      <c r="L1048">
        <v>40.98</v>
      </c>
      <c r="M1048">
        <v>34.499200000000002</v>
      </c>
      <c r="N1048">
        <v>0</v>
      </c>
      <c r="O1048">
        <v>79.523786692434513</v>
      </c>
    </row>
    <row r="1049" spans="1:15" x14ac:dyDescent="0.3">
      <c r="A1049" t="s">
        <v>130</v>
      </c>
      <c r="B1049" t="s">
        <v>134</v>
      </c>
      <c r="C1049" t="s">
        <v>16</v>
      </c>
      <c r="D1049">
        <v>162</v>
      </c>
      <c r="E1049">
        <v>9</v>
      </c>
      <c r="F1049">
        <v>162</v>
      </c>
      <c r="G1049">
        <v>9</v>
      </c>
      <c r="H1049">
        <v>0</v>
      </c>
      <c r="I1049">
        <v>0</v>
      </c>
      <c r="J1049">
        <v>765.43</v>
      </c>
      <c r="K1049">
        <v>561.5127</v>
      </c>
      <c r="L1049">
        <v>744.81899999999996</v>
      </c>
      <c r="M1049">
        <v>522.92849999999999</v>
      </c>
      <c r="N1049">
        <v>0</v>
      </c>
      <c r="O1049">
        <v>93.128525855247801</v>
      </c>
    </row>
    <row r="1050" spans="1:15" x14ac:dyDescent="0.3">
      <c r="A1050" t="s">
        <v>130</v>
      </c>
      <c r="B1050" t="s">
        <v>134</v>
      </c>
      <c r="C1050" t="s">
        <v>23</v>
      </c>
      <c r="D1050">
        <v>15</v>
      </c>
      <c r="E1050">
        <v>0</v>
      </c>
      <c r="F1050">
        <v>11</v>
      </c>
      <c r="G1050">
        <v>0</v>
      </c>
      <c r="H1050">
        <v>4</v>
      </c>
      <c r="I1050">
        <v>0</v>
      </c>
      <c r="J1050">
        <v>125.756</v>
      </c>
      <c r="K1050">
        <v>109.80046</v>
      </c>
      <c r="L1050">
        <v>83.225999999999999</v>
      </c>
      <c r="M1050">
        <v>56.871000000000002</v>
      </c>
      <c r="N1050">
        <v>41.7</v>
      </c>
      <c r="O1050">
        <v>51.794864975975507</v>
      </c>
    </row>
    <row r="1051" spans="1:15" x14ac:dyDescent="0.3">
      <c r="A1051" t="s">
        <v>130</v>
      </c>
      <c r="B1051" t="s">
        <v>484</v>
      </c>
      <c r="C1051" t="s">
        <v>16</v>
      </c>
      <c r="D1051">
        <v>120</v>
      </c>
      <c r="E1051">
        <v>0</v>
      </c>
      <c r="F1051">
        <v>120</v>
      </c>
      <c r="G1051">
        <v>0</v>
      </c>
      <c r="H1051">
        <v>0</v>
      </c>
      <c r="I1051">
        <v>0</v>
      </c>
      <c r="J1051">
        <v>330.63</v>
      </c>
      <c r="K1051">
        <v>200.92439999999999</v>
      </c>
      <c r="L1051">
        <v>319.61</v>
      </c>
      <c r="M1051">
        <v>184.2638</v>
      </c>
      <c r="N1051">
        <v>0</v>
      </c>
      <c r="O1051">
        <v>91.708025506110758</v>
      </c>
    </row>
    <row r="1052" spans="1:15" x14ac:dyDescent="0.3">
      <c r="A1052" t="s">
        <v>130</v>
      </c>
      <c r="B1052" t="s">
        <v>484</v>
      </c>
      <c r="C1052" t="s">
        <v>23</v>
      </c>
      <c r="D1052">
        <v>18</v>
      </c>
      <c r="E1052">
        <v>3</v>
      </c>
      <c r="F1052">
        <v>11</v>
      </c>
      <c r="G1052">
        <v>0</v>
      </c>
      <c r="H1052">
        <v>7</v>
      </c>
      <c r="I1052">
        <v>3</v>
      </c>
      <c r="J1052">
        <v>127.145</v>
      </c>
      <c r="K1052">
        <v>166.67893000000001</v>
      </c>
      <c r="L1052">
        <v>104.83199999999999</v>
      </c>
      <c r="M1052">
        <v>117.89149999999999</v>
      </c>
      <c r="N1052">
        <v>23.22</v>
      </c>
      <c r="O1052">
        <v>70.729695708989723</v>
      </c>
    </row>
    <row r="1053" spans="1:15" x14ac:dyDescent="0.3">
      <c r="A1053" t="s">
        <v>130</v>
      </c>
      <c r="B1053" t="s">
        <v>661</v>
      </c>
      <c r="C1053" t="s">
        <v>23</v>
      </c>
      <c r="D1053">
        <v>17</v>
      </c>
      <c r="E1053">
        <v>4</v>
      </c>
      <c r="F1053">
        <v>5</v>
      </c>
      <c r="G1053">
        <v>1</v>
      </c>
      <c r="H1053">
        <v>12</v>
      </c>
      <c r="I1053">
        <v>3</v>
      </c>
      <c r="J1053">
        <v>167.95</v>
      </c>
      <c r="K1053">
        <v>235.0394</v>
      </c>
      <c r="L1053">
        <v>105.25</v>
      </c>
      <c r="M1053">
        <v>131.66130000000001</v>
      </c>
      <c r="N1053">
        <v>62.7</v>
      </c>
      <c r="O1053">
        <v>56.016693371409218</v>
      </c>
    </row>
    <row r="1054" spans="1:15" x14ac:dyDescent="0.3">
      <c r="A1054" t="s">
        <v>130</v>
      </c>
      <c r="B1054" t="s">
        <v>662</v>
      </c>
      <c r="C1054" t="s">
        <v>19</v>
      </c>
      <c r="D1054">
        <v>4</v>
      </c>
      <c r="E1054">
        <v>1</v>
      </c>
      <c r="F1054">
        <v>4</v>
      </c>
      <c r="G1054">
        <v>1</v>
      </c>
      <c r="H1054">
        <v>0</v>
      </c>
      <c r="I1054">
        <v>0</v>
      </c>
      <c r="J1054">
        <v>10.1</v>
      </c>
      <c r="K1054">
        <v>9.6631999999999998</v>
      </c>
      <c r="L1054">
        <v>10.1</v>
      </c>
      <c r="M1054">
        <v>7.1516999999999999</v>
      </c>
      <c r="N1054">
        <v>0</v>
      </c>
      <c r="O1054">
        <v>74.009644838148859</v>
      </c>
    </row>
    <row r="1055" spans="1:15" x14ac:dyDescent="0.3">
      <c r="A1055" t="s">
        <v>130</v>
      </c>
      <c r="B1055" t="s">
        <v>662</v>
      </c>
      <c r="C1055" t="s">
        <v>23</v>
      </c>
      <c r="D1055">
        <v>6</v>
      </c>
      <c r="E1055">
        <v>3</v>
      </c>
      <c r="F1055">
        <v>5</v>
      </c>
      <c r="G1055">
        <v>0</v>
      </c>
      <c r="H1055">
        <v>1</v>
      </c>
      <c r="I1055">
        <v>3</v>
      </c>
      <c r="J1055">
        <v>22.305</v>
      </c>
      <c r="K1055">
        <v>75.528999999999996</v>
      </c>
      <c r="L1055">
        <v>19.12</v>
      </c>
      <c r="M1055">
        <v>50.234999999999999</v>
      </c>
      <c r="N1055">
        <v>3.1749999999999998</v>
      </c>
      <c r="O1055">
        <v>66.510876616928599</v>
      </c>
    </row>
    <row r="1056" spans="1:15" x14ac:dyDescent="0.3">
      <c r="A1056" t="s">
        <v>130</v>
      </c>
      <c r="B1056" t="s">
        <v>137</v>
      </c>
      <c r="C1056" t="s">
        <v>16</v>
      </c>
      <c r="D1056">
        <v>85</v>
      </c>
      <c r="E1056">
        <v>0</v>
      </c>
      <c r="F1056">
        <v>85</v>
      </c>
      <c r="G1056">
        <v>0</v>
      </c>
      <c r="H1056">
        <v>0</v>
      </c>
      <c r="I1056">
        <v>0</v>
      </c>
      <c r="J1056">
        <v>290.14999999999998</v>
      </c>
      <c r="K1056">
        <v>172.09631999999999</v>
      </c>
      <c r="L1056">
        <v>287.404</v>
      </c>
      <c r="M1056">
        <v>150.28229999999999</v>
      </c>
      <c r="N1056">
        <v>0</v>
      </c>
      <c r="O1056">
        <v>87.324528496600038</v>
      </c>
    </row>
    <row r="1057" spans="1:15" x14ac:dyDescent="0.3">
      <c r="A1057" t="s">
        <v>130</v>
      </c>
      <c r="B1057" t="s">
        <v>663</v>
      </c>
      <c r="C1057" t="s">
        <v>16</v>
      </c>
      <c r="D1057">
        <v>21</v>
      </c>
      <c r="E1057">
        <v>0</v>
      </c>
      <c r="F1057">
        <v>21</v>
      </c>
      <c r="G1057">
        <v>0</v>
      </c>
      <c r="H1057">
        <v>0</v>
      </c>
      <c r="I1057">
        <v>0</v>
      </c>
      <c r="J1057">
        <v>69.23</v>
      </c>
      <c r="K1057">
        <v>32.349600000000002</v>
      </c>
      <c r="L1057">
        <v>61.2</v>
      </c>
      <c r="M1057">
        <v>26.781199999999998</v>
      </c>
      <c r="N1057">
        <v>0</v>
      </c>
      <c r="O1057">
        <v>82.786804164502797</v>
      </c>
    </row>
    <row r="1058" spans="1:15" x14ac:dyDescent="0.3">
      <c r="A1058" t="s">
        <v>130</v>
      </c>
      <c r="B1058" t="s">
        <v>663</v>
      </c>
      <c r="C1058" t="s">
        <v>19</v>
      </c>
      <c r="D1058">
        <v>1</v>
      </c>
      <c r="E1058">
        <v>0</v>
      </c>
      <c r="F1058">
        <v>1</v>
      </c>
      <c r="G1058">
        <v>0</v>
      </c>
      <c r="H1058">
        <v>0</v>
      </c>
      <c r="I1058">
        <v>0</v>
      </c>
      <c r="J1058">
        <v>7</v>
      </c>
      <c r="K1058">
        <v>4.625</v>
      </c>
      <c r="L1058">
        <v>4.2</v>
      </c>
      <c r="M1058">
        <v>2.2907999999999999</v>
      </c>
      <c r="N1058">
        <v>0</v>
      </c>
      <c r="O1058">
        <v>49.530810810810813</v>
      </c>
    </row>
    <row r="1059" spans="1:15" x14ac:dyDescent="0.3">
      <c r="A1059" t="s">
        <v>130</v>
      </c>
      <c r="B1059" t="s">
        <v>663</v>
      </c>
      <c r="C1059" t="s">
        <v>23</v>
      </c>
      <c r="D1059">
        <v>3</v>
      </c>
      <c r="E1059">
        <v>0</v>
      </c>
      <c r="F1059">
        <v>2</v>
      </c>
      <c r="G1059">
        <v>0</v>
      </c>
      <c r="H1059">
        <v>1</v>
      </c>
      <c r="I1059">
        <v>0</v>
      </c>
      <c r="J1059">
        <v>14.55</v>
      </c>
      <c r="K1059">
        <v>14.923299999999999</v>
      </c>
      <c r="L1059">
        <v>10.95</v>
      </c>
      <c r="M1059">
        <v>12.727399999999999</v>
      </c>
      <c r="N1059">
        <v>3.6</v>
      </c>
      <c r="O1059">
        <v>85.28542614569163</v>
      </c>
    </row>
    <row r="1060" spans="1:15" x14ac:dyDescent="0.3">
      <c r="A1060" t="s">
        <v>130</v>
      </c>
      <c r="B1060" t="s">
        <v>664</v>
      </c>
      <c r="C1060" t="s">
        <v>16</v>
      </c>
      <c r="D1060">
        <v>398</v>
      </c>
      <c r="E1060">
        <v>60</v>
      </c>
      <c r="F1060">
        <v>386</v>
      </c>
      <c r="G1060">
        <v>55</v>
      </c>
      <c r="H1060">
        <v>12</v>
      </c>
      <c r="I1060">
        <v>5</v>
      </c>
      <c r="J1060">
        <v>3033.1950000000002</v>
      </c>
      <c r="K1060">
        <v>1773.4540999999999</v>
      </c>
      <c r="L1060">
        <v>2908.5329999999999</v>
      </c>
      <c r="M1060">
        <v>1703.1587</v>
      </c>
      <c r="N1060">
        <v>77.132000000000005</v>
      </c>
      <c r="O1060">
        <v>96.036243621980404</v>
      </c>
    </row>
    <row r="1061" spans="1:15" x14ac:dyDescent="0.3">
      <c r="A1061" t="s">
        <v>130</v>
      </c>
      <c r="B1061" t="s">
        <v>664</v>
      </c>
      <c r="C1061" t="s">
        <v>19</v>
      </c>
      <c r="D1061">
        <v>7</v>
      </c>
      <c r="E1061">
        <v>0</v>
      </c>
      <c r="F1061">
        <v>7</v>
      </c>
      <c r="G1061">
        <v>0</v>
      </c>
      <c r="H1061">
        <v>0</v>
      </c>
      <c r="I1061">
        <v>0</v>
      </c>
      <c r="J1061">
        <v>59.3</v>
      </c>
      <c r="K1061">
        <v>70.792299999999997</v>
      </c>
      <c r="L1061">
        <v>55.9</v>
      </c>
      <c r="M1061">
        <v>57.415900000000001</v>
      </c>
      <c r="N1061">
        <v>0</v>
      </c>
      <c r="O1061">
        <v>81.104724666383206</v>
      </c>
    </row>
    <row r="1062" spans="1:15" x14ac:dyDescent="0.3">
      <c r="A1062" t="s">
        <v>138</v>
      </c>
      <c r="B1062" t="s">
        <v>139</v>
      </c>
      <c r="C1062" t="s">
        <v>16</v>
      </c>
      <c r="D1062">
        <v>366</v>
      </c>
      <c r="E1062">
        <v>11</v>
      </c>
      <c r="F1062">
        <v>366</v>
      </c>
      <c r="G1062">
        <v>11</v>
      </c>
      <c r="H1062">
        <v>0</v>
      </c>
      <c r="I1062">
        <v>0</v>
      </c>
      <c r="J1062">
        <v>1218.3810000000001</v>
      </c>
      <c r="K1062">
        <v>423.87659000000002</v>
      </c>
      <c r="L1062">
        <v>1159.405</v>
      </c>
      <c r="M1062">
        <v>353.38510000000002</v>
      </c>
      <c r="N1062">
        <v>0</v>
      </c>
      <c r="O1062">
        <v>83.369808179309928</v>
      </c>
    </row>
    <row r="1063" spans="1:15" x14ac:dyDescent="0.3">
      <c r="A1063" t="s">
        <v>138</v>
      </c>
      <c r="B1063" t="s">
        <v>140</v>
      </c>
      <c r="C1063" t="s">
        <v>31</v>
      </c>
      <c r="D1063">
        <v>17</v>
      </c>
      <c r="E1063">
        <v>8</v>
      </c>
      <c r="F1063">
        <v>12</v>
      </c>
      <c r="G1063">
        <v>6</v>
      </c>
      <c r="H1063">
        <v>5</v>
      </c>
      <c r="I1063">
        <v>2</v>
      </c>
      <c r="J1063">
        <v>179.71</v>
      </c>
      <c r="K1063">
        <v>152.96066999999999</v>
      </c>
      <c r="L1063">
        <v>139.45500000000001</v>
      </c>
      <c r="M1063">
        <v>110.327</v>
      </c>
      <c r="N1063">
        <v>40.43</v>
      </c>
      <c r="O1063">
        <v>72.127691386289044</v>
      </c>
    </row>
    <row r="1064" spans="1:15" x14ac:dyDescent="0.3">
      <c r="A1064" t="s">
        <v>138</v>
      </c>
      <c r="B1064" t="s">
        <v>140</v>
      </c>
      <c r="C1064" t="s">
        <v>23</v>
      </c>
      <c r="D1064">
        <v>22</v>
      </c>
      <c r="E1064">
        <v>11</v>
      </c>
      <c r="F1064">
        <v>17</v>
      </c>
      <c r="G1064">
        <v>2</v>
      </c>
      <c r="H1064">
        <v>5</v>
      </c>
      <c r="I1064">
        <v>9</v>
      </c>
      <c r="J1064">
        <v>183.86600000000001</v>
      </c>
      <c r="K1064">
        <v>144.75469000000001</v>
      </c>
      <c r="L1064">
        <v>157.87299999999999</v>
      </c>
      <c r="M1064">
        <v>138.77789999999999</v>
      </c>
      <c r="N1064">
        <v>23.149000000000001</v>
      </c>
      <c r="O1064">
        <v>95.871090601624019</v>
      </c>
    </row>
    <row r="1065" spans="1:15" x14ac:dyDescent="0.3">
      <c r="A1065" t="s">
        <v>138</v>
      </c>
      <c r="B1065" t="s">
        <v>665</v>
      </c>
      <c r="C1065" t="s">
        <v>19</v>
      </c>
      <c r="D1065">
        <v>8</v>
      </c>
      <c r="E1065">
        <v>0</v>
      </c>
      <c r="F1065">
        <v>8</v>
      </c>
      <c r="G1065">
        <v>0</v>
      </c>
      <c r="H1065">
        <v>0</v>
      </c>
      <c r="I1065">
        <v>0</v>
      </c>
      <c r="J1065">
        <v>78.894999999999996</v>
      </c>
      <c r="K1065">
        <v>41.261699999999998</v>
      </c>
      <c r="L1065">
        <v>78.177999999999997</v>
      </c>
      <c r="M1065">
        <v>34.193100000000001</v>
      </c>
      <c r="N1065">
        <v>0</v>
      </c>
      <c r="O1065">
        <v>82.868859014534067</v>
      </c>
    </row>
    <row r="1066" spans="1:15" x14ac:dyDescent="0.3">
      <c r="A1066" t="s">
        <v>138</v>
      </c>
      <c r="B1066" t="s">
        <v>665</v>
      </c>
      <c r="C1066" t="s">
        <v>23</v>
      </c>
      <c r="D1066">
        <v>18</v>
      </c>
      <c r="E1066">
        <v>2</v>
      </c>
      <c r="F1066">
        <v>8</v>
      </c>
      <c r="G1066">
        <v>0</v>
      </c>
      <c r="H1066">
        <v>10</v>
      </c>
      <c r="I1066">
        <v>2</v>
      </c>
      <c r="J1066">
        <v>160.47</v>
      </c>
      <c r="K1066">
        <v>105.2488</v>
      </c>
      <c r="L1066">
        <v>112.063</v>
      </c>
      <c r="M1066">
        <v>86.281800000000004</v>
      </c>
      <c r="N1066">
        <v>46.91</v>
      </c>
      <c r="O1066">
        <v>81.978891920858004</v>
      </c>
    </row>
    <row r="1067" spans="1:15" x14ac:dyDescent="0.3">
      <c r="A1067" t="s">
        <v>138</v>
      </c>
      <c r="B1067" t="s">
        <v>666</v>
      </c>
      <c r="C1067" t="s">
        <v>19</v>
      </c>
      <c r="D1067">
        <v>5</v>
      </c>
      <c r="E1067">
        <v>0</v>
      </c>
      <c r="F1067">
        <v>5</v>
      </c>
      <c r="G1067">
        <v>0</v>
      </c>
      <c r="H1067">
        <v>0</v>
      </c>
      <c r="I1067">
        <v>0</v>
      </c>
      <c r="J1067">
        <v>39.540999999999997</v>
      </c>
      <c r="K1067">
        <v>18.005800000000001</v>
      </c>
      <c r="L1067">
        <v>39.534999999999997</v>
      </c>
      <c r="M1067">
        <v>15.3543</v>
      </c>
      <c r="N1067">
        <v>0</v>
      </c>
      <c r="O1067">
        <v>85.274189427851027</v>
      </c>
    </row>
    <row r="1068" spans="1:15" x14ac:dyDescent="0.3">
      <c r="A1068" t="s">
        <v>138</v>
      </c>
      <c r="B1068" t="s">
        <v>666</v>
      </c>
      <c r="C1068" t="s">
        <v>23</v>
      </c>
      <c r="D1068">
        <v>15</v>
      </c>
      <c r="E1068">
        <v>3</v>
      </c>
      <c r="F1068">
        <v>14</v>
      </c>
      <c r="G1068">
        <v>3</v>
      </c>
      <c r="H1068">
        <v>1</v>
      </c>
      <c r="I1068">
        <v>0</v>
      </c>
      <c r="J1068">
        <v>142.15299999999999</v>
      </c>
      <c r="K1068">
        <v>97.326400000000007</v>
      </c>
      <c r="L1068">
        <v>141.25</v>
      </c>
      <c r="M1068">
        <v>89.628799999999998</v>
      </c>
      <c r="N1068">
        <v>0</v>
      </c>
      <c r="O1068">
        <v>92.090943464465951</v>
      </c>
    </row>
    <row r="1069" spans="1:15" x14ac:dyDescent="0.3">
      <c r="A1069" t="s">
        <v>138</v>
      </c>
      <c r="B1069" t="s">
        <v>141</v>
      </c>
      <c r="C1069" t="s">
        <v>16</v>
      </c>
      <c r="D1069">
        <v>452</v>
      </c>
      <c r="E1069">
        <v>20</v>
      </c>
      <c r="F1069">
        <v>452</v>
      </c>
      <c r="G1069">
        <v>20</v>
      </c>
      <c r="H1069">
        <v>0</v>
      </c>
      <c r="I1069">
        <v>0</v>
      </c>
      <c r="J1069">
        <v>1447.3879999999999</v>
      </c>
      <c r="K1069">
        <v>576.67061000000001</v>
      </c>
      <c r="L1069">
        <v>1419.5329999999999</v>
      </c>
      <c r="M1069">
        <v>519.26940000000002</v>
      </c>
      <c r="N1069">
        <v>0</v>
      </c>
      <c r="O1069">
        <v>90.046101014234097</v>
      </c>
    </row>
    <row r="1070" spans="1:15" x14ac:dyDescent="0.3">
      <c r="A1070" t="s">
        <v>138</v>
      </c>
      <c r="B1070" t="s">
        <v>142</v>
      </c>
      <c r="C1070" t="s">
        <v>23</v>
      </c>
      <c r="D1070">
        <v>35</v>
      </c>
      <c r="E1070">
        <v>25</v>
      </c>
      <c r="F1070">
        <v>2</v>
      </c>
      <c r="G1070">
        <v>6</v>
      </c>
      <c r="H1070">
        <v>33</v>
      </c>
      <c r="I1070">
        <v>19</v>
      </c>
      <c r="J1070">
        <v>278.995</v>
      </c>
      <c r="K1070">
        <v>260.79577999999998</v>
      </c>
      <c r="L1070">
        <v>50.357999999999997</v>
      </c>
      <c r="M1070">
        <v>132.29859999999999</v>
      </c>
      <c r="N1070">
        <v>228.637</v>
      </c>
      <c r="O1070">
        <v>50.728811639513495</v>
      </c>
    </row>
    <row r="1071" spans="1:15" x14ac:dyDescent="0.3">
      <c r="A1071" t="s">
        <v>138</v>
      </c>
      <c r="B1071" t="s">
        <v>144</v>
      </c>
      <c r="C1071" t="s">
        <v>16</v>
      </c>
      <c r="D1071">
        <v>157</v>
      </c>
      <c r="E1071">
        <v>15</v>
      </c>
      <c r="F1071">
        <v>157</v>
      </c>
      <c r="G1071">
        <v>15</v>
      </c>
      <c r="H1071">
        <v>0</v>
      </c>
      <c r="I1071">
        <v>0</v>
      </c>
      <c r="J1071">
        <v>586.19500000000005</v>
      </c>
      <c r="K1071">
        <v>235.78493</v>
      </c>
      <c r="L1071">
        <v>576.34299999999996</v>
      </c>
      <c r="M1071">
        <v>236.85749999999999</v>
      </c>
      <c r="N1071">
        <v>0</v>
      </c>
      <c r="O1071">
        <v>100.45489336405002</v>
      </c>
    </row>
    <row r="1072" spans="1:15" x14ac:dyDescent="0.3">
      <c r="A1072" t="s">
        <v>138</v>
      </c>
      <c r="B1072" t="s">
        <v>145</v>
      </c>
      <c r="C1072" t="s">
        <v>23</v>
      </c>
      <c r="D1072">
        <v>23</v>
      </c>
      <c r="E1072">
        <v>6</v>
      </c>
      <c r="F1072">
        <v>21</v>
      </c>
      <c r="G1072">
        <v>0</v>
      </c>
      <c r="H1072">
        <v>2</v>
      </c>
      <c r="I1072">
        <v>6</v>
      </c>
      <c r="J1072">
        <v>219.8</v>
      </c>
      <c r="K1072">
        <v>137.51727</v>
      </c>
      <c r="L1072">
        <v>206.47200000000001</v>
      </c>
      <c r="M1072">
        <v>174.40870000000001</v>
      </c>
      <c r="N1072">
        <v>9.67</v>
      </c>
      <c r="O1072">
        <v>126.82676146785057</v>
      </c>
    </row>
    <row r="1073" spans="1:15" x14ac:dyDescent="0.3">
      <c r="A1073" t="s">
        <v>138</v>
      </c>
      <c r="B1073" t="s">
        <v>146</v>
      </c>
      <c r="C1073" t="s">
        <v>23</v>
      </c>
      <c r="D1073">
        <v>16</v>
      </c>
      <c r="E1073">
        <v>7</v>
      </c>
      <c r="F1073">
        <v>11</v>
      </c>
      <c r="G1073">
        <v>1</v>
      </c>
      <c r="H1073">
        <v>5</v>
      </c>
      <c r="I1073">
        <v>6</v>
      </c>
      <c r="J1073">
        <v>190.09</v>
      </c>
      <c r="K1073">
        <v>160.63615999999999</v>
      </c>
      <c r="L1073">
        <v>170.756</v>
      </c>
      <c r="M1073">
        <v>144.30930000000001</v>
      </c>
      <c r="N1073">
        <v>19.329000000000001</v>
      </c>
      <c r="O1073">
        <v>89.836124070694922</v>
      </c>
    </row>
    <row r="1074" spans="1:15" x14ac:dyDescent="0.3">
      <c r="A1074" t="s">
        <v>138</v>
      </c>
      <c r="B1074" t="s">
        <v>148</v>
      </c>
      <c r="C1074" t="s">
        <v>23</v>
      </c>
      <c r="D1074">
        <v>11</v>
      </c>
      <c r="E1074">
        <v>2</v>
      </c>
      <c r="F1074">
        <v>9</v>
      </c>
      <c r="G1074">
        <v>0</v>
      </c>
      <c r="H1074">
        <v>2</v>
      </c>
      <c r="I1074">
        <v>2</v>
      </c>
      <c r="J1074">
        <v>85.308000000000007</v>
      </c>
      <c r="K1074">
        <v>52.331180000000003</v>
      </c>
      <c r="L1074">
        <v>73.88</v>
      </c>
      <c r="M1074">
        <v>52.4116</v>
      </c>
      <c r="N1074">
        <v>12.32</v>
      </c>
      <c r="O1074">
        <v>100.15367511300146</v>
      </c>
    </row>
    <row r="1075" spans="1:15" x14ac:dyDescent="0.3">
      <c r="A1075" t="s">
        <v>138</v>
      </c>
      <c r="B1075" t="s">
        <v>149</v>
      </c>
      <c r="C1075" t="s">
        <v>19</v>
      </c>
      <c r="D1075">
        <v>7</v>
      </c>
      <c r="E1075">
        <v>0</v>
      </c>
      <c r="F1075">
        <v>7</v>
      </c>
      <c r="G1075">
        <v>0</v>
      </c>
      <c r="H1075">
        <v>0</v>
      </c>
      <c r="I1075">
        <v>0</v>
      </c>
      <c r="J1075">
        <v>48.4</v>
      </c>
      <c r="K1075">
        <v>34.75844</v>
      </c>
      <c r="L1075">
        <v>48.4</v>
      </c>
      <c r="M1075">
        <v>32.646000000000001</v>
      </c>
      <c r="N1075">
        <v>0</v>
      </c>
      <c r="O1075">
        <v>93.922512057503155</v>
      </c>
    </row>
    <row r="1076" spans="1:15" x14ac:dyDescent="0.3">
      <c r="A1076" t="s">
        <v>138</v>
      </c>
      <c r="B1076" t="s">
        <v>149</v>
      </c>
      <c r="C1076" t="s">
        <v>32</v>
      </c>
      <c r="D1076">
        <v>3</v>
      </c>
      <c r="E1076">
        <v>0</v>
      </c>
      <c r="F1076">
        <v>0</v>
      </c>
      <c r="G1076">
        <v>0</v>
      </c>
      <c r="H1076">
        <v>3</v>
      </c>
      <c r="I1076">
        <v>0</v>
      </c>
      <c r="J1076">
        <v>5.0999999999999996</v>
      </c>
      <c r="K1076">
        <v>3.8763800000000002</v>
      </c>
      <c r="L1076">
        <v>0</v>
      </c>
      <c r="M1076">
        <v>0</v>
      </c>
      <c r="N1076">
        <v>5.0999999999999996</v>
      </c>
      <c r="O1076">
        <v>0</v>
      </c>
    </row>
    <row r="1077" spans="1:15" x14ac:dyDescent="0.3">
      <c r="A1077" t="s">
        <v>138</v>
      </c>
      <c r="B1077" t="s">
        <v>150</v>
      </c>
      <c r="C1077" t="s">
        <v>23</v>
      </c>
      <c r="D1077">
        <v>10</v>
      </c>
      <c r="E1077">
        <v>1</v>
      </c>
      <c r="F1077">
        <v>3</v>
      </c>
      <c r="G1077">
        <v>0</v>
      </c>
      <c r="H1077">
        <v>7</v>
      </c>
      <c r="I1077">
        <v>1</v>
      </c>
      <c r="J1077">
        <v>85.5</v>
      </c>
      <c r="K1077">
        <v>47.694679999999998</v>
      </c>
      <c r="L1077">
        <v>39.814999999999998</v>
      </c>
      <c r="M1077">
        <v>30.311499999999999</v>
      </c>
      <c r="N1077">
        <v>45.685000000000002</v>
      </c>
      <c r="O1077">
        <v>63.553209708084843</v>
      </c>
    </row>
    <row r="1078" spans="1:15" x14ac:dyDescent="0.3">
      <c r="A1078" t="s">
        <v>138</v>
      </c>
      <c r="B1078" t="s">
        <v>151</v>
      </c>
      <c r="C1078" t="s">
        <v>23</v>
      </c>
      <c r="D1078">
        <v>13</v>
      </c>
      <c r="E1078">
        <v>2</v>
      </c>
      <c r="F1078">
        <v>12</v>
      </c>
      <c r="G1078">
        <v>1</v>
      </c>
      <c r="H1078">
        <v>1</v>
      </c>
      <c r="I1078">
        <v>1</v>
      </c>
      <c r="J1078">
        <v>130.15</v>
      </c>
      <c r="K1078">
        <v>90.489500000000007</v>
      </c>
      <c r="L1078">
        <v>129.91499999999999</v>
      </c>
      <c r="M1078">
        <v>104.3387</v>
      </c>
      <c r="N1078">
        <v>0.23499999999999999</v>
      </c>
      <c r="O1078">
        <v>115.3047591156985</v>
      </c>
    </row>
    <row r="1079" spans="1:15" x14ac:dyDescent="0.3">
      <c r="A1079" t="s">
        <v>138</v>
      </c>
      <c r="B1079" t="s">
        <v>152</v>
      </c>
      <c r="C1079" t="s">
        <v>19</v>
      </c>
      <c r="D1079">
        <v>3</v>
      </c>
      <c r="E1079">
        <v>0</v>
      </c>
      <c r="F1079">
        <v>3</v>
      </c>
      <c r="G1079">
        <v>0</v>
      </c>
      <c r="H1079">
        <v>0</v>
      </c>
      <c r="I1079">
        <v>0</v>
      </c>
      <c r="J1079">
        <v>42.7</v>
      </c>
      <c r="K1079">
        <v>26.836549999999999</v>
      </c>
      <c r="L1079">
        <v>42.43</v>
      </c>
      <c r="M1079">
        <v>20.65</v>
      </c>
      <c r="N1079">
        <v>0</v>
      </c>
      <c r="O1079">
        <v>76.947297622086296</v>
      </c>
    </row>
    <row r="1080" spans="1:15" x14ac:dyDescent="0.3">
      <c r="A1080" t="s">
        <v>138</v>
      </c>
      <c r="B1080" t="s">
        <v>152</v>
      </c>
      <c r="C1080" t="s">
        <v>23</v>
      </c>
      <c r="D1080">
        <v>9</v>
      </c>
      <c r="E1080">
        <v>3</v>
      </c>
      <c r="F1080">
        <v>0</v>
      </c>
      <c r="G1080">
        <v>2</v>
      </c>
      <c r="H1080">
        <v>9</v>
      </c>
      <c r="I1080">
        <v>1</v>
      </c>
      <c r="J1080">
        <v>66.747</v>
      </c>
      <c r="K1080">
        <v>47.602339999999998</v>
      </c>
      <c r="L1080">
        <v>25.215</v>
      </c>
      <c r="M1080">
        <v>35.2864</v>
      </c>
      <c r="N1080">
        <v>41.531999999999996</v>
      </c>
      <c r="O1080">
        <v>74.12744835653038</v>
      </c>
    </row>
    <row r="1081" spans="1:15" x14ac:dyDescent="0.3">
      <c r="A1081" t="s">
        <v>138</v>
      </c>
      <c r="B1081" t="s">
        <v>153</v>
      </c>
      <c r="C1081" t="s">
        <v>19</v>
      </c>
      <c r="D1081">
        <v>10</v>
      </c>
      <c r="E1081">
        <v>0</v>
      </c>
      <c r="F1081">
        <v>10</v>
      </c>
      <c r="G1081">
        <v>0</v>
      </c>
      <c r="H1081">
        <v>0</v>
      </c>
      <c r="I1081">
        <v>0</v>
      </c>
      <c r="J1081">
        <v>113.575</v>
      </c>
      <c r="K1081">
        <v>70.343699999999998</v>
      </c>
      <c r="L1081">
        <v>112.405</v>
      </c>
      <c r="M1081">
        <v>56.6188</v>
      </c>
      <c r="N1081">
        <v>0</v>
      </c>
      <c r="O1081">
        <v>80.488799992039091</v>
      </c>
    </row>
    <row r="1082" spans="1:15" x14ac:dyDescent="0.3">
      <c r="A1082" t="s">
        <v>138</v>
      </c>
      <c r="B1082" t="s">
        <v>153</v>
      </c>
      <c r="C1082" t="s">
        <v>23</v>
      </c>
      <c r="D1082">
        <v>22</v>
      </c>
      <c r="E1082">
        <v>2</v>
      </c>
      <c r="F1082">
        <v>10</v>
      </c>
      <c r="G1082">
        <v>2</v>
      </c>
      <c r="H1082">
        <v>12</v>
      </c>
      <c r="I1082">
        <v>0</v>
      </c>
      <c r="J1082">
        <v>203.40700000000001</v>
      </c>
      <c r="K1082">
        <v>130.5189</v>
      </c>
      <c r="L1082">
        <v>134.09</v>
      </c>
      <c r="M1082">
        <v>66.793099999999995</v>
      </c>
      <c r="N1082">
        <v>69.316999999999993</v>
      </c>
      <c r="O1082">
        <v>51.175040549682841</v>
      </c>
    </row>
    <row r="1083" spans="1:15" x14ac:dyDescent="0.3">
      <c r="A1083" t="s">
        <v>138</v>
      </c>
      <c r="B1083" t="s">
        <v>155</v>
      </c>
      <c r="C1083" t="s">
        <v>23</v>
      </c>
      <c r="D1083">
        <v>8</v>
      </c>
      <c r="E1083">
        <v>2</v>
      </c>
      <c r="F1083">
        <v>4</v>
      </c>
      <c r="G1083">
        <v>0</v>
      </c>
      <c r="H1083">
        <v>4</v>
      </c>
      <c r="I1083">
        <v>2</v>
      </c>
      <c r="J1083">
        <v>95.037000000000006</v>
      </c>
      <c r="K1083">
        <v>75.248559999999998</v>
      </c>
      <c r="L1083">
        <v>67.409000000000006</v>
      </c>
      <c r="M1083">
        <v>63.346299999999999</v>
      </c>
      <c r="N1083">
        <v>27.375</v>
      </c>
      <c r="O1083">
        <v>84.182740506927985</v>
      </c>
    </row>
    <row r="1084" spans="1:15" x14ac:dyDescent="0.3">
      <c r="A1084" t="s">
        <v>156</v>
      </c>
      <c r="B1084" t="s">
        <v>157</v>
      </c>
      <c r="C1084" t="s">
        <v>23</v>
      </c>
      <c r="D1084">
        <v>34</v>
      </c>
      <c r="E1084">
        <v>12</v>
      </c>
      <c r="F1084">
        <v>29</v>
      </c>
      <c r="G1084">
        <v>12</v>
      </c>
      <c r="H1084">
        <v>5</v>
      </c>
      <c r="I1084">
        <v>0</v>
      </c>
      <c r="J1084">
        <v>208.76</v>
      </c>
      <c r="K1084">
        <v>130.58324999999999</v>
      </c>
      <c r="L1084">
        <v>198.524</v>
      </c>
      <c r="M1084">
        <v>130.2962</v>
      </c>
      <c r="N1084">
        <v>7.46</v>
      </c>
      <c r="O1084">
        <v>99.780178545104377</v>
      </c>
    </row>
    <row r="1085" spans="1:15" x14ac:dyDescent="0.3">
      <c r="A1085" t="s">
        <v>156</v>
      </c>
      <c r="B1085" t="s">
        <v>667</v>
      </c>
      <c r="C1085" t="s">
        <v>16</v>
      </c>
      <c r="D1085">
        <v>62</v>
      </c>
      <c r="E1085">
        <v>0</v>
      </c>
      <c r="F1085">
        <v>62</v>
      </c>
      <c r="G1085">
        <v>0</v>
      </c>
      <c r="H1085">
        <v>0</v>
      </c>
      <c r="I1085">
        <v>0</v>
      </c>
      <c r="J1085">
        <v>330.9</v>
      </c>
      <c r="K1085">
        <v>73.162899999999993</v>
      </c>
      <c r="L1085">
        <v>330.9</v>
      </c>
      <c r="M1085">
        <v>81.046700000000001</v>
      </c>
      <c r="N1085">
        <v>0</v>
      </c>
      <c r="O1085">
        <v>110.77568002361855</v>
      </c>
    </row>
    <row r="1086" spans="1:15" x14ac:dyDescent="0.3">
      <c r="A1086" t="s">
        <v>156</v>
      </c>
      <c r="B1086" t="s">
        <v>667</v>
      </c>
      <c r="C1086" t="s">
        <v>23</v>
      </c>
      <c r="D1086">
        <v>12</v>
      </c>
      <c r="E1086">
        <v>0</v>
      </c>
      <c r="F1086">
        <v>11</v>
      </c>
      <c r="G1086">
        <v>0</v>
      </c>
      <c r="H1086">
        <v>1</v>
      </c>
      <c r="I1086">
        <v>0</v>
      </c>
      <c r="J1086">
        <v>108.44</v>
      </c>
      <c r="K1086">
        <v>88.142799999999994</v>
      </c>
      <c r="L1086">
        <v>106.74</v>
      </c>
      <c r="M1086">
        <v>74.406499999999994</v>
      </c>
      <c r="N1086">
        <v>1.71</v>
      </c>
      <c r="O1086">
        <v>84.415856995693346</v>
      </c>
    </row>
    <row r="1087" spans="1:15" x14ac:dyDescent="0.3">
      <c r="A1087" t="s">
        <v>156</v>
      </c>
      <c r="B1087" t="s">
        <v>159</v>
      </c>
      <c r="C1087" t="s">
        <v>16</v>
      </c>
      <c r="D1087">
        <v>152</v>
      </c>
      <c r="E1087">
        <v>1</v>
      </c>
      <c r="F1087">
        <v>152</v>
      </c>
      <c r="G1087">
        <v>1</v>
      </c>
      <c r="H1087">
        <v>0</v>
      </c>
      <c r="I1087">
        <v>0</v>
      </c>
      <c r="J1087">
        <v>822.41</v>
      </c>
      <c r="K1087">
        <v>153.61080000000001</v>
      </c>
      <c r="L1087">
        <v>822.21</v>
      </c>
      <c r="M1087">
        <v>155.19560000000001</v>
      </c>
      <c r="N1087">
        <v>0</v>
      </c>
      <c r="O1087">
        <v>101.03169829204717</v>
      </c>
    </row>
    <row r="1088" spans="1:15" x14ac:dyDescent="0.3">
      <c r="A1088" t="s">
        <v>156</v>
      </c>
      <c r="B1088" t="s">
        <v>491</v>
      </c>
      <c r="C1088" t="s">
        <v>32</v>
      </c>
      <c r="D1088">
        <v>5</v>
      </c>
      <c r="E1088">
        <v>0</v>
      </c>
      <c r="F1088">
        <v>0</v>
      </c>
      <c r="G1088">
        <v>0</v>
      </c>
      <c r="H1088">
        <v>5</v>
      </c>
      <c r="I1088">
        <v>0</v>
      </c>
      <c r="J1088">
        <v>5.58</v>
      </c>
      <c r="K1088">
        <v>3.8801000000000001</v>
      </c>
      <c r="L1088">
        <v>0</v>
      </c>
      <c r="M1088">
        <v>0</v>
      </c>
      <c r="N1088">
        <v>5.58</v>
      </c>
      <c r="O1088">
        <v>0</v>
      </c>
    </row>
    <row r="1089" spans="1:15" x14ac:dyDescent="0.3">
      <c r="A1089" t="s">
        <v>156</v>
      </c>
      <c r="B1089" t="s">
        <v>161</v>
      </c>
      <c r="C1089" t="s">
        <v>16</v>
      </c>
      <c r="D1089">
        <v>113</v>
      </c>
      <c r="E1089">
        <v>0</v>
      </c>
      <c r="F1089">
        <v>113</v>
      </c>
      <c r="G1089">
        <v>0</v>
      </c>
      <c r="H1089">
        <v>0</v>
      </c>
      <c r="I1089">
        <v>0</v>
      </c>
      <c r="J1089">
        <v>547.87</v>
      </c>
      <c r="K1089">
        <v>104.00920000000001</v>
      </c>
      <c r="L1089">
        <v>547.87</v>
      </c>
      <c r="M1089">
        <v>120.9034</v>
      </c>
      <c r="N1089">
        <v>0</v>
      </c>
      <c r="O1089">
        <v>116.24298619737485</v>
      </c>
    </row>
    <row r="1090" spans="1:15" x14ac:dyDescent="0.3">
      <c r="A1090" t="s">
        <v>156</v>
      </c>
      <c r="B1090" t="s">
        <v>162</v>
      </c>
      <c r="C1090" t="s">
        <v>16</v>
      </c>
      <c r="D1090">
        <v>118</v>
      </c>
      <c r="E1090">
        <v>1</v>
      </c>
      <c r="F1090">
        <v>118</v>
      </c>
      <c r="G1090">
        <v>1</v>
      </c>
      <c r="H1090">
        <v>0</v>
      </c>
      <c r="I1090">
        <v>0</v>
      </c>
      <c r="J1090">
        <v>572.30999999999995</v>
      </c>
      <c r="K1090">
        <v>122.8202</v>
      </c>
      <c r="L1090">
        <v>572.30999999999995</v>
      </c>
      <c r="M1090">
        <v>139.3843</v>
      </c>
      <c r="N1090">
        <v>0</v>
      </c>
      <c r="O1090">
        <v>113.48646232460133</v>
      </c>
    </row>
    <row r="1091" spans="1:15" x14ac:dyDescent="0.3">
      <c r="A1091" t="s">
        <v>156</v>
      </c>
      <c r="B1091" t="s">
        <v>162</v>
      </c>
      <c r="C1091" t="s">
        <v>19</v>
      </c>
      <c r="D1091">
        <v>8</v>
      </c>
      <c r="E1091">
        <v>0</v>
      </c>
      <c r="F1091">
        <v>8</v>
      </c>
      <c r="G1091">
        <v>0</v>
      </c>
      <c r="H1091">
        <v>0</v>
      </c>
      <c r="I1091">
        <v>0</v>
      </c>
      <c r="J1091">
        <v>70.8</v>
      </c>
      <c r="K1091">
        <v>36.665599999999998</v>
      </c>
      <c r="L1091">
        <v>71.5</v>
      </c>
      <c r="M1091">
        <v>32.736600000000003</v>
      </c>
      <c r="N1091">
        <v>0</v>
      </c>
      <c r="O1091">
        <v>89.28423372316287</v>
      </c>
    </row>
    <row r="1092" spans="1:15" x14ac:dyDescent="0.3">
      <c r="A1092" t="s">
        <v>156</v>
      </c>
      <c r="B1092" t="s">
        <v>163</v>
      </c>
      <c r="C1092" t="s">
        <v>23</v>
      </c>
      <c r="D1092">
        <v>26</v>
      </c>
      <c r="E1092">
        <v>0</v>
      </c>
      <c r="F1092">
        <v>26</v>
      </c>
      <c r="G1092">
        <v>0</v>
      </c>
      <c r="H1092">
        <v>0</v>
      </c>
      <c r="I1092">
        <v>0</v>
      </c>
      <c r="J1092">
        <v>168.18</v>
      </c>
      <c r="K1092">
        <v>88.675899999999999</v>
      </c>
      <c r="L1092">
        <v>167.91</v>
      </c>
      <c r="M1092">
        <v>85.798900000000003</v>
      </c>
      <c r="N1092">
        <v>0</v>
      </c>
      <c r="O1092">
        <v>96.755601014480831</v>
      </c>
    </row>
    <row r="1093" spans="1:15" x14ac:dyDescent="0.3">
      <c r="A1093" t="s">
        <v>156</v>
      </c>
      <c r="B1093" t="s">
        <v>668</v>
      </c>
      <c r="C1093" t="s">
        <v>19</v>
      </c>
      <c r="D1093">
        <v>14</v>
      </c>
      <c r="E1093">
        <v>2</v>
      </c>
      <c r="F1093">
        <v>14</v>
      </c>
      <c r="G1093">
        <v>2</v>
      </c>
      <c r="H1093">
        <v>0</v>
      </c>
      <c r="I1093">
        <v>0</v>
      </c>
      <c r="J1093">
        <v>90.51</v>
      </c>
      <c r="K1093">
        <v>57.2209</v>
      </c>
      <c r="L1093">
        <v>90.2</v>
      </c>
      <c r="M1093">
        <v>59.103499999999997</v>
      </c>
      <c r="N1093">
        <v>0</v>
      </c>
      <c r="O1093">
        <v>103.29005660519147</v>
      </c>
    </row>
    <row r="1094" spans="1:15" x14ac:dyDescent="0.3">
      <c r="A1094" t="s">
        <v>156</v>
      </c>
      <c r="B1094" t="s">
        <v>668</v>
      </c>
      <c r="C1094" t="s">
        <v>23</v>
      </c>
      <c r="D1094">
        <v>21</v>
      </c>
      <c r="E1094">
        <v>7</v>
      </c>
      <c r="F1094">
        <v>21</v>
      </c>
      <c r="G1094">
        <v>7</v>
      </c>
      <c r="H1094">
        <v>0</v>
      </c>
      <c r="I1094">
        <v>0</v>
      </c>
      <c r="J1094">
        <v>172.595</v>
      </c>
      <c r="K1094">
        <v>151.51757000000001</v>
      </c>
      <c r="L1094">
        <v>172.02</v>
      </c>
      <c r="M1094">
        <v>157.08539999999999</v>
      </c>
      <c r="N1094">
        <v>0</v>
      </c>
      <c r="O1094">
        <v>103.67470914429262</v>
      </c>
    </row>
    <row r="1095" spans="1:15" x14ac:dyDescent="0.3">
      <c r="A1095" t="s">
        <v>156</v>
      </c>
      <c r="B1095" t="s">
        <v>669</v>
      </c>
      <c r="C1095" t="s">
        <v>23</v>
      </c>
      <c r="D1095">
        <v>19</v>
      </c>
      <c r="E1095">
        <v>1</v>
      </c>
      <c r="F1095">
        <v>18</v>
      </c>
      <c r="G1095">
        <v>1</v>
      </c>
      <c r="H1095">
        <v>1</v>
      </c>
      <c r="I1095">
        <v>0</v>
      </c>
      <c r="J1095">
        <v>184.239</v>
      </c>
      <c r="K1095">
        <v>118.95733</v>
      </c>
      <c r="L1095">
        <v>179.899</v>
      </c>
      <c r="M1095">
        <v>115.9278</v>
      </c>
      <c r="N1095">
        <v>2.1</v>
      </c>
      <c r="O1095">
        <v>97.453263283565633</v>
      </c>
    </row>
    <row r="1096" spans="1:15" x14ac:dyDescent="0.3">
      <c r="A1096" t="s">
        <v>156</v>
      </c>
      <c r="B1096" t="s">
        <v>165</v>
      </c>
      <c r="C1096" t="s">
        <v>16</v>
      </c>
      <c r="D1096">
        <v>55</v>
      </c>
      <c r="E1096">
        <v>0</v>
      </c>
      <c r="F1096">
        <v>55</v>
      </c>
      <c r="G1096">
        <v>0</v>
      </c>
      <c r="H1096">
        <v>0</v>
      </c>
      <c r="I1096">
        <v>0</v>
      </c>
      <c r="J1096">
        <v>417.46</v>
      </c>
      <c r="K1096">
        <v>82.8703</v>
      </c>
      <c r="L1096">
        <v>417.46</v>
      </c>
      <c r="M1096">
        <v>98.236500000000007</v>
      </c>
      <c r="N1096">
        <v>0</v>
      </c>
      <c r="O1096">
        <v>118.54246937684552</v>
      </c>
    </row>
    <row r="1097" spans="1:15" x14ac:dyDescent="0.3">
      <c r="A1097" t="s">
        <v>156</v>
      </c>
      <c r="B1097" t="s">
        <v>166</v>
      </c>
      <c r="C1097" t="s">
        <v>16</v>
      </c>
      <c r="D1097">
        <v>87</v>
      </c>
      <c r="E1097">
        <v>7</v>
      </c>
      <c r="F1097">
        <v>87</v>
      </c>
      <c r="G1097">
        <v>7</v>
      </c>
      <c r="H1097">
        <v>0</v>
      </c>
      <c r="I1097">
        <v>0</v>
      </c>
      <c r="J1097">
        <v>746.15800000000002</v>
      </c>
      <c r="K1097">
        <v>146.7877</v>
      </c>
      <c r="L1097">
        <v>746.15800000000002</v>
      </c>
      <c r="M1097">
        <v>157.42060000000001</v>
      </c>
      <c r="N1097">
        <v>0</v>
      </c>
      <c r="O1097">
        <v>107.24372682452277</v>
      </c>
    </row>
    <row r="1098" spans="1:15" x14ac:dyDescent="0.3">
      <c r="A1098" t="s">
        <v>156</v>
      </c>
      <c r="B1098" t="s">
        <v>670</v>
      </c>
      <c r="C1098" t="s">
        <v>16</v>
      </c>
      <c r="D1098">
        <v>199</v>
      </c>
      <c r="E1098">
        <v>0</v>
      </c>
      <c r="F1098">
        <v>199</v>
      </c>
      <c r="G1098">
        <v>0</v>
      </c>
      <c r="H1098">
        <v>0</v>
      </c>
      <c r="I1098">
        <v>0</v>
      </c>
      <c r="J1098">
        <v>628.11</v>
      </c>
      <c r="K1098">
        <v>129.815</v>
      </c>
      <c r="L1098">
        <v>628.46</v>
      </c>
      <c r="M1098">
        <v>145.19880000000001</v>
      </c>
      <c r="N1098">
        <v>0</v>
      </c>
      <c r="O1098">
        <v>111.85055656126026</v>
      </c>
    </row>
    <row r="1099" spans="1:15" x14ac:dyDescent="0.3">
      <c r="A1099" t="s">
        <v>156</v>
      </c>
      <c r="B1099" t="s">
        <v>670</v>
      </c>
      <c r="C1099" t="s">
        <v>23</v>
      </c>
      <c r="D1099">
        <v>43</v>
      </c>
      <c r="E1099">
        <v>2</v>
      </c>
      <c r="F1099">
        <v>42</v>
      </c>
      <c r="G1099">
        <v>2</v>
      </c>
      <c r="H1099">
        <v>1</v>
      </c>
      <c r="I1099">
        <v>0</v>
      </c>
      <c r="J1099">
        <v>222.345</v>
      </c>
      <c r="K1099">
        <v>160.76095000000001</v>
      </c>
      <c r="L1099">
        <v>218.376</v>
      </c>
      <c r="M1099">
        <v>156.04820000000001</v>
      </c>
      <c r="N1099">
        <v>2.17</v>
      </c>
      <c r="O1099">
        <v>97.068473407254686</v>
      </c>
    </row>
    <row r="1100" spans="1:15" x14ac:dyDescent="0.3">
      <c r="A1100" t="s">
        <v>156</v>
      </c>
      <c r="B1100" t="s">
        <v>167</v>
      </c>
      <c r="C1100" t="s">
        <v>19</v>
      </c>
      <c r="D1100">
        <v>12</v>
      </c>
      <c r="E1100">
        <v>0</v>
      </c>
      <c r="F1100">
        <v>12</v>
      </c>
      <c r="G1100">
        <v>0</v>
      </c>
      <c r="H1100">
        <v>0</v>
      </c>
      <c r="I1100">
        <v>0</v>
      </c>
      <c r="J1100">
        <v>70</v>
      </c>
      <c r="K1100">
        <v>30.497499999999999</v>
      </c>
      <c r="L1100">
        <v>69.034999999999997</v>
      </c>
      <c r="M1100">
        <v>29.6601</v>
      </c>
      <c r="N1100">
        <v>0</v>
      </c>
      <c r="O1100">
        <v>97.254201164029837</v>
      </c>
    </row>
    <row r="1101" spans="1:15" x14ac:dyDescent="0.3">
      <c r="A1101" t="s">
        <v>156</v>
      </c>
      <c r="B1101" t="s">
        <v>167</v>
      </c>
      <c r="C1101" t="s">
        <v>23</v>
      </c>
      <c r="D1101">
        <v>26</v>
      </c>
      <c r="E1101">
        <v>4</v>
      </c>
      <c r="F1101">
        <v>21</v>
      </c>
      <c r="G1101">
        <v>3</v>
      </c>
      <c r="H1101">
        <v>5</v>
      </c>
      <c r="I1101">
        <v>1</v>
      </c>
      <c r="J1101">
        <v>213.83</v>
      </c>
      <c r="K1101">
        <v>149.84251</v>
      </c>
      <c r="L1101">
        <v>192.54900000000001</v>
      </c>
      <c r="M1101">
        <v>121.5962</v>
      </c>
      <c r="N1101">
        <v>15.045</v>
      </c>
      <c r="O1101">
        <v>81.149334724838766</v>
      </c>
    </row>
    <row r="1102" spans="1:15" x14ac:dyDescent="0.3">
      <c r="A1102" t="s">
        <v>156</v>
      </c>
      <c r="B1102" t="s">
        <v>169</v>
      </c>
      <c r="C1102" t="s">
        <v>16</v>
      </c>
      <c r="D1102">
        <v>103</v>
      </c>
      <c r="E1102">
        <v>0</v>
      </c>
      <c r="F1102">
        <v>103</v>
      </c>
      <c r="G1102">
        <v>0</v>
      </c>
      <c r="H1102">
        <v>0</v>
      </c>
      <c r="I1102">
        <v>0</v>
      </c>
      <c r="J1102">
        <v>614.29</v>
      </c>
      <c r="K1102">
        <v>117.9051</v>
      </c>
      <c r="L1102">
        <v>614.53</v>
      </c>
      <c r="M1102">
        <v>125.74890000000001</v>
      </c>
      <c r="N1102">
        <v>0</v>
      </c>
      <c r="O1102">
        <v>106.65263843548753</v>
      </c>
    </row>
    <row r="1103" spans="1:15" x14ac:dyDescent="0.3">
      <c r="A1103" t="s">
        <v>156</v>
      </c>
      <c r="B1103" t="s">
        <v>492</v>
      </c>
      <c r="C1103" t="s">
        <v>23</v>
      </c>
      <c r="D1103">
        <v>19</v>
      </c>
      <c r="E1103">
        <v>1</v>
      </c>
      <c r="F1103">
        <v>18</v>
      </c>
      <c r="G1103">
        <v>1</v>
      </c>
      <c r="H1103">
        <v>1</v>
      </c>
      <c r="I1103">
        <v>0</v>
      </c>
      <c r="J1103">
        <v>138.626</v>
      </c>
      <c r="K1103">
        <v>82.322190000000006</v>
      </c>
      <c r="L1103">
        <v>129.59</v>
      </c>
      <c r="M1103">
        <v>84.692899999999995</v>
      </c>
      <c r="N1103">
        <v>5.25</v>
      </c>
      <c r="O1103">
        <v>102.87979462159593</v>
      </c>
    </row>
    <row r="1104" spans="1:15" x14ac:dyDescent="0.3">
      <c r="A1104" t="s">
        <v>156</v>
      </c>
      <c r="B1104" t="s">
        <v>671</v>
      </c>
      <c r="C1104" t="s">
        <v>23</v>
      </c>
      <c r="D1104">
        <v>32</v>
      </c>
      <c r="E1104">
        <v>0</v>
      </c>
      <c r="F1104">
        <v>32</v>
      </c>
      <c r="G1104">
        <v>0</v>
      </c>
      <c r="H1104">
        <v>0</v>
      </c>
      <c r="I1104">
        <v>0</v>
      </c>
      <c r="J1104">
        <v>189.63499999999999</v>
      </c>
      <c r="K1104">
        <v>118.2531</v>
      </c>
      <c r="L1104">
        <v>185.32599999999999</v>
      </c>
      <c r="M1104">
        <v>107.7021</v>
      </c>
      <c r="N1104">
        <v>0</v>
      </c>
      <c r="O1104">
        <v>91.077612341663766</v>
      </c>
    </row>
    <row r="1105" spans="1:15" x14ac:dyDescent="0.3">
      <c r="A1105" t="s">
        <v>156</v>
      </c>
      <c r="B1105" t="s">
        <v>493</v>
      </c>
      <c r="C1105" t="s">
        <v>32</v>
      </c>
      <c r="D1105">
        <v>16</v>
      </c>
      <c r="E1105">
        <v>1</v>
      </c>
      <c r="F1105">
        <v>0</v>
      </c>
      <c r="G1105">
        <v>0</v>
      </c>
      <c r="H1105">
        <v>16</v>
      </c>
      <c r="I1105">
        <v>1</v>
      </c>
      <c r="J1105">
        <v>33.405000000000001</v>
      </c>
      <c r="K1105">
        <v>26.773250000000001</v>
      </c>
      <c r="L1105">
        <v>0</v>
      </c>
      <c r="M1105">
        <v>0</v>
      </c>
      <c r="N1105">
        <v>33.405000000000001</v>
      </c>
      <c r="O1105">
        <v>0</v>
      </c>
    </row>
    <row r="1106" spans="1:15" x14ac:dyDescent="0.3">
      <c r="A1106" t="s">
        <v>156</v>
      </c>
      <c r="B1106" t="s">
        <v>170</v>
      </c>
      <c r="C1106" t="s">
        <v>16</v>
      </c>
      <c r="D1106">
        <v>138</v>
      </c>
      <c r="E1106">
        <v>4</v>
      </c>
      <c r="F1106">
        <v>138</v>
      </c>
      <c r="G1106">
        <v>4</v>
      </c>
      <c r="H1106">
        <v>0</v>
      </c>
      <c r="I1106">
        <v>0</v>
      </c>
      <c r="J1106">
        <v>763.58199999999999</v>
      </c>
      <c r="K1106">
        <v>148.99959999999999</v>
      </c>
      <c r="L1106">
        <v>763.58199999999999</v>
      </c>
      <c r="M1106">
        <v>159.5051</v>
      </c>
      <c r="N1106">
        <v>0</v>
      </c>
      <c r="O1106">
        <v>107.05069006896663</v>
      </c>
    </row>
    <row r="1107" spans="1:15" x14ac:dyDescent="0.3">
      <c r="A1107" t="s">
        <v>156</v>
      </c>
      <c r="B1107" t="s">
        <v>172</v>
      </c>
      <c r="C1107" t="s">
        <v>16</v>
      </c>
      <c r="D1107">
        <v>169</v>
      </c>
      <c r="E1107">
        <v>0</v>
      </c>
      <c r="F1107">
        <v>169</v>
      </c>
      <c r="G1107">
        <v>0</v>
      </c>
      <c r="H1107">
        <v>0</v>
      </c>
      <c r="I1107">
        <v>0</v>
      </c>
      <c r="J1107">
        <v>735.48</v>
      </c>
      <c r="K1107">
        <v>159.37629999999999</v>
      </c>
      <c r="L1107">
        <v>735.63499999999999</v>
      </c>
      <c r="M1107">
        <v>189.7799</v>
      </c>
      <c r="N1107">
        <v>0</v>
      </c>
      <c r="O1107">
        <v>119.07661302213693</v>
      </c>
    </row>
    <row r="1108" spans="1:15" x14ac:dyDescent="0.3">
      <c r="A1108" t="s">
        <v>156</v>
      </c>
      <c r="B1108" t="s">
        <v>173</v>
      </c>
      <c r="C1108" t="s">
        <v>19</v>
      </c>
      <c r="D1108">
        <v>16</v>
      </c>
      <c r="E1108">
        <v>0</v>
      </c>
      <c r="F1108">
        <v>16</v>
      </c>
      <c r="G1108">
        <v>0</v>
      </c>
      <c r="H1108">
        <v>0</v>
      </c>
      <c r="I1108">
        <v>0</v>
      </c>
      <c r="J1108">
        <v>128.77000000000001</v>
      </c>
      <c r="K1108">
        <v>59.549700000000001</v>
      </c>
      <c r="L1108">
        <v>128.24</v>
      </c>
      <c r="M1108">
        <v>51.259399999999999</v>
      </c>
      <c r="N1108">
        <v>0</v>
      </c>
      <c r="O1108">
        <v>86.078351360292331</v>
      </c>
    </row>
    <row r="1109" spans="1:15" x14ac:dyDescent="0.3">
      <c r="A1109" t="s">
        <v>156</v>
      </c>
      <c r="B1109" t="s">
        <v>494</v>
      </c>
      <c r="C1109" t="s">
        <v>19</v>
      </c>
      <c r="D1109">
        <v>12</v>
      </c>
      <c r="E1109">
        <v>4</v>
      </c>
      <c r="F1109">
        <v>12</v>
      </c>
      <c r="G1109">
        <v>4</v>
      </c>
      <c r="H1109">
        <v>0</v>
      </c>
      <c r="I1109">
        <v>0</v>
      </c>
      <c r="J1109">
        <v>58.65</v>
      </c>
      <c r="K1109">
        <v>43.705599999999997</v>
      </c>
      <c r="L1109">
        <v>57.99</v>
      </c>
      <c r="M1109">
        <v>42.1541</v>
      </c>
      <c r="N1109">
        <v>0</v>
      </c>
      <c r="O1109">
        <v>96.450111656172211</v>
      </c>
    </row>
    <row r="1110" spans="1:15" x14ac:dyDescent="0.3">
      <c r="A1110" t="s">
        <v>156</v>
      </c>
      <c r="B1110" t="s">
        <v>672</v>
      </c>
      <c r="C1110" t="s">
        <v>19</v>
      </c>
      <c r="D1110">
        <v>15</v>
      </c>
      <c r="E1110">
        <v>0</v>
      </c>
      <c r="F1110">
        <v>15</v>
      </c>
      <c r="G1110">
        <v>0</v>
      </c>
      <c r="H1110">
        <v>0</v>
      </c>
      <c r="I1110">
        <v>0</v>
      </c>
      <c r="J1110">
        <v>90</v>
      </c>
      <c r="K1110">
        <v>51.363100000000003</v>
      </c>
      <c r="L1110">
        <v>89.14</v>
      </c>
      <c r="M1110">
        <v>43.592700000000001</v>
      </c>
      <c r="N1110">
        <v>0</v>
      </c>
      <c r="O1110">
        <v>84.871629632946608</v>
      </c>
    </row>
    <row r="1111" spans="1:15" x14ac:dyDescent="0.3">
      <c r="A1111" t="s">
        <v>156</v>
      </c>
      <c r="B1111" t="s">
        <v>174</v>
      </c>
      <c r="C1111" t="s">
        <v>19</v>
      </c>
      <c r="D1111">
        <v>5</v>
      </c>
      <c r="E1111">
        <v>0</v>
      </c>
      <c r="F1111">
        <v>5</v>
      </c>
      <c r="G1111">
        <v>0</v>
      </c>
      <c r="H1111">
        <v>0</v>
      </c>
      <c r="I1111">
        <v>0</v>
      </c>
      <c r="J1111">
        <v>38.448</v>
      </c>
      <c r="K1111">
        <v>18.197299999999998</v>
      </c>
      <c r="L1111">
        <v>37.729999999999997</v>
      </c>
      <c r="M1111">
        <v>17.336500000000001</v>
      </c>
      <c r="N1111">
        <v>0</v>
      </c>
      <c r="O1111">
        <v>95.269627911833084</v>
      </c>
    </row>
    <row r="1112" spans="1:15" x14ac:dyDescent="0.3">
      <c r="A1112" t="s">
        <v>175</v>
      </c>
      <c r="B1112" t="s">
        <v>176</v>
      </c>
      <c r="C1112" t="s">
        <v>16</v>
      </c>
      <c r="D1112">
        <v>70</v>
      </c>
      <c r="E1112">
        <v>0</v>
      </c>
      <c r="F1112">
        <v>69</v>
      </c>
      <c r="G1112">
        <v>0</v>
      </c>
      <c r="H1112">
        <v>1</v>
      </c>
      <c r="I1112">
        <v>0</v>
      </c>
      <c r="J1112">
        <v>97.507999999999996</v>
      </c>
      <c r="K1112">
        <v>40.077199999999998</v>
      </c>
      <c r="L1112">
        <v>93.501000000000005</v>
      </c>
      <c r="M1112">
        <v>45.833399999999997</v>
      </c>
      <c r="N1112">
        <v>1.58</v>
      </c>
      <c r="O1112">
        <v>114.3627798349186</v>
      </c>
    </row>
    <row r="1113" spans="1:15" x14ac:dyDescent="0.3">
      <c r="A1113" t="s">
        <v>175</v>
      </c>
      <c r="B1113" t="s">
        <v>177</v>
      </c>
      <c r="C1113" t="s">
        <v>23</v>
      </c>
      <c r="D1113">
        <v>26</v>
      </c>
      <c r="E1113">
        <v>1</v>
      </c>
      <c r="F1113">
        <v>6</v>
      </c>
      <c r="G1113">
        <v>0</v>
      </c>
      <c r="H1113">
        <v>20</v>
      </c>
      <c r="I1113">
        <v>1</v>
      </c>
      <c r="J1113">
        <v>146.37899999999999</v>
      </c>
      <c r="K1113">
        <v>118.90188999999999</v>
      </c>
      <c r="L1113">
        <v>67.626999999999995</v>
      </c>
      <c r="M1113">
        <v>48.239100000000001</v>
      </c>
      <c r="N1113">
        <v>77.653000000000006</v>
      </c>
      <c r="O1113">
        <v>40.570507331716932</v>
      </c>
    </row>
    <row r="1114" spans="1:15" x14ac:dyDescent="0.3">
      <c r="A1114" t="s">
        <v>175</v>
      </c>
      <c r="B1114" t="s">
        <v>178</v>
      </c>
      <c r="C1114" t="s">
        <v>16</v>
      </c>
      <c r="D1114">
        <v>112</v>
      </c>
      <c r="E1114">
        <v>0</v>
      </c>
      <c r="F1114">
        <v>107</v>
      </c>
      <c r="G1114">
        <v>0</v>
      </c>
      <c r="H1114">
        <v>5</v>
      </c>
      <c r="I1114">
        <v>0</v>
      </c>
      <c r="J1114">
        <v>401.09399999999999</v>
      </c>
      <c r="K1114">
        <v>219.63918000000001</v>
      </c>
      <c r="L1114">
        <v>382.74400000000003</v>
      </c>
      <c r="M1114">
        <v>236.28899999999999</v>
      </c>
      <c r="N1114">
        <v>17.992999999999999</v>
      </c>
      <c r="O1114">
        <v>107.58053276287043</v>
      </c>
    </row>
    <row r="1115" spans="1:15" x14ac:dyDescent="0.3">
      <c r="A1115" t="s">
        <v>175</v>
      </c>
      <c r="B1115" t="s">
        <v>178</v>
      </c>
      <c r="C1115" t="s">
        <v>23</v>
      </c>
      <c r="D1115">
        <v>24</v>
      </c>
      <c r="E1115">
        <v>3</v>
      </c>
      <c r="F1115">
        <v>4</v>
      </c>
      <c r="G1115">
        <v>0</v>
      </c>
      <c r="H1115">
        <v>20</v>
      </c>
      <c r="I1115">
        <v>3</v>
      </c>
      <c r="J1115">
        <v>138.16200000000001</v>
      </c>
      <c r="K1115">
        <v>122.42605</v>
      </c>
      <c r="L1115">
        <v>50.073</v>
      </c>
      <c r="M1115">
        <v>47.071800000000003</v>
      </c>
      <c r="N1115">
        <v>88.076999999999998</v>
      </c>
      <c r="O1115">
        <v>38.449169927478671</v>
      </c>
    </row>
    <row r="1116" spans="1:15" x14ac:dyDescent="0.3">
      <c r="A1116" t="s">
        <v>175</v>
      </c>
      <c r="B1116" t="s">
        <v>495</v>
      </c>
      <c r="C1116" t="s">
        <v>16</v>
      </c>
      <c r="D1116">
        <v>96</v>
      </c>
      <c r="E1116">
        <v>0</v>
      </c>
      <c r="F1116">
        <v>96</v>
      </c>
      <c r="G1116">
        <v>0</v>
      </c>
      <c r="H1116">
        <v>0</v>
      </c>
      <c r="I1116">
        <v>0</v>
      </c>
      <c r="J1116">
        <v>247.09100000000001</v>
      </c>
      <c r="K1116">
        <v>110.90470000000001</v>
      </c>
      <c r="L1116">
        <v>246.73</v>
      </c>
      <c r="M1116">
        <v>124.4521</v>
      </c>
      <c r="N1116">
        <v>0</v>
      </c>
      <c r="O1116">
        <v>112.21535246026544</v>
      </c>
    </row>
    <row r="1117" spans="1:15" x14ac:dyDescent="0.3">
      <c r="A1117" t="s">
        <v>175</v>
      </c>
      <c r="B1117" t="s">
        <v>179</v>
      </c>
      <c r="C1117" t="s">
        <v>16</v>
      </c>
      <c r="D1117">
        <v>78</v>
      </c>
      <c r="E1117">
        <v>0</v>
      </c>
      <c r="F1117">
        <v>78</v>
      </c>
      <c r="G1117">
        <v>0</v>
      </c>
      <c r="H1117">
        <v>0</v>
      </c>
      <c r="I1117">
        <v>0</v>
      </c>
      <c r="J1117">
        <v>166.137</v>
      </c>
      <c r="K1117">
        <v>64.019099999999995</v>
      </c>
      <c r="L1117">
        <v>165.96199999999999</v>
      </c>
      <c r="M1117">
        <v>67.822900000000004</v>
      </c>
      <c r="N1117">
        <v>0</v>
      </c>
      <c r="O1117">
        <v>105.94166428456508</v>
      </c>
    </row>
    <row r="1118" spans="1:15" x14ac:dyDescent="0.3">
      <c r="A1118" t="s">
        <v>175</v>
      </c>
      <c r="B1118" t="s">
        <v>179</v>
      </c>
      <c r="C1118" t="s">
        <v>19</v>
      </c>
      <c r="D1118">
        <v>11</v>
      </c>
      <c r="E1118">
        <v>0</v>
      </c>
      <c r="F1118">
        <v>11</v>
      </c>
      <c r="G1118">
        <v>0</v>
      </c>
      <c r="H1118">
        <v>0</v>
      </c>
      <c r="I1118">
        <v>0</v>
      </c>
      <c r="J1118">
        <v>44.755000000000003</v>
      </c>
      <c r="K1118">
        <v>38.482900000000001</v>
      </c>
      <c r="L1118">
        <v>44.71</v>
      </c>
      <c r="M1118">
        <v>33.428899999999999</v>
      </c>
      <c r="N1118">
        <v>0</v>
      </c>
      <c r="O1118">
        <v>86.866894127001856</v>
      </c>
    </row>
    <row r="1119" spans="1:15" x14ac:dyDescent="0.3">
      <c r="A1119" t="s">
        <v>175</v>
      </c>
      <c r="B1119" t="s">
        <v>673</v>
      </c>
      <c r="C1119" t="s">
        <v>19</v>
      </c>
      <c r="D1119">
        <v>14</v>
      </c>
      <c r="E1119">
        <v>0</v>
      </c>
      <c r="F1119">
        <v>14</v>
      </c>
      <c r="G1119">
        <v>0</v>
      </c>
      <c r="H1119">
        <v>0</v>
      </c>
      <c r="I1119">
        <v>0</v>
      </c>
      <c r="J1119">
        <v>56.472999999999999</v>
      </c>
      <c r="K1119">
        <v>45.023020000000002</v>
      </c>
      <c r="L1119">
        <v>56.343000000000004</v>
      </c>
      <c r="M1119">
        <v>35.741300000000003</v>
      </c>
      <c r="N1119">
        <v>0</v>
      </c>
      <c r="O1119">
        <v>79.384501528329281</v>
      </c>
    </row>
    <row r="1120" spans="1:15" x14ac:dyDescent="0.3">
      <c r="A1120" t="s">
        <v>175</v>
      </c>
      <c r="B1120" t="s">
        <v>674</v>
      </c>
      <c r="C1120" t="s">
        <v>23</v>
      </c>
      <c r="D1120">
        <v>11</v>
      </c>
      <c r="E1120">
        <v>0</v>
      </c>
      <c r="F1120">
        <v>2</v>
      </c>
      <c r="G1120">
        <v>0</v>
      </c>
      <c r="H1120">
        <v>9</v>
      </c>
      <c r="I1120">
        <v>0</v>
      </c>
      <c r="J1120">
        <v>45.753</v>
      </c>
      <c r="K1120">
        <v>34.445900000000002</v>
      </c>
      <c r="L1120">
        <v>13.090999999999999</v>
      </c>
      <c r="M1120">
        <v>12.3073</v>
      </c>
      <c r="N1120">
        <v>32.659999999999997</v>
      </c>
      <c r="O1120">
        <v>35.729361114094857</v>
      </c>
    </row>
    <row r="1121" spans="1:15" x14ac:dyDescent="0.3">
      <c r="A1121" t="s">
        <v>175</v>
      </c>
      <c r="B1121" t="s">
        <v>183</v>
      </c>
      <c r="C1121" t="s">
        <v>16</v>
      </c>
      <c r="D1121">
        <v>113</v>
      </c>
      <c r="E1121">
        <v>0</v>
      </c>
      <c r="F1121">
        <v>113</v>
      </c>
      <c r="G1121">
        <v>0</v>
      </c>
      <c r="H1121">
        <v>0</v>
      </c>
      <c r="I1121">
        <v>0</v>
      </c>
      <c r="J1121">
        <v>229.874</v>
      </c>
      <c r="K1121">
        <v>82.231700000000004</v>
      </c>
      <c r="L1121">
        <v>229.15199999999999</v>
      </c>
      <c r="M1121">
        <v>91.040899999999993</v>
      </c>
      <c r="N1121">
        <v>0</v>
      </c>
      <c r="O1121">
        <v>110.71265704101944</v>
      </c>
    </row>
    <row r="1122" spans="1:15" x14ac:dyDescent="0.3">
      <c r="A1122" t="s">
        <v>175</v>
      </c>
      <c r="B1122" t="s">
        <v>184</v>
      </c>
      <c r="C1122" t="s">
        <v>23</v>
      </c>
      <c r="D1122">
        <v>11</v>
      </c>
      <c r="E1122">
        <v>2</v>
      </c>
      <c r="F1122">
        <v>4</v>
      </c>
      <c r="G1122">
        <v>0</v>
      </c>
      <c r="H1122">
        <v>7</v>
      </c>
      <c r="I1122">
        <v>2</v>
      </c>
      <c r="J1122">
        <v>69.09</v>
      </c>
      <c r="K1122">
        <v>66.206370000000007</v>
      </c>
      <c r="L1122">
        <v>26.268000000000001</v>
      </c>
      <c r="M1122">
        <v>14.9817</v>
      </c>
      <c r="N1122">
        <v>42.822000000000003</v>
      </c>
      <c r="O1122">
        <v>22.628789344590253</v>
      </c>
    </row>
    <row r="1123" spans="1:15" x14ac:dyDescent="0.3">
      <c r="A1123" t="s">
        <v>185</v>
      </c>
      <c r="B1123" t="s">
        <v>186</v>
      </c>
      <c r="C1123" t="s">
        <v>19</v>
      </c>
      <c r="D1123">
        <v>8</v>
      </c>
      <c r="E1123">
        <v>1</v>
      </c>
      <c r="F1123">
        <v>6</v>
      </c>
      <c r="G1123">
        <v>1</v>
      </c>
      <c r="H1123">
        <v>2</v>
      </c>
      <c r="I1123">
        <v>0</v>
      </c>
      <c r="J1123">
        <v>43.3</v>
      </c>
      <c r="K1123">
        <v>54.976900000000001</v>
      </c>
      <c r="L1123">
        <v>41.85</v>
      </c>
      <c r="M1123">
        <v>47.112499999999997</v>
      </c>
      <c r="N1123">
        <v>1.6</v>
      </c>
      <c r="O1123">
        <v>85.695082843885345</v>
      </c>
    </row>
    <row r="1124" spans="1:15" x14ac:dyDescent="0.3">
      <c r="A1124" t="s">
        <v>188</v>
      </c>
      <c r="B1124" t="s">
        <v>675</v>
      </c>
      <c r="C1124" t="s">
        <v>19</v>
      </c>
      <c r="D1124">
        <v>3</v>
      </c>
      <c r="E1124">
        <v>0</v>
      </c>
      <c r="F1124">
        <v>3</v>
      </c>
      <c r="G1124">
        <v>0</v>
      </c>
      <c r="H1124">
        <v>0</v>
      </c>
      <c r="I1124">
        <v>0</v>
      </c>
      <c r="J1124">
        <v>69.849999999999994</v>
      </c>
      <c r="K1124">
        <v>43.858600000000003</v>
      </c>
      <c r="L1124">
        <v>65.599999999999994</v>
      </c>
      <c r="M1124">
        <v>34.685699999999997</v>
      </c>
      <c r="N1124">
        <v>0</v>
      </c>
      <c r="O1124">
        <v>79.085287720082249</v>
      </c>
    </row>
    <row r="1125" spans="1:15" x14ac:dyDescent="0.3">
      <c r="A1125" t="s">
        <v>188</v>
      </c>
      <c r="B1125" t="s">
        <v>675</v>
      </c>
      <c r="C1125" t="s">
        <v>32</v>
      </c>
      <c r="D1125">
        <v>95</v>
      </c>
      <c r="E1125">
        <v>0</v>
      </c>
      <c r="F1125">
        <v>4</v>
      </c>
      <c r="G1125">
        <v>0</v>
      </c>
      <c r="H1125">
        <v>91</v>
      </c>
      <c r="I1125">
        <v>0</v>
      </c>
      <c r="J1125">
        <v>213.845</v>
      </c>
      <c r="K1125">
        <v>149.03227999999999</v>
      </c>
      <c r="L1125">
        <v>15.17</v>
      </c>
      <c r="M1125">
        <v>0</v>
      </c>
      <c r="N1125">
        <v>198.32499999999999</v>
      </c>
      <c r="O1125">
        <v>0</v>
      </c>
    </row>
    <row r="1126" spans="1:15" x14ac:dyDescent="0.3">
      <c r="A1126" t="s">
        <v>188</v>
      </c>
      <c r="B1126" t="s">
        <v>676</v>
      </c>
      <c r="C1126" t="s">
        <v>16</v>
      </c>
      <c r="D1126">
        <v>660</v>
      </c>
      <c r="E1126">
        <v>38</v>
      </c>
      <c r="F1126">
        <v>660</v>
      </c>
      <c r="G1126">
        <v>38</v>
      </c>
      <c r="H1126">
        <v>0</v>
      </c>
      <c r="I1126">
        <v>0</v>
      </c>
      <c r="J1126">
        <v>2682.8150000000001</v>
      </c>
      <c r="K1126">
        <v>922.72559000000001</v>
      </c>
      <c r="L1126">
        <v>2551.232</v>
      </c>
      <c r="M1126">
        <v>944.48699999999997</v>
      </c>
      <c r="N1126">
        <v>0</v>
      </c>
      <c r="O1126">
        <v>102.35838370972242</v>
      </c>
    </row>
    <row r="1127" spans="1:15" x14ac:dyDescent="0.3">
      <c r="A1127" t="s">
        <v>188</v>
      </c>
      <c r="B1127" t="s">
        <v>676</v>
      </c>
      <c r="C1127" t="s">
        <v>19</v>
      </c>
      <c r="D1127">
        <v>16</v>
      </c>
      <c r="E1127">
        <v>7</v>
      </c>
      <c r="F1127">
        <v>16</v>
      </c>
      <c r="G1127">
        <v>7</v>
      </c>
      <c r="H1127">
        <v>0</v>
      </c>
      <c r="I1127">
        <v>0</v>
      </c>
      <c r="J1127">
        <v>193.142</v>
      </c>
      <c r="K1127">
        <v>143.43732</v>
      </c>
      <c r="L1127">
        <v>188.77199999999999</v>
      </c>
      <c r="M1127">
        <v>131.60249999999999</v>
      </c>
      <c r="N1127">
        <v>0</v>
      </c>
      <c r="O1127">
        <v>91.749134744012224</v>
      </c>
    </row>
    <row r="1128" spans="1:15" x14ac:dyDescent="0.3">
      <c r="A1128" t="s">
        <v>188</v>
      </c>
      <c r="B1128" t="s">
        <v>194</v>
      </c>
      <c r="C1128" t="s">
        <v>16</v>
      </c>
      <c r="D1128">
        <v>117</v>
      </c>
      <c r="E1128">
        <v>26</v>
      </c>
      <c r="F1128">
        <v>117</v>
      </c>
      <c r="G1128">
        <v>26</v>
      </c>
      <c r="H1128">
        <v>0</v>
      </c>
      <c r="I1128">
        <v>0</v>
      </c>
      <c r="J1128">
        <v>530.61099999999999</v>
      </c>
      <c r="K1128">
        <v>212.94647000000001</v>
      </c>
      <c r="L1128">
        <v>467.80700000000002</v>
      </c>
      <c r="M1128">
        <v>202.8605</v>
      </c>
      <c r="N1128">
        <v>0</v>
      </c>
      <c r="O1128">
        <v>95.263612493787747</v>
      </c>
    </row>
    <row r="1129" spans="1:15" x14ac:dyDescent="0.3">
      <c r="A1129" t="s">
        <v>188</v>
      </c>
      <c r="B1129" t="s">
        <v>195</v>
      </c>
      <c r="C1129" t="s">
        <v>19</v>
      </c>
      <c r="D1129">
        <v>17</v>
      </c>
      <c r="E1129">
        <v>5</v>
      </c>
      <c r="F1129">
        <v>17</v>
      </c>
      <c r="G1129">
        <v>5</v>
      </c>
      <c r="H1129">
        <v>0</v>
      </c>
      <c r="I1129">
        <v>0</v>
      </c>
      <c r="J1129">
        <v>121.83</v>
      </c>
      <c r="K1129">
        <v>74.596239999999995</v>
      </c>
      <c r="L1129">
        <v>121.967</v>
      </c>
      <c r="M1129">
        <v>67.878100000000003</v>
      </c>
      <c r="N1129">
        <v>0</v>
      </c>
      <c r="O1129">
        <v>90.993996480251553</v>
      </c>
    </row>
    <row r="1130" spans="1:15" x14ac:dyDescent="0.3">
      <c r="A1130" t="s">
        <v>188</v>
      </c>
      <c r="B1130" t="s">
        <v>499</v>
      </c>
      <c r="C1130" t="s">
        <v>19</v>
      </c>
      <c r="D1130">
        <v>9</v>
      </c>
      <c r="E1130">
        <v>13</v>
      </c>
      <c r="F1130">
        <v>9</v>
      </c>
      <c r="G1130">
        <v>13</v>
      </c>
      <c r="H1130">
        <v>0</v>
      </c>
      <c r="I1130">
        <v>0</v>
      </c>
      <c r="J1130">
        <v>197.48</v>
      </c>
      <c r="K1130">
        <v>148.09180000000001</v>
      </c>
      <c r="L1130">
        <v>189.23699999999999</v>
      </c>
      <c r="M1130">
        <v>132.1138</v>
      </c>
      <c r="N1130">
        <v>0</v>
      </c>
      <c r="O1130">
        <v>89.210746307358008</v>
      </c>
    </row>
    <row r="1131" spans="1:15" x14ac:dyDescent="0.3">
      <c r="A1131" t="s">
        <v>188</v>
      </c>
      <c r="B1131" t="s">
        <v>197</v>
      </c>
      <c r="C1131" t="s">
        <v>19</v>
      </c>
      <c r="D1131">
        <v>6</v>
      </c>
      <c r="E1131">
        <v>0</v>
      </c>
      <c r="F1131">
        <v>6</v>
      </c>
      <c r="G1131">
        <v>0</v>
      </c>
      <c r="H1131">
        <v>0</v>
      </c>
      <c r="I1131">
        <v>0</v>
      </c>
      <c r="J1131">
        <v>95.19</v>
      </c>
      <c r="K1131">
        <v>64.619299999999996</v>
      </c>
      <c r="L1131">
        <v>93.055999999999997</v>
      </c>
      <c r="M1131">
        <v>58.355899999999998</v>
      </c>
      <c r="N1131">
        <v>0</v>
      </c>
      <c r="O1131">
        <v>90.307230192837125</v>
      </c>
    </row>
    <row r="1132" spans="1:15" x14ac:dyDescent="0.3">
      <c r="A1132" t="s">
        <v>188</v>
      </c>
      <c r="B1132" t="s">
        <v>198</v>
      </c>
      <c r="C1132" t="s">
        <v>23</v>
      </c>
      <c r="D1132">
        <v>46</v>
      </c>
      <c r="E1132">
        <v>75</v>
      </c>
      <c r="F1132">
        <v>46</v>
      </c>
      <c r="G1132">
        <v>58</v>
      </c>
      <c r="H1132">
        <v>0</v>
      </c>
      <c r="I1132">
        <v>17</v>
      </c>
      <c r="J1132">
        <v>540.85500000000002</v>
      </c>
      <c r="K1132">
        <v>569.03278</v>
      </c>
      <c r="L1132">
        <v>534.23699999999997</v>
      </c>
      <c r="M1132">
        <v>392.0711</v>
      </c>
      <c r="N1132">
        <v>0</v>
      </c>
      <c r="O1132">
        <v>68.901320588244502</v>
      </c>
    </row>
    <row r="1133" spans="1:15" x14ac:dyDescent="0.3">
      <c r="A1133" t="s">
        <v>188</v>
      </c>
      <c r="B1133" t="s">
        <v>502</v>
      </c>
      <c r="C1133" t="s">
        <v>23</v>
      </c>
      <c r="D1133">
        <v>16</v>
      </c>
      <c r="E1133">
        <v>8</v>
      </c>
      <c r="F1133">
        <v>14</v>
      </c>
      <c r="G1133">
        <v>5</v>
      </c>
      <c r="H1133">
        <v>2</v>
      </c>
      <c r="I1133">
        <v>3</v>
      </c>
      <c r="J1133">
        <v>159.66</v>
      </c>
      <c r="K1133">
        <v>141.10122000000001</v>
      </c>
      <c r="L1133">
        <v>147.774</v>
      </c>
      <c r="M1133">
        <v>95.292599999999993</v>
      </c>
      <c r="N1133">
        <v>9.5</v>
      </c>
      <c r="O1133">
        <v>67.534922802226646</v>
      </c>
    </row>
    <row r="1134" spans="1:15" x14ac:dyDescent="0.3">
      <c r="A1134" t="s">
        <v>188</v>
      </c>
      <c r="B1134" t="s">
        <v>677</v>
      </c>
      <c r="C1134" t="s">
        <v>16</v>
      </c>
      <c r="D1134">
        <v>128</v>
      </c>
      <c r="E1134">
        <v>14</v>
      </c>
      <c r="F1134">
        <v>128</v>
      </c>
      <c r="G1134">
        <v>14</v>
      </c>
      <c r="H1134">
        <v>0</v>
      </c>
      <c r="I1134">
        <v>0</v>
      </c>
      <c r="J1134">
        <v>728.87</v>
      </c>
      <c r="K1134">
        <v>237.52875</v>
      </c>
      <c r="L1134">
        <v>663.85900000000004</v>
      </c>
      <c r="M1134">
        <v>251.2175</v>
      </c>
      <c r="N1134">
        <v>0</v>
      </c>
      <c r="O1134">
        <v>105.76298658583434</v>
      </c>
    </row>
    <row r="1135" spans="1:15" x14ac:dyDescent="0.3">
      <c r="A1135" t="s">
        <v>188</v>
      </c>
      <c r="B1135" t="s">
        <v>677</v>
      </c>
      <c r="C1135" t="s">
        <v>23</v>
      </c>
      <c r="D1135">
        <v>11</v>
      </c>
      <c r="E1135">
        <v>9</v>
      </c>
      <c r="F1135">
        <v>7</v>
      </c>
      <c r="G1135">
        <v>5</v>
      </c>
      <c r="H1135">
        <v>4</v>
      </c>
      <c r="I1135">
        <v>4</v>
      </c>
      <c r="J1135">
        <v>117.94</v>
      </c>
      <c r="K1135">
        <v>84.121129999999994</v>
      </c>
      <c r="L1135">
        <v>110.512</v>
      </c>
      <c r="M1135">
        <v>65.920299999999997</v>
      </c>
      <c r="N1135">
        <v>6.81</v>
      </c>
      <c r="O1135">
        <v>78.363545520608199</v>
      </c>
    </row>
    <row r="1136" spans="1:15" x14ac:dyDescent="0.3">
      <c r="A1136" t="s">
        <v>188</v>
      </c>
      <c r="B1136" t="s">
        <v>201</v>
      </c>
      <c r="C1136" t="s">
        <v>16</v>
      </c>
      <c r="D1136">
        <v>186</v>
      </c>
      <c r="E1136">
        <v>33</v>
      </c>
      <c r="F1136">
        <v>186</v>
      </c>
      <c r="G1136">
        <v>33</v>
      </c>
      <c r="H1136">
        <v>0</v>
      </c>
      <c r="I1136">
        <v>0</v>
      </c>
      <c r="J1136">
        <v>652.70699999999999</v>
      </c>
      <c r="K1136">
        <v>312.78737999999998</v>
      </c>
      <c r="L1136">
        <v>623.73699999999997</v>
      </c>
      <c r="M1136">
        <v>320.09870000000001</v>
      </c>
      <c r="N1136">
        <v>0</v>
      </c>
      <c r="O1136">
        <v>102.33747282259277</v>
      </c>
    </row>
    <row r="1137" spans="1:15" x14ac:dyDescent="0.3">
      <c r="A1137" t="s">
        <v>188</v>
      </c>
      <c r="B1137" t="s">
        <v>202</v>
      </c>
      <c r="C1137" t="s">
        <v>32</v>
      </c>
      <c r="D1137">
        <v>5</v>
      </c>
      <c r="E1137">
        <v>0</v>
      </c>
      <c r="F1137">
        <v>0</v>
      </c>
      <c r="G1137">
        <v>0</v>
      </c>
      <c r="H1137">
        <v>5</v>
      </c>
      <c r="I1137">
        <v>0</v>
      </c>
      <c r="J1137">
        <v>12.23</v>
      </c>
      <c r="K1137">
        <v>8.2857900000000004</v>
      </c>
      <c r="L1137">
        <v>0</v>
      </c>
      <c r="M1137">
        <v>0</v>
      </c>
      <c r="N1137">
        <v>12.23</v>
      </c>
      <c r="O1137">
        <v>0</v>
      </c>
    </row>
    <row r="1138" spans="1:15" x14ac:dyDescent="0.3">
      <c r="A1138" t="s">
        <v>188</v>
      </c>
      <c r="B1138" t="s">
        <v>203</v>
      </c>
      <c r="C1138" t="s">
        <v>16</v>
      </c>
      <c r="D1138">
        <v>402</v>
      </c>
      <c r="E1138">
        <v>17</v>
      </c>
      <c r="F1138">
        <v>402</v>
      </c>
      <c r="G1138">
        <v>17</v>
      </c>
      <c r="H1138">
        <v>0</v>
      </c>
      <c r="I1138">
        <v>0</v>
      </c>
      <c r="J1138">
        <v>1606.875</v>
      </c>
      <c r="K1138">
        <v>496.37632000000002</v>
      </c>
      <c r="L1138">
        <v>1562.114</v>
      </c>
      <c r="M1138">
        <v>470.2808</v>
      </c>
      <c r="N1138">
        <v>0</v>
      </c>
      <c r="O1138">
        <v>94.742795143813467</v>
      </c>
    </row>
    <row r="1139" spans="1:15" x14ac:dyDescent="0.3">
      <c r="A1139" t="s">
        <v>188</v>
      </c>
      <c r="B1139" t="s">
        <v>205</v>
      </c>
      <c r="C1139" t="s">
        <v>23</v>
      </c>
      <c r="D1139">
        <v>27</v>
      </c>
      <c r="E1139">
        <v>33</v>
      </c>
      <c r="F1139">
        <v>13</v>
      </c>
      <c r="G1139">
        <v>19</v>
      </c>
      <c r="H1139">
        <v>14</v>
      </c>
      <c r="I1139">
        <v>14</v>
      </c>
      <c r="J1139">
        <v>272.34199999999998</v>
      </c>
      <c r="K1139">
        <v>229.7278</v>
      </c>
      <c r="L1139">
        <v>200.54599999999999</v>
      </c>
      <c r="M1139">
        <v>115.4528</v>
      </c>
      <c r="N1139">
        <v>70.361999999999995</v>
      </c>
      <c r="O1139">
        <v>50.256346859195965</v>
      </c>
    </row>
    <row r="1140" spans="1:15" x14ac:dyDescent="0.3">
      <c r="A1140" t="s">
        <v>188</v>
      </c>
      <c r="B1140" t="s">
        <v>503</v>
      </c>
      <c r="C1140" t="s">
        <v>32</v>
      </c>
      <c r="D1140">
        <v>63</v>
      </c>
      <c r="E1140">
        <v>0</v>
      </c>
      <c r="F1140">
        <v>7</v>
      </c>
      <c r="G1140">
        <v>0</v>
      </c>
      <c r="H1140">
        <v>56</v>
      </c>
      <c r="I1140">
        <v>0</v>
      </c>
      <c r="J1140">
        <v>133.44499999999999</v>
      </c>
      <c r="K1140">
        <v>87.370339999999999</v>
      </c>
      <c r="L1140">
        <v>21.37</v>
      </c>
      <c r="M1140">
        <v>0</v>
      </c>
      <c r="N1140">
        <v>111.6</v>
      </c>
      <c r="O1140">
        <v>0</v>
      </c>
    </row>
    <row r="1141" spans="1:15" x14ac:dyDescent="0.3">
      <c r="A1141" t="s">
        <v>188</v>
      </c>
      <c r="B1141" t="s">
        <v>504</v>
      </c>
      <c r="C1141" t="s">
        <v>19</v>
      </c>
      <c r="D1141">
        <v>5</v>
      </c>
      <c r="E1141">
        <v>7</v>
      </c>
      <c r="F1141">
        <v>5</v>
      </c>
      <c r="G1141">
        <v>7</v>
      </c>
      <c r="H1141">
        <v>0</v>
      </c>
      <c r="I1141">
        <v>0</v>
      </c>
      <c r="J1141">
        <v>93.581000000000003</v>
      </c>
      <c r="K1141">
        <v>71.270700000000005</v>
      </c>
      <c r="L1141">
        <v>90.561999999999998</v>
      </c>
      <c r="M1141">
        <v>64.236500000000007</v>
      </c>
      <c r="N1141">
        <v>0</v>
      </c>
      <c r="O1141">
        <v>90.13030600232635</v>
      </c>
    </row>
    <row r="1142" spans="1:15" x14ac:dyDescent="0.3">
      <c r="A1142" t="s">
        <v>188</v>
      </c>
      <c r="B1142" t="s">
        <v>505</v>
      </c>
      <c r="C1142" t="s">
        <v>19</v>
      </c>
      <c r="D1142">
        <v>8</v>
      </c>
      <c r="E1142">
        <v>2</v>
      </c>
      <c r="F1142">
        <v>8</v>
      </c>
      <c r="G1142">
        <v>2</v>
      </c>
      <c r="H1142">
        <v>0</v>
      </c>
      <c r="I1142">
        <v>0</v>
      </c>
      <c r="J1142">
        <v>102.08799999999999</v>
      </c>
      <c r="K1142">
        <v>70.280699999999996</v>
      </c>
      <c r="L1142">
        <v>101.687</v>
      </c>
      <c r="M1142">
        <v>56.882199999999997</v>
      </c>
      <c r="N1142">
        <v>0</v>
      </c>
      <c r="O1142">
        <v>80.935733423258455</v>
      </c>
    </row>
    <row r="1143" spans="1:15" x14ac:dyDescent="0.3">
      <c r="A1143" t="s">
        <v>188</v>
      </c>
      <c r="B1143" t="s">
        <v>207</v>
      </c>
      <c r="C1143" t="s">
        <v>19</v>
      </c>
      <c r="D1143">
        <v>5</v>
      </c>
      <c r="E1143">
        <v>1</v>
      </c>
      <c r="F1143">
        <v>5</v>
      </c>
      <c r="G1143">
        <v>1</v>
      </c>
      <c r="H1143">
        <v>0</v>
      </c>
      <c r="I1143">
        <v>0</v>
      </c>
      <c r="J1143">
        <v>74.674999999999997</v>
      </c>
      <c r="K1143">
        <v>42.640700000000002</v>
      </c>
      <c r="L1143">
        <v>69.355999999999995</v>
      </c>
      <c r="M1143">
        <v>38.911200000000001</v>
      </c>
      <c r="N1143">
        <v>0</v>
      </c>
      <c r="O1143">
        <v>91.253661407997527</v>
      </c>
    </row>
    <row r="1144" spans="1:15" x14ac:dyDescent="0.3">
      <c r="A1144" t="s">
        <v>188</v>
      </c>
      <c r="B1144" t="s">
        <v>208</v>
      </c>
      <c r="C1144" t="s">
        <v>19</v>
      </c>
      <c r="D1144">
        <v>3</v>
      </c>
      <c r="E1144">
        <v>2</v>
      </c>
      <c r="F1144">
        <v>3</v>
      </c>
      <c r="G1144">
        <v>2</v>
      </c>
      <c r="H1144">
        <v>0</v>
      </c>
      <c r="I1144">
        <v>0</v>
      </c>
      <c r="J1144">
        <v>56.46</v>
      </c>
      <c r="K1144">
        <v>42.435400000000001</v>
      </c>
      <c r="L1144">
        <v>56.064</v>
      </c>
      <c r="M1144">
        <v>38.712400000000002</v>
      </c>
      <c r="N1144">
        <v>0</v>
      </c>
      <c r="O1144">
        <v>91.226664530085728</v>
      </c>
    </row>
    <row r="1145" spans="1:15" x14ac:dyDescent="0.3">
      <c r="A1145" t="s">
        <v>188</v>
      </c>
      <c r="B1145" t="s">
        <v>209</v>
      </c>
      <c r="C1145" t="s">
        <v>19</v>
      </c>
      <c r="D1145">
        <v>11</v>
      </c>
      <c r="E1145">
        <v>9</v>
      </c>
      <c r="F1145">
        <v>11</v>
      </c>
      <c r="G1145">
        <v>9</v>
      </c>
      <c r="H1145">
        <v>0</v>
      </c>
      <c r="I1145">
        <v>0</v>
      </c>
      <c r="J1145">
        <v>104.255</v>
      </c>
      <c r="K1145">
        <v>87.058989999999994</v>
      </c>
      <c r="L1145">
        <v>101.989</v>
      </c>
      <c r="M1145">
        <v>77.358199999999997</v>
      </c>
      <c r="N1145">
        <v>0</v>
      </c>
      <c r="O1145">
        <v>88.857221982474186</v>
      </c>
    </row>
    <row r="1146" spans="1:15" x14ac:dyDescent="0.3">
      <c r="A1146" t="s">
        <v>188</v>
      </c>
      <c r="B1146" t="s">
        <v>209</v>
      </c>
      <c r="C1146" t="s">
        <v>23</v>
      </c>
      <c r="D1146">
        <v>30</v>
      </c>
      <c r="E1146">
        <v>17</v>
      </c>
      <c r="F1146">
        <v>26</v>
      </c>
      <c r="G1146">
        <v>11</v>
      </c>
      <c r="H1146">
        <v>4</v>
      </c>
      <c r="I1146">
        <v>6</v>
      </c>
      <c r="J1146">
        <v>276.24</v>
      </c>
      <c r="K1146">
        <v>242.95340999999999</v>
      </c>
      <c r="L1146">
        <v>266.88600000000002</v>
      </c>
      <c r="M1146">
        <v>164.59460000000001</v>
      </c>
      <c r="N1146">
        <v>2.29</v>
      </c>
      <c r="O1146">
        <v>67.747392390993824</v>
      </c>
    </row>
    <row r="1147" spans="1:15" x14ac:dyDescent="0.3">
      <c r="A1147" t="s">
        <v>188</v>
      </c>
      <c r="B1147" t="s">
        <v>508</v>
      </c>
      <c r="C1147" t="s">
        <v>23</v>
      </c>
      <c r="D1147">
        <v>35</v>
      </c>
      <c r="E1147">
        <v>32</v>
      </c>
      <c r="F1147">
        <v>31</v>
      </c>
      <c r="G1147">
        <v>14</v>
      </c>
      <c r="H1147">
        <v>4</v>
      </c>
      <c r="I1147">
        <v>18</v>
      </c>
      <c r="J1147">
        <v>456.14299999999997</v>
      </c>
      <c r="K1147">
        <v>441.51278000000002</v>
      </c>
      <c r="L1147">
        <v>423.22699999999998</v>
      </c>
      <c r="M1147">
        <v>318.18180000000001</v>
      </c>
      <c r="N1147">
        <v>23.545000000000002</v>
      </c>
      <c r="O1147">
        <v>72.066271784929981</v>
      </c>
    </row>
    <row r="1148" spans="1:15" x14ac:dyDescent="0.3">
      <c r="A1148" t="s">
        <v>188</v>
      </c>
      <c r="B1148" t="s">
        <v>211</v>
      </c>
      <c r="C1148" t="s">
        <v>16</v>
      </c>
      <c r="D1148">
        <v>444</v>
      </c>
      <c r="E1148">
        <v>8</v>
      </c>
      <c r="F1148">
        <v>444</v>
      </c>
      <c r="G1148">
        <v>8</v>
      </c>
      <c r="H1148">
        <v>0</v>
      </c>
      <c r="I1148">
        <v>0</v>
      </c>
      <c r="J1148">
        <v>1619.75</v>
      </c>
      <c r="K1148">
        <v>432.21469999999999</v>
      </c>
      <c r="L1148">
        <v>1564.4179999999999</v>
      </c>
      <c r="M1148">
        <v>385.11439999999999</v>
      </c>
      <c r="N1148">
        <v>0</v>
      </c>
      <c r="O1148">
        <v>89.102568700231615</v>
      </c>
    </row>
    <row r="1149" spans="1:15" x14ac:dyDescent="0.3">
      <c r="A1149" t="s">
        <v>188</v>
      </c>
      <c r="B1149" t="s">
        <v>211</v>
      </c>
      <c r="C1149" t="s">
        <v>23</v>
      </c>
      <c r="D1149">
        <v>28</v>
      </c>
      <c r="E1149">
        <v>15</v>
      </c>
      <c r="F1149">
        <v>27</v>
      </c>
      <c r="G1149">
        <v>14</v>
      </c>
      <c r="H1149">
        <v>1</v>
      </c>
      <c r="I1149">
        <v>1</v>
      </c>
      <c r="J1149">
        <v>306.17700000000002</v>
      </c>
      <c r="K1149">
        <v>202.12397999999999</v>
      </c>
      <c r="L1149">
        <v>296.37099999999998</v>
      </c>
      <c r="M1149">
        <v>151.68459999999999</v>
      </c>
      <c r="N1149">
        <v>5</v>
      </c>
      <c r="O1149">
        <v>75.045326140916075</v>
      </c>
    </row>
    <row r="1150" spans="1:15" x14ac:dyDescent="0.3">
      <c r="A1150" t="s">
        <v>188</v>
      </c>
      <c r="B1150" t="s">
        <v>212</v>
      </c>
      <c r="C1150" t="s">
        <v>16</v>
      </c>
      <c r="D1150">
        <v>361</v>
      </c>
      <c r="E1150">
        <v>11</v>
      </c>
      <c r="F1150">
        <v>361</v>
      </c>
      <c r="G1150">
        <v>11</v>
      </c>
      <c r="H1150">
        <v>0</v>
      </c>
      <c r="I1150">
        <v>0</v>
      </c>
      <c r="J1150">
        <v>1568.35</v>
      </c>
      <c r="K1150">
        <v>497.53073000000001</v>
      </c>
      <c r="L1150">
        <v>1503.002</v>
      </c>
      <c r="M1150">
        <v>510.65989999999999</v>
      </c>
      <c r="N1150">
        <v>0</v>
      </c>
      <c r="O1150">
        <v>102.63886614601674</v>
      </c>
    </row>
    <row r="1151" spans="1:15" x14ac:dyDescent="0.3">
      <c r="A1151" t="s">
        <v>188</v>
      </c>
      <c r="B1151" t="s">
        <v>509</v>
      </c>
      <c r="C1151" t="s">
        <v>16</v>
      </c>
      <c r="D1151">
        <v>376</v>
      </c>
      <c r="E1151">
        <v>12</v>
      </c>
      <c r="F1151">
        <v>376</v>
      </c>
      <c r="G1151">
        <v>12</v>
      </c>
      <c r="H1151">
        <v>0</v>
      </c>
      <c r="I1151">
        <v>0</v>
      </c>
      <c r="J1151">
        <v>1623.31</v>
      </c>
      <c r="K1151">
        <v>417.48167000000001</v>
      </c>
      <c r="L1151">
        <v>1609.694</v>
      </c>
      <c r="M1151">
        <v>391.10520000000002</v>
      </c>
      <c r="N1151">
        <v>0</v>
      </c>
      <c r="O1151">
        <v>93.68200524827833</v>
      </c>
    </row>
    <row r="1152" spans="1:15" x14ac:dyDescent="0.3">
      <c r="A1152" t="s">
        <v>188</v>
      </c>
      <c r="B1152" t="s">
        <v>509</v>
      </c>
      <c r="C1152" t="s">
        <v>19</v>
      </c>
      <c r="D1152">
        <v>4</v>
      </c>
      <c r="E1152">
        <v>0</v>
      </c>
      <c r="F1152">
        <v>4</v>
      </c>
      <c r="G1152">
        <v>0</v>
      </c>
      <c r="H1152">
        <v>0</v>
      </c>
      <c r="I1152">
        <v>0</v>
      </c>
      <c r="J1152">
        <v>77.265000000000001</v>
      </c>
      <c r="K1152">
        <v>48.405970000000003</v>
      </c>
      <c r="L1152">
        <v>77.334999999999994</v>
      </c>
      <c r="M1152">
        <v>41.661799999999999</v>
      </c>
      <c r="N1152">
        <v>0</v>
      </c>
      <c r="O1152">
        <v>86.067482998481381</v>
      </c>
    </row>
    <row r="1153" spans="1:15" x14ac:dyDescent="0.3">
      <c r="A1153" t="s">
        <v>188</v>
      </c>
      <c r="B1153" t="s">
        <v>511</v>
      </c>
      <c r="C1153" t="s">
        <v>19</v>
      </c>
      <c r="D1153">
        <v>3</v>
      </c>
      <c r="E1153">
        <v>24</v>
      </c>
      <c r="F1153">
        <v>3</v>
      </c>
      <c r="G1153">
        <v>24</v>
      </c>
      <c r="H1153">
        <v>0</v>
      </c>
      <c r="I1153">
        <v>0</v>
      </c>
      <c r="J1153">
        <v>61.2</v>
      </c>
      <c r="K1153">
        <v>75.279240000000001</v>
      </c>
      <c r="L1153">
        <v>60.62</v>
      </c>
      <c r="M1153">
        <v>73.455500000000001</v>
      </c>
      <c r="N1153">
        <v>0</v>
      </c>
      <c r="O1153">
        <v>97.577366615284632</v>
      </c>
    </row>
    <row r="1154" spans="1:15" x14ac:dyDescent="0.3">
      <c r="A1154" t="s">
        <v>188</v>
      </c>
      <c r="B1154" t="s">
        <v>215</v>
      </c>
      <c r="C1154" t="s">
        <v>19</v>
      </c>
      <c r="D1154">
        <v>1</v>
      </c>
      <c r="E1154">
        <v>2</v>
      </c>
      <c r="F1154">
        <v>1</v>
      </c>
      <c r="G1154">
        <v>2</v>
      </c>
      <c r="H1154">
        <v>0</v>
      </c>
      <c r="I1154">
        <v>0</v>
      </c>
      <c r="J1154">
        <v>17.225000000000001</v>
      </c>
      <c r="K1154">
        <v>11.1029</v>
      </c>
      <c r="L1154">
        <v>17.225000000000001</v>
      </c>
      <c r="M1154">
        <v>9.6652000000000005</v>
      </c>
      <c r="N1154">
        <v>0</v>
      </c>
      <c r="O1154">
        <v>87.051130785650599</v>
      </c>
    </row>
    <row r="1155" spans="1:15" x14ac:dyDescent="0.3">
      <c r="A1155" t="s">
        <v>188</v>
      </c>
      <c r="B1155" t="s">
        <v>678</v>
      </c>
      <c r="C1155" t="s">
        <v>16</v>
      </c>
      <c r="D1155">
        <v>296</v>
      </c>
      <c r="E1155">
        <v>8</v>
      </c>
      <c r="F1155">
        <v>296</v>
      </c>
      <c r="G1155">
        <v>7</v>
      </c>
      <c r="H1155">
        <v>0</v>
      </c>
      <c r="I1155">
        <v>1</v>
      </c>
      <c r="J1155">
        <v>1808.155</v>
      </c>
      <c r="K1155">
        <v>578.93948999999998</v>
      </c>
      <c r="L1155">
        <v>1727.8109999999999</v>
      </c>
      <c r="M1155">
        <v>567.24919999999997</v>
      </c>
      <c r="N1155">
        <v>0</v>
      </c>
      <c r="O1155">
        <v>97.98074061246021</v>
      </c>
    </row>
    <row r="1156" spans="1:15" x14ac:dyDescent="0.3">
      <c r="A1156" t="s">
        <v>188</v>
      </c>
      <c r="B1156" t="s">
        <v>678</v>
      </c>
      <c r="C1156" t="s">
        <v>19</v>
      </c>
      <c r="D1156">
        <v>2</v>
      </c>
      <c r="E1156">
        <v>0</v>
      </c>
      <c r="F1156">
        <v>2</v>
      </c>
      <c r="G1156">
        <v>0</v>
      </c>
      <c r="H1156">
        <v>0</v>
      </c>
      <c r="I1156">
        <v>0</v>
      </c>
      <c r="J1156">
        <v>48.7</v>
      </c>
      <c r="K1156">
        <v>31.103200000000001</v>
      </c>
      <c r="L1156">
        <v>48.682000000000002</v>
      </c>
      <c r="M1156">
        <v>28.426300000000001</v>
      </c>
      <c r="N1156">
        <v>0</v>
      </c>
      <c r="O1156">
        <v>91.393490058900696</v>
      </c>
    </row>
    <row r="1157" spans="1:15" x14ac:dyDescent="0.3">
      <c r="A1157" t="s">
        <v>188</v>
      </c>
      <c r="B1157" t="s">
        <v>216</v>
      </c>
      <c r="C1157" t="s">
        <v>19</v>
      </c>
      <c r="D1157">
        <v>11</v>
      </c>
      <c r="E1157">
        <v>4</v>
      </c>
      <c r="F1157">
        <v>11</v>
      </c>
      <c r="G1157">
        <v>4</v>
      </c>
      <c r="H1157">
        <v>0</v>
      </c>
      <c r="I1157">
        <v>0</v>
      </c>
      <c r="J1157">
        <v>123.983</v>
      </c>
      <c r="K1157">
        <v>85.206519999999998</v>
      </c>
      <c r="L1157">
        <v>118.52800000000001</v>
      </c>
      <c r="M1157">
        <v>72.569800000000001</v>
      </c>
      <c r="N1157">
        <v>0</v>
      </c>
      <c r="O1157">
        <v>85.169303945284952</v>
      </c>
    </row>
    <row r="1158" spans="1:15" x14ac:dyDescent="0.3">
      <c r="A1158" t="s">
        <v>218</v>
      </c>
      <c r="B1158" t="s">
        <v>514</v>
      </c>
      <c r="C1158" t="s">
        <v>16</v>
      </c>
      <c r="D1158">
        <v>203</v>
      </c>
      <c r="E1158">
        <v>15</v>
      </c>
      <c r="F1158">
        <v>202</v>
      </c>
      <c r="G1158">
        <v>15</v>
      </c>
      <c r="H1158">
        <v>1</v>
      </c>
      <c r="I1158">
        <v>0</v>
      </c>
      <c r="J1158">
        <v>1269.835</v>
      </c>
      <c r="K1158">
        <v>376.01638000000003</v>
      </c>
      <c r="L1158">
        <v>1225.623</v>
      </c>
      <c r="M1158">
        <v>368.82569999999998</v>
      </c>
      <c r="N1158">
        <v>0.56000000000000005</v>
      </c>
      <c r="O1158">
        <v>98.087668414870649</v>
      </c>
    </row>
    <row r="1159" spans="1:15" x14ac:dyDescent="0.3">
      <c r="A1159" t="s">
        <v>218</v>
      </c>
      <c r="B1159" t="s">
        <v>219</v>
      </c>
      <c r="C1159" t="s">
        <v>23</v>
      </c>
      <c r="D1159">
        <v>10</v>
      </c>
      <c r="E1159">
        <v>0</v>
      </c>
      <c r="F1159">
        <v>10</v>
      </c>
      <c r="G1159">
        <v>0</v>
      </c>
      <c r="H1159">
        <v>0</v>
      </c>
      <c r="I1159">
        <v>0</v>
      </c>
      <c r="J1159">
        <v>116.01</v>
      </c>
      <c r="K1159">
        <v>97.906090000000006</v>
      </c>
      <c r="L1159">
        <v>116.01</v>
      </c>
      <c r="M1159">
        <v>114.3158</v>
      </c>
      <c r="N1159">
        <v>0</v>
      </c>
      <c r="O1159">
        <v>116.76066320287124</v>
      </c>
    </row>
    <row r="1160" spans="1:15" x14ac:dyDescent="0.3">
      <c r="A1160" t="s">
        <v>218</v>
      </c>
      <c r="B1160" t="s">
        <v>220</v>
      </c>
      <c r="C1160" t="s">
        <v>19</v>
      </c>
      <c r="D1160">
        <v>12</v>
      </c>
      <c r="E1160">
        <v>9</v>
      </c>
      <c r="F1160">
        <v>12</v>
      </c>
      <c r="G1160">
        <v>9</v>
      </c>
      <c r="H1160">
        <v>0</v>
      </c>
      <c r="I1160">
        <v>0</v>
      </c>
      <c r="J1160">
        <v>101.72</v>
      </c>
      <c r="K1160">
        <v>68.045299999999997</v>
      </c>
      <c r="L1160">
        <v>99.534000000000006</v>
      </c>
      <c r="M1160">
        <v>63.052100000000003</v>
      </c>
      <c r="N1160">
        <v>0</v>
      </c>
      <c r="O1160">
        <v>92.661947261603672</v>
      </c>
    </row>
    <row r="1161" spans="1:15" x14ac:dyDescent="0.3">
      <c r="A1161" t="s">
        <v>218</v>
      </c>
      <c r="B1161" t="s">
        <v>679</v>
      </c>
      <c r="C1161" t="s">
        <v>16</v>
      </c>
      <c r="D1161">
        <v>137</v>
      </c>
      <c r="E1161">
        <v>8</v>
      </c>
      <c r="F1161">
        <v>137</v>
      </c>
      <c r="G1161">
        <v>8</v>
      </c>
      <c r="H1161">
        <v>0</v>
      </c>
      <c r="I1161">
        <v>0</v>
      </c>
      <c r="J1161">
        <v>502.25</v>
      </c>
      <c r="K1161">
        <v>98.120900000000006</v>
      </c>
      <c r="L1161">
        <v>499.29899999999998</v>
      </c>
      <c r="M1161">
        <v>95.062600000000003</v>
      </c>
      <c r="N1161">
        <v>0</v>
      </c>
      <c r="O1161">
        <v>96.883130912985919</v>
      </c>
    </row>
    <row r="1162" spans="1:15" x14ac:dyDescent="0.3">
      <c r="A1162" t="s">
        <v>218</v>
      </c>
      <c r="B1162" t="s">
        <v>679</v>
      </c>
      <c r="C1162" t="s">
        <v>19</v>
      </c>
      <c r="D1162">
        <v>10</v>
      </c>
      <c r="E1162">
        <v>0</v>
      </c>
      <c r="F1162">
        <v>10</v>
      </c>
      <c r="G1162">
        <v>0</v>
      </c>
      <c r="H1162">
        <v>0</v>
      </c>
      <c r="I1162">
        <v>0</v>
      </c>
      <c r="J1162">
        <v>66.61</v>
      </c>
      <c r="K1162">
        <v>36.104399999999998</v>
      </c>
      <c r="L1162">
        <v>65.784999999999997</v>
      </c>
      <c r="M1162">
        <v>32.311999999999998</v>
      </c>
      <c r="N1162">
        <v>0</v>
      </c>
      <c r="O1162">
        <v>89.496017105948297</v>
      </c>
    </row>
    <row r="1163" spans="1:15" x14ac:dyDescent="0.3">
      <c r="A1163" t="s">
        <v>218</v>
      </c>
      <c r="B1163" t="s">
        <v>222</v>
      </c>
      <c r="C1163" t="s">
        <v>23</v>
      </c>
      <c r="D1163">
        <v>23</v>
      </c>
      <c r="E1163">
        <v>19</v>
      </c>
      <c r="F1163">
        <v>17</v>
      </c>
      <c r="G1163">
        <v>0</v>
      </c>
      <c r="H1163">
        <v>6</v>
      </c>
      <c r="I1163">
        <v>19</v>
      </c>
      <c r="J1163">
        <v>164.166</v>
      </c>
      <c r="K1163">
        <v>180.99309</v>
      </c>
      <c r="L1163">
        <v>137.40799999999999</v>
      </c>
      <c r="M1163">
        <v>100.5303</v>
      </c>
      <c r="N1163">
        <v>25.068000000000001</v>
      </c>
      <c r="O1163">
        <v>55.543722691291698</v>
      </c>
    </row>
    <row r="1164" spans="1:15" x14ac:dyDescent="0.3">
      <c r="A1164" t="s">
        <v>218</v>
      </c>
      <c r="B1164" t="s">
        <v>223</v>
      </c>
      <c r="C1164" t="s">
        <v>19</v>
      </c>
      <c r="D1164">
        <v>7</v>
      </c>
      <c r="E1164">
        <v>6</v>
      </c>
      <c r="F1164">
        <v>7</v>
      </c>
      <c r="G1164">
        <v>6</v>
      </c>
      <c r="H1164">
        <v>0</v>
      </c>
      <c r="I1164">
        <v>0</v>
      </c>
      <c r="J1164">
        <v>59.29</v>
      </c>
      <c r="K1164">
        <v>35.853499999999997</v>
      </c>
      <c r="L1164">
        <v>59.29</v>
      </c>
      <c r="M1164">
        <v>30.062899999999999</v>
      </c>
      <c r="N1164">
        <v>0</v>
      </c>
      <c r="O1164">
        <v>83.849275524007425</v>
      </c>
    </row>
    <row r="1165" spans="1:15" x14ac:dyDescent="0.3">
      <c r="A1165" t="s">
        <v>218</v>
      </c>
      <c r="B1165" t="s">
        <v>515</v>
      </c>
      <c r="C1165" t="s">
        <v>31</v>
      </c>
      <c r="D1165">
        <v>26</v>
      </c>
      <c r="E1165">
        <v>68</v>
      </c>
      <c r="F1165">
        <v>19</v>
      </c>
      <c r="G1165">
        <v>57</v>
      </c>
      <c r="H1165">
        <v>7</v>
      </c>
      <c r="I1165">
        <v>11</v>
      </c>
      <c r="J1165">
        <v>487.71600000000001</v>
      </c>
      <c r="K1165">
        <v>688.75013999999999</v>
      </c>
      <c r="L1165">
        <v>415.57100000000003</v>
      </c>
      <c r="M1165">
        <v>425.14150000000001</v>
      </c>
      <c r="N1165">
        <v>72.144999999999996</v>
      </c>
      <c r="O1165">
        <v>61.726521028365966</v>
      </c>
    </row>
    <row r="1166" spans="1:15" x14ac:dyDescent="0.3">
      <c r="A1166" t="s">
        <v>218</v>
      </c>
      <c r="B1166" t="s">
        <v>515</v>
      </c>
      <c r="C1166" t="s">
        <v>23</v>
      </c>
      <c r="D1166">
        <v>23</v>
      </c>
      <c r="E1166">
        <v>2</v>
      </c>
      <c r="F1166">
        <v>10</v>
      </c>
      <c r="G1166">
        <v>0</v>
      </c>
      <c r="H1166">
        <v>13</v>
      </c>
      <c r="I1166">
        <v>2</v>
      </c>
      <c r="J1166">
        <v>152.76</v>
      </c>
      <c r="K1166">
        <v>131.61999</v>
      </c>
      <c r="L1166">
        <v>67.825000000000003</v>
      </c>
      <c r="M1166">
        <v>46.779299999999999</v>
      </c>
      <c r="N1166">
        <v>83.11</v>
      </c>
      <c r="O1166">
        <v>35.541181852391873</v>
      </c>
    </row>
    <row r="1167" spans="1:15" x14ac:dyDescent="0.3">
      <c r="A1167" t="s">
        <v>218</v>
      </c>
      <c r="B1167" t="s">
        <v>224</v>
      </c>
      <c r="C1167" t="s">
        <v>23</v>
      </c>
      <c r="D1167">
        <v>31</v>
      </c>
      <c r="E1167">
        <v>2</v>
      </c>
      <c r="F1167">
        <v>31</v>
      </c>
      <c r="G1167">
        <v>0</v>
      </c>
      <c r="H1167">
        <v>0</v>
      </c>
      <c r="I1167">
        <v>2</v>
      </c>
      <c r="J1167">
        <v>186.55</v>
      </c>
      <c r="K1167">
        <v>148.23996</v>
      </c>
      <c r="L1167">
        <v>184.34399999999999</v>
      </c>
      <c r="M1167">
        <v>59.797600000000003</v>
      </c>
      <c r="N1167">
        <v>0</v>
      </c>
      <c r="O1167">
        <v>40.338381095083946</v>
      </c>
    </row>
    <row r="1168" spans="1:15" x14ac:dyDescent="0.3">
      <c r="A1168" t="s">
        <v>218</v>
      </c>
      <c r="B1168" t="s">
        <v>680</v>
      </c>
      <c r="C1168" t="s">
        <v>23</v>
      </c>
      <c r="D1168">
        <v>39</v>
      </c>
      <c r="E1168">
        <v>0</v>
      </c>
      <c r="F1168">
        <v>22</v>
      </c>
      <c r="G1168">
        <v>0</v>
      </c>
      <c r="H1168">
        <v>17</v>
      </c>
      <c r="I1168">
        <v>0</v>
      </c>
      <c r="J1168">
        <v>196.845</v>
      </c>
      <c r="K1168">
        <v>144.25181000000001</v>
      </c>
      <c r="L1168">
        <v>136.833</v>
      </c>
      <c r="M1168">
        <v>110.14579999999999</v>
      </c>
      <c r="N1168">
        <v>59.667000000000002</v>
      </c>
      <c r="O1168">
        <v>76.356615559971132</v>
      </c>
    </row>
    <row r="1169" spans="1:15" x14ac:dyDescent="0.3">
      <c r="A1169" t="s">
        <v>218</v>
      </c>
      <c r="B1169" t="s">
        <v>681</v>
      </c>
      <c r="C1169" t="s">
        <v>23</v>
      </c>
      <c r="D1169">
        <v>21</v>
      </c>
      <c r="E1169">
        <v>0</v>
      </c>
      <c r="F1169">
        <v>5</v>
      </c>
      <c r="G1169">
        <v>0</v>
      </c>
      <c r="H1169">
        <v>16</v>
      </c>
      <c r="I1169">
        <v>0</v>
      </c>
      <c r="J1169">
        <v>155.815</v>
      </c>
      <c r="K1169">
        <v>102.41629</v>
      </c>
      <c r="L1169">
        <v>99.944999999999993</v>
      </c>
      <c r="M1169">
        <v>67.632400000000004</v>
      </c>
      <c r="N1169">
        <v>55.454999999999998</v>
      </c>
      <c r="O1169">
        <v>66.036760363024285</v>
      </c>
    </row>
    <row r="1170" spans="1:15" x14ac:dyDescent="0.3">
      <c r="A1170" t="s">
        <v>218</v>
      </c>
      <c r="B1170" t="s">
        <v>518</v>
      </c>
      <c r="C1170" t="s">
        <v>16</v>
      </c>
      <c r="D1170">
        <v>212</v>
      </c>
      <c r="E1170">
        <v>26</v>
      </c>
      <c r="F1170">
        <v>212</v>
      </c>
      <c r="G1170">
        <v>26</v>
      </c>
      <c r="H1170">
        <v>0</v>
      </c>
      <c r="I1170">
        <v>0</v>
      </c>
      <c r="J1170">
        <v>1221.777</v>
      </c>
      <c r="K1170">
        <v>350.47183999999999</v>
      </c>
      <c r="L1170">
        <v>1102.2449999999999</v>
      </c>
      <c r="M1170">
        <v>330.61259999999999</v>
      </c>
      <c r="N1170">
        <v>0</v>
      </c>
      <c r="O1170">
        <v>94.333570423232857</v>
      </c>
    </row>
    <row r="1171" spans="1:15" x14ac:dyDescent="0.3">
      <c r="A1171" t="s">
        <v>218</v>
      </c>
      <c r="B1171" t="s">
        <v>518</v>
      </c>
      <c r="C1171" t="s">
        <v>19</v>
      </c>
      <c r="D1171">
        <v>20</v>
      </c>
      <c r="E1171">
        <v>4</v>
      </c>
      <c r="F1171">
        <v>20</v>
      </c>
      <c r="G1171">
        <v>4</v>
      </c>
      <c r="H1171">
        <v>0</v>
      </c>
      <c r="I1171">
        <v>0</v>
      </c>
      <c r="J1171">
        <v>138.255</v>
      </c>
      <c r="K1171">
        <v>79.875600000000006</v>
      </c>
      <c r="L1171">
        <v>137.72499999999999</v>
      </c>
      <c r="M1171">
        <v>84.012</v>
      </c>
      <c r="N1171">
        <v>0</v>
      </c>
      <c r="O1171">
        <v>105.17855264936978</v>
      </c>
    </row>
    <row r="1172" spans="1:15" x14ac:dyDescent="0.3">
      <c r="A1172" t="s">
        <v>218</v>
      </c>
      <c r="B1172" t="s">
        <v>227</v>
      </c>
      <c r="C1172" t="s">
        <v>23</v>
      </c>
      <c r="D1172">
        <v>24</v>
      </c>
      <c r="E1172">
        <v>8</v>
      </c>
      <c r="F1172">
        <v>11</v>
      </c>
      <c r="G1172">
        <v>0</v>
      </c>
      <c r="H1172">
        <v>13</v>
      </c>
      <c r="I1172">
        <v>8</v>
      </c>
      <c r="J1172">
        <v>179.01</v>
      </c>
      <c r="K1172">
        <v>176.41946999999999</v>
      </c>
      <c r="L1172">
        <v>123.705</v>
      </c>
      <c r="M1172">
        <v>119.9932</v>
      </c>
      <c r="N1172">
        <v>54.17</v>
      </c>
      <c r="O1172">
        <v>68.015848817593664</v>
      </c>
    </row>
    <row r="1173" spans="1:15" x14ac:dyDescent="0.3">
      <c r="A1173" t="s">
        <v>218</v>
      </c>
      <c r="B1173" t="s">
        <v>682</v>
      </c>
      <c r="C1173" t="s">
        <v>19</v>
      </c>
      <c r="D1173">
        <v>6</v>
      </c>
      <c r="E1173">
        <v>1</v>
      </c>
      <c r="F1173">
        <v>6</v>
      </c>
      <c r="G1173">
        <v>1</v>
      </c>
      <c r="H1173">
        <v>0</v>
      </c>
      <c r="I1173">
        <v>0</v>
      </c>
      <c r="J1173">
        <v>56.9</v>
      </c>
      <c r="K1173">
        <v>30.8962</v>
      </c>
      <c r="L1173">
        <v>51.91</v>
      </c>
      <c r="M1173">
        <v>28.473800000000001</v>
      </c>
      <c r="N1173">
        <v>0</v>
      </c>
      <c r="O1173">
        <v>92.159553602061095</v>
      </c>
    </row>
    <row r="1174" spans="1:15" x14ac:dyDescent="0.3">
      <c r="A1174" t="s">
        <v>218</v>
      </c>
      <c r="B1174" t="s">
        <v>682</v>
      </c>
      <c r="C1174" t="s">
        <v>23</v>
      </c>
      <c r="D1174">
        <v>19</v>
      </c>
      <c r="E1174">
        <v>0</v>
      </c>
      <c r="F1174">
        <v>2</v>
      </c>
      <c r="G1174">
        <v>0</v>
      </c>
      <c r="H1174">
        <v>17</v>
      </c>
      <c r="I1174">
        <v>0</v>
      </c>
      <c r="J1174">
        <v>128.566</v>
      </c>
      <c r="K1174">
        <v>132.54390000000001</v>
      </c>
      <c r="L1174">
        <v>58.116</v>
      </c>
      <c r="M1174">
        <v>48.155500000000004</v>
      </c>
      <c r="N1174">
        <v>70.45</v>
      </c>
      <c r="O1174">
        <v>36.331736126671991</v>
      </c>
    </row>
    <row r="1175" spans="1:15" x14ac:dyDescent="0.3">
      <c r="A1175" t="s">
        <v>218</v>
      </c>
      <c r="B1175" t="s">
        <v>228</v>
      </c>
      <c r="C1175" t="s">
        <v>23</v>
      </c>
      <c r="D1175">
        <v>18</v>
      </c>
      <c r="E1175">
        <v>2</v>
      </c>
      <c r="F1175">
        <v>2</v>
      </c>
      <c r="G1175">
        <v>0</v>
      </c>
      <c r="H1175">
        <v>16</v>
      </c>
      <c r="I1175">
        <v>2</v>
      </c>
      <c r="J1175">
        <v>124.955</v>
      </c>
      <c r="K1175">
        <v>131.66632999999999</v>
      </c>
      <c r="L1175">
        <v>14.1</v>
      </c>
      <c r="M1175">
        <v>57.296599999999998</v>
      </c>
      <c r="N1175">
        <v>110.855</v>
      </c>
      <c r="O1175">
        <v>43.51651633337088</v>
      </c>
    </row>
    <row r="1176" spans="1:15" x14ac:dyDescent="0.3">
      <c r="A1176" t="s">
        <v>218</v>
      </c>
      <c r="B1176" t="s">
        <v>231</v>
      </c>
      <c r="C1176" t="s">
        <v>16</v>
      </c>
      <c r="D1176">
        <v>147</v>
      </c>
      <c r="E1176">
        <v>0</v>
      </c>
      <c r="F1176">
        <v>147</v>
      </c>
      <c r="G1176">
        <v>0</v>
      </c>
      <c r="H1176">
        <v>0</v>
      </c>
      <c r="I1176">
        <v>0</v>
      </c>
      <c r="J1176">
        <v>443.97300000000001</v>
      </c>
      <c r="K1176">
        <v>150.81180000000001</v>
      </c>
      <c r="L1176">
        <v>443.71499999999997</v>
      </c>
      <c r="M1176">
        <v>155.6318</v>
      </c>
      <c r="N1176">
        <v>0</v>
      </c>
      <c r="O1176">
        <v>103.19603638442085</v>
      </c>
    </row>
    <row r="1177" spans="1:15" x14ac:dyDescent="0.3">
      <c r="A1177" t="s">
        <v>218</v>
      </c>
      <c r="B1177" t="s">
        <v>683</v>
      </c>
      <c r="C1177" t="s">
        <v>19</v>
      </c>
      <c r="D1177">
        <v>15</v>
      </c>
      <c r="E1177">
        <v>0</v>
      </c>
      <c r="F1177">
        <v>15</v>
      </c>
      <c r="G1177">
        <v>0</v>
      </c>
      <c r="H1177">
        <v>0</v>
      </c>
      <c r="I1177">
        <v>0</v>
      </c>
      <c r="J1177">
        <v>75.158000000000001</v>
      </c>
      <c r="K1177">
        <v>36.063400000000001</v>
      </c>
      <c r="L1177">
        <v>74.769000000000005</v>
      </c>
      <c r="M1177">
        <v>36.158099999999997</v>
      </c>
      <c r="N1177">
        <v>0</v>
      </c>
      <c r="O1177">
        <v>100.26259309992955</v>
      </c>
    </row>
    <row r="1178" spans="1:15" x14ac:dyDescent="0.3">
      <c r="A1178" t="s">
        <v>218</v>
      </c>
      <c r="B1178" t="s">
        <v>683</v>
      </c>
      <c r="C1178" t="s">
        <v>23</v>
      </c>
      <c r="D1178">
        <v>29</v>
      </c>
      <c r="E1178">
        <v>0</v>
      </c>
      <c r="F1178">
        <v>11</v>
      </c>
      <c r="G1178">
        <v>0</v>
      </c>
      <c r="H1178">
        <v>18</v>
      </c>
      <c r="I1178">
        <v>0</v>
      </c>
      <c r="J1178">
        <v>180.75299999999999</v>
      </c>
      <c r="K1178">
        <v>144.66676000000001</v>
      </c>
      <c r="L1178">
        <v>91.616</v>
      </c>
      <c r="M1178">
        <v>89.579800000000006</v>
      </c>
      <c r="N1178">
        <v>88.710999999999999</v>
      </c>
      <c r="O1178">
        <v>61.921480787984741</v>
      </c>
    </row>
    <row r="1179" spans="1:15" x14ac:dyDescent="0.3">
      <c r="A1179" t="s">
        <v>218</v>
      </c>
      <c r="B1179" t="s">
        <v>684</v>
      </c>
      <c r="C1179" t="s">
        <v>19</v>
      </c>
      <c r="D1179">
        <v>17</v>
      </c>
      <c r="E1179">
        <v>3</v>
      </c>
      <c r="F1179">
        <v>17</v>
      </c>
      <c r="G1179">
        <v>3</v>
      </c>
      <c r="H1179">
        <v>0</v>
      </c>
      <c r="I1179">
        <v>0</v>
      </c>
      <c r="J1179">
        <v>81.781999999999996</v>
      </c>
      <c r="K1179">
        <v>53.8889</v>
      </c>
      <c r="L1179">
        <v>94.798000000000002</v>
      </c>
      <c r="M1179">
        <v>52.4985</v>
      </c>
      <c r="N1179">
        <v>0</v>
      </c>
      <c r="O1179">
        <v>97.419876820643964</v>
      </c>
    </row>
    <row r="1180" spans="1:15" x14ac:dyDescent="0.3">
      <c r="A1180" t="s">
        <v>218</v>
      </c>
      <c r="B1180" t="s">
        <v>519</v>
      </c>
      <c r="C1180" t="s">
        <v>16</v>
      </c>
      <c r="D1180">
        <v>137</v>
      </c>
      <c r="E1180">
        <v>9</v>
      </c>
      <c r="F1180">
        <v>137</v>
      </c>
      <c r="G1180">
        <v>9</v>
      </c>
      <c r="H1180">
        <v>0</v>
      </c>
      <c r="I1180">
        <v>0</v>
      </c>
      <c r="J1180">
        <v>976.95600000000002</v>
      </c>
      <c r="K1180">
        <v>240.70529999999999</v>
      </c>
      <c r="L1180">
        <v>959.83900000000006</v>
      </c>
      <c r="M1180">
        <v>-31.842600000000001</v>
      </c>
      <c r="N1180">
        <v>0</v>
      </c>
      <c r="O1180">
        <v>-13.228873647568209</v>
      </c>
    </row>
    <row r="1181" spans="1:15" x14ac:dyDescent="0.3">
      <c r="A1181" t="s">
        <v>218</v>
      </c>
      <c r="B1181" t="s">
        <v>519</v>
      </c>
      <c r="C1181" t="s">
        <v>19</v>
      </c>
      <c r="D1181">
        <v>5</v>
      </c>
      <c r="E1181">
        <v>2</v>
      </c>
      <c r="F1181">
        <v>5</v>
      </c>
      <c r="G1181">
        <v>2</v>
      </c>
      <c r="H1181">
        <v>0</v>
      </c>
      <c r="I1181">
        <v>0</v>
      </c>
      <c r="J1181">
        <v>41.95</v>
      </c>
      <c r="K1181">
        <v>25.113099999999999</v>
      </c>
      <c r="L1181">
        <v>41.95</v>
      </c>
      <c r="M1181">
        <v>23.373799999999999</v>
      </c>
      <c r="N1181">
        <v>0</v>
      </c>
      <c r="O1181">
        <v>93.074132624008982</v>
      </c>
    </row>
    <row r="1182" spans="1:15" x14ac:dyDescent="0.3">
      <c r="A1182" t="s">
        <v>218</v>
      </c>
      <c r="B1182" t="s">
        <v>520</v>
      </c>
      <c r="C1182" t="s">
        <v>23</v>
      </c>
      <c r="D1182">
        <v>17</v>
      </c>
      <c r="E1182">
        <v>8</v>
      </c>
      <c r="F1182">
        <v>9</v>
      </c>
      <c r="G1182">
        <v>0</v>
      </c>
      <c r="H1182">
        <v>8</v>
      </c>
      <c r="I1182">
        <v>8</v>
      </c>
      <c r="J1182">
        <v>103.935</v>
      </c>
      <c r="K1182">
        <v>97.893749999999997</v>
      </c>
      <c r="L1182">
        <v>82.995000000000005</v>
      </c>
      <c r="M1182">
        <v>64.370199999999997</v>
      </c>
      <c r="N1182">
        <v>19.934999999999999</v>
      </c>
      <c r="O1182">
        <v>65.755168230862537</v>
      </c>
    </row>
    <row r="1183" spans="1:15" x14ac:dyDescent="0.3">
      <c r="A1183" t="s">
        <v>218</v>
      </c>
      <c r="B1183" t="s">
        <v>685</v>
      </c>
      <c r="C1183" t="s">
        <v>16</v>
      </c>
      <c r="D1183">
        <v>147</v>
      </c>
      <c r="E1183">
        <v>37</v>
      </c>
      <c r="F1183">
        <v>147</v>
      </c>
      <c r="G1183">
        <v>37</v>
      </c>
      <c r="H1183">
        <v>0</v>
      </c>
      <c r="I1183">
        <v>0</v>
      </c>
      <c r="J1183">
        <v>913.3</v>
      </c>
      <c r="K1183">
        <v>230.78100000000001</v>
      </c>
      <c r="L1183">
        <v>918.3</v>
      </c>
      <c r="M1183">
        <v>567.05640000000005</v>
      </c>
      <c r="N1183">
        <v>0</v>
      </c>
      <c r="O1183">
        <v>245.71190869265669</v>
      </c>
    </row>
    <row r="1184" spans="1:15" x14ac:dyDescent="0.3">
      <c r="A1184" t="s">
        <v>234</v>
      </c>
      <c r="B1184" t="s">
        <v>521</v>
      </c>
      <c r="C1184" t="s">
        <v>16</v>
      </c>
      <c r="D1184">
        <v>149</v>
      </c>
      <c r="E1184">
        <v>7</v>
      </c>
      <c r="F1184">
        <v>147</v>
      </c>
      <c r="G1184">
        <v>6</v>
      </c>
      <c r="H1184">
        <v>2</v>
      </c>
      <c r="I1184">
        <v>1</v>
      </c>
      <c r="J1184">
        <v>362.089</v>
      </c>
      <c r="K1184">
        <v>161.94646</v>
      </c>
      <c r="L1184">
        <v>389.07</v>
      </c>
      <c r="M1184">
        <v>145.00280000000001</v>
      </c>
      <c r="N1184">
        <v>0</v>
      </c>
      <c r="O1184">
        <v>89.537492823245415</v>
      </c>
    </row>
    <row r="1185" spans="1:15" x14ac:dyDescent="0.3">
      <c r="A1185" t="s">
        <v>234</v>
      </c>
      <c r="B1185" t="s">
        <v>686</v>
      </c>
      <c r="C1185" t="s">
        <v>19</v>
      </c>
      <c r="D1185">
        <v>3</v>
      </c>
      <c r="E1185">
        <v>0</v>
      </c>
      <c r="F1185">
        <v>3</v>
      </c>
      <c r="G1185">
        <v>0</v>
      </c>
      <c r="H1185">
        <v>0</v>
      </c>
      <c r="I1185">
        <v>0</v>
      </c>
      <c r="J1185">
        <v>10</v>
      </c>
      <c r="K1185">
        <v>8.0533999999999999</v>
      </c>
      <c r="L1185">
        <v>10</v>
      </c>
      <c r="M1185">
        <v>6.7823000000000002</v>
      </c>
      <c r="N1185">
        <v>0</v>
      </c>
      <c r="O1185">
        <v>84.216604167184045</v>
      </c>
    </row>
    <row r="1186" spans="1:15" x14ac:dyDescent="0.3">
      <c r="A1186" t="s">
        <v>234</v>
      </c>
      <c r="B1186" t="s">
        <v>236</v>
      </c>
      <c r="C1186" t="s">
        <v>23</v>
      </c>
      <c r="D1186">
        <v>19</v>
      </c>
      <c r="E1186">
        <v>0</v>
      </c>
      <c r="F1186">
        <v>0</v>
      </c>
      <c r="G1186">
        <v>0</v>
      </c>
      <c r="H1186">
        <v>19</v>
      </c>
      <c r="I1186">
        <v>0</v>
      </c>
      <c r="J1186">
        <v>120.74</v>
      </c>
      <c r="K1186">
        <v>93.281800000000004</v>
      </c>
      <c r="L1186">
        <v>0</v>
      </c>
      <c r="M1186">
        <v>0.31359999999999999</v>
      </c>
      <c r="N1186">
        <v>120.74</v>
      </c>
      <c r="O1186">
        <v>0.33618562249013201</v>
      </c>
    </row>
    <row r="1187" spans="1:15" x14ac:dyDescent="0.3">
      <c r="A1187" t="s">
        <v>234</v>
      </c>
      <c r="B1187" t="s">
        <v>238</v>
      </c>
      <c r="C1187" t="s">
        <v>19</v>
      </c>
      <c r="D1187">
        <v>2</v>
      </c>
      <c r="E1187">
        <v>1</v>
      </c>
      <c r="F1187">
        <v>0</v>
      </c>
      <c r="G1187">
        <v>1</v>
      </c>
      <c r="H1187">
        <v>2</v>
      </c>
      <c r="I1187">
        <v>0</v>
      </c>
      <c r="J1187">
        <v>20.399999999999999</v>
      </c>
      <c r="K1187">
        <v>19.055599999999998</v>
      </c>
      <c r="L1187">
        <v>10</v>
      </c>
      <c r="M1187">
        <v>10.950100000000001</v>
      </c>
      <c r="N1187">
        <v>10.4</v>
      </c>
      <c r="O1187">
        <v>57.463947605953116</v>
      </c>
    </row>
    <row r="1188" spans="1:15" x14ac:dyDescent="0.3">
      <c r="A1188" t="s">
        <v>234</v>
      </c>
      <c r="B1188" t="s">
        <v>523</v>
      </c>
      <c r="C1188" t="s">
        <v>23</v>
      </c>
      <c r="D1188">
        <v>13</v>
      </c>
      <c r="E1188">
        <v>0</v>
      </c>
      <c r="F1188">
        <v>0</v>
      </c>
      <c r="G1188">
        <v>0</v>
      </c>
      <c r="H1188">
        <v>13</v>
      </c>
      <c r="I1188">
        <v>0</v>
      </c>
      <c r="J1188">
        <v>117.895</v>
      </c>
      <c r="K1188">
        <v>88.577079999999995</v>
      </c>
      <c r="L1188">
        <v>0</v>
      </c>
      <c r="M1188">
        <v>0.64419999999999999</v>
      </c>
      <c r="N1188">
        <v>117.895</v>
      </c>
      <c r="O1188">
        <v>0.72727617573304515</v>
      </c>
    </row>
    <row r="1189" spans="1:15" x14ac:dyDescent="0.3">
      <c r="A1189" t="s">
        <v>234</v>
      </c>
      <c r="B1189" t="s">
        <v>524</v>
      </c>
      <c r="C1189" t="s">
        <v>16</v>
      </c>
      <c r="D1189">
        <v>190</v>
      </c>
      <c r="E1189">
        <v>28</v>
      </c>
      <c r="F1189">
        <v>168</v>
      </c>
      <c r="G1189">
        <v>25</v>
      </c>
      <c r="H1189">
        <v>22</v>
      </c>
      <c r="I1189">
        <v>3</v>
      </c>
      <c r="J1189">
        <v>1866.3040000000001</v>
      </c>
      <c r="K1189">
        <v>817.54852000000005</v>
      </c>
      <c r="L1189">
        <v>1671.5930000000001</v>
      </c>
      <c r="M1189">
        <v>751.2423</v>
      </c>
      <c r="N1189">
        <v>194.23</v>
      </c>
      <c r="O1189">
        <v>91.889628764785726</v>
      </c>
    </row>
    <row r="1190" spans="1:15" x14ac:dyDescent="0.3">
      <c r="A1190" t="s">
        <v>234</v>
      </c>
      <c r="B1190" t="s">
        <v>524</v>
      </c>
      <c r="C1190" t="s">
        <v>19</v>
      </c>
      <c r="D1190">
        <v>3</v>
      </c>
      <c r="E1190">
        <v>0</v>
      </c>
      <c r="F1190">
        <v>3</v>
      </c>
      <c r="G1190">
        <v>0</v>
      </c>
      <c r="H1190">
        <v>0</v>
      </c>
      <c r="I1190">
        <v>0</v>
      </c>
      <c r="J1190">
        <v>39</v>
      </c>
      <c r="K1190">
        <v>33.216999999999999</v>
      </c>
      <c r="L1190">
        <v>39</v>
      </c>
      <c r="M1190">
        <v>27.9998</v>
      </c>
      <c r="N1190">
        <v>0</v>
      </c>
      <c r="O1190">
        <v>84.293584610289912</v>
      </c>
    </row>
    <row r="1191" spans="1:15" x14ac:dyDescent="0.3">
      <c r="A1191" t="s">
        <v>239</v>
      </c>
      <c r="B1191" t="s">
        <v>525</v>
      </c>
      <c r="C1191" t="s">
        <v>19</v>
      </c>
      <c r="D1191">
        <v>12</v>
      </c>
      <c r="E1191">
        <v>0</v>
      </c>
      <c r="F1191">
        <v>10</v>
      </c>
      <c r="G1191">
        <v>0</v>
      </c>
      <c r="H1191">
        <v>2</v>
      </c>
      <c r="I1191">
        <v>0</v>
      </c>
      <c r="J1191">
        <v>49.9</v>
      </c>
      <c r="K1191">
        <v>37.626809999999999</v>
      </c>
      <c r="L1191">
        <v>48.005000000000003</v>
      </c>
      <c r="M1191">
        <v>38.795299999999997</v>
      </c>
      <c r="N1191">
        <v>1.895</v>
      </c>
      <c r="O1191">
        <v>103.10547186965888</v>
      </c>
    </row>
    <row r="1192" spans="1:15" x14ac:dyDescent="0.3">
      <c r="A1192" t="s">
        <v>239</v>
      </c>
      <c r="B1192" t="s">
        <v>525</v>
      </c>
      <c r="C1192" t="s">
        <v>23</v>
      </c>
      <c r="D1192">
        <v>15</v>
      </c>
      <c r="E1192">
        <v>8</v>
      </c>
      <c r="F1192">
        <v>0</v>
      </c>
      <c r="G1192">
        <v>0</v>
      </c>
      <c r="H1192">
        <v>15</v>
      </c>
      <c r="I1192">
        <v>8</v>
      </c>
      <c r="J1192">
        <v>93.738</v>
      </c>
      <c r="K1192">
        <v>114.14796</v>
      </c>
      <c r="L1192">
        <v>1.86</v>
      </c>
      <c r="M1192">
        <v>5.8517999999999999</v>
      </c>
      <c r="N1192">
        <v>91.878</v>
      </c>
      <c r="O1192">
        <v>5.1265042318758915</v>
      </c>
    </row>
    <row r="1193" spans="1:15" x14ac:dyDescent="0.3">
      <c r="A1193" t="s">
        <v>239</v>
      </c>
      <c r="B1193" t="s">
        <v>687</v>
      </c>
      <c r="C1193" t="s">
        <v>16</v>
      </c>
      <c r="D1193">
        <v>191</v>
      </c>
      <c r="E1193">
        <v>3</v>
      </c>
      <c r="F1193">
        <v>189</v>
      </c>
      <c r="G1193">
        <v>3</v>
      </c>
      <c r="H1193">
        <v>2</v>
      </c>
      <c r="I1193">
        <v>0</v>
      </c>
      <c r="J1193">
        <v>742.53899999999999</v>
      </c>
      <c r="K1193">
        <v>365.36525</v>
      </c>
      <c r="L1193">
        <v>733.57899999999995</v>
      </c>
      <c r="M1193">
        <v>348.78140000000002</v>
      </c>
      <c r="N1193">
        <v>2.5329999999999999</v>
      </c>
      <c r="O1193">
        <v>95.461021539404754</v>
      </c>
    </row>
    <row r="1194" spans="1:15" x14ac:dyDescent="0.3">
      <c r="A1194" t="s">
        <v>239</v>
      </c>
      <c r="B1194" t="s">
        <v>687</v>
      </c>
      <c r="C1194" t="s">
        <v>19</v>
      </c>
      <c r="D1194">
        <v>18</v>
      </c>
      <c r="E1194">
        <v>0</v>
      </c>
      <c r="F1194">
        <v>18</v>
      </c>
      <c r="G1194">
        <v>0</v>
      </c>
      <c r="H1194">
        <v>0</v>
      </c>
      <c r="I1194">
        <v>0</v>
      </c>
      <c r="J1194">
        <v>106.012</v>
      </c>
      <c r="K1194">
        <v>73.625739999999993</v>
      </c>
      <c r="L1194">
        <v>105.91500000000001</v>
      </c>
      <c r="M1194">
        <v>71.741200000000006</v>
      </c>
      <c r="N1194">
        <v>0</v>
      </c>
      <c r="O1194">
        <v>97.440378867499348</v>
      </c>
    </row>
    <row r="1195" spans="1:15" x14ac:dyDescent="0.3">
      <c r="A1195" t="s">
        <v>239</v>
      </c>
      <c r="B1195" t="s">
        <v>687</v>
      </c>
      <c r="C1195" t="s">
        <v>23</v>
      </c>
      <c r="D1195">
        <v>31</v>
      </c>
      <c r="E1195">
        <v>4</v>
      </c>
      <c r="F1195">
        <v>9</v>
      </c>
      <c r="G1195">
        <v>0</v>
      </c>
      <c r="H1195">
        <v>22</v>
      </c>
      <c r="I1195">
        <v>4</v>
      </c>
      <c r="J1195">
        <v>240.852</v>
      </c>
      <c r="K1195">
        <v>248.90969000000001</v>
      </c>
      <c r="L1195">
        <v>64.975999999999999</v>
      </c>
      <c r="M1195">
        <v>55.259700000000002</v>
      </c>
      <c r="N1195">
        <v>175.876</v>
      </c>
      <c r="O1195">
        <v>22.200702592173087</v>
      </c>
    </row>
    <row r="1196" spans="1:15" x14ac:dyDescent="0.3">
      <c r="A1196" t="s">
        <v>239</v>
      </c>
      <c r="B1196" t="s">
        <v>240</v>
      </c>
      <c r="C1196" t="s">
        <v>23</v>
      </c>
      <c r="D1196">
        <v>20</v>
      </c>
      <c r="E1196">
        <v>14</v>
      </c>
      <c r="F1196">
        <v>0</v>
      </c>
      <c r="G1196">
        <v>0</v>
      </c>
      <c r="H1196">
        <v>20</v>
      </c>
      <c r="I1196">
        <v>14</v>
      </c>
      <c r="J1196">
        <v>196.19399999999999</v>
      </c>
      <c r="K1196">
        <v>276.73052999999999</v>
      </c>
      <c r="L1196">
        <v>47.19</v>
      </c>
      <c r="M1196">
        <v>4.9272</v>
      </c>
      <c r="N1196">
        <v>149.00399999999999</v>
      </c>
      <c r="O1196">
        <v>1.7805046663987527</v>
      </c>
    </row>
    <row r="1197" spans="1:15" x14ac:dyDescent="0.3">
      <c r="A1197" t="s">
        <v>244</v>
      </c>
      <c r="B1197" t="s">
        <v>688</v>
      </c>
      <c r="C1197" t="s">
        <v>23</v>
      </c>
      <c r="D1197">
        <v>4</v>
      </c>
      <c r="E1197">
        <v>0</v>
      </c>
      <c r="F1197">
        <v>0</v>
      </c>
      <c r="G1197">
        <v>0</v>
      </c>
      <c r="H1197">
        <v>4</v>
      </c>
      <c r="I1197">
        <v>0</v>
      </c>
      <c r="J1197">
        <v>94.64</v>
      </c>
      <c r="K1197">
        <v>103.35239</v>
      </c>
      <c r="L1197">
        <v>0</v>
      </c>
      <c r="M1197">
        <v>0</v>
      </c>
      <c r="N1197">
        <v>94.64</v>
      </c>
      <c r="O1197">
        <v>0</v>
      </c>
    </row>
    <row r="1198" spans="1:15" x14ac:dyDescent="0.3">
      <c r="A1198" t="s">
        <v>244</v>
      </c>
      <c r="B1198" t="s">
        <v>689</v>
      </c>
      <c r="C1198" t="s">
        <v>16</v>
      </c>
      <c r="D1198">
        <v>6</v>
      </c>
      <c r="E1198">
        <v>0</v>
      </c>
      <c r="F1198">
        <v>6</v>
      </c>
      <c r="G1198">
        <v>0</v>
      </c>
      <c r="H1198">
        <v>0</v>
      </c>
      <c r="I1198">
        <v>0</v>
      </c>
      <c r="J1198">
        <v>63.87</v>
      </c>
      <c r="K1198">
        <v>60.571399999999997</v>
      </c>
      <c r="L1198">
        <v>63.87</v>
      </c>
      <c r="M1198">
        <v>51.924799999999998</v>
      </c>
      <c r="N1198">
        <v>0</v>
      </c>
      <c r="O1198">
        <v>85.724946096672682</v>
      </c>
    </row>
    <row r="1199" spans="1:15" x14ac:dyDescent="0.3">
      <c r="A1199" t="s">
        <v>244</v>
      </c>
      <c r="B1199" t="s">
        <v>689</v>
      </c>
      <c r="C1199" t="s">
        <v>23</v>
      </c>
      <c r="D1199">
        <v>1</v>
      </c>
      <c r="E1199">
        <v>0</v>
      </c>
      <c r="F1199">
        <v>0</v>
      </c>
      <c r="G1199">
        <v>0</v>
      </c>
      <c r="H1199">
        <v>1</v>
      </c>
      <c r="I1199">
        <v>0</v>
      </c>
      <c r="J1199">
        <v>6.12</v>
      </c>
      <c r="K1199">
        <v>4.6329000000000002</v>
      </c>
      <c r="L1199">
        <v>0</v>
      </c>
      <c r="M1199">
        <v>0</v>
      </c>
      <c r="N1199">
        <v>6.12</v>
      </c>
      <c r="O1199">
        <v>0</v>
      </c>
    </row>
    <row r="1200" spans="1:15" x14ac:dyDescent="0.3">
      <c r="A1200" t="s">
        <v>244</v>
      </c>
      <c r="B1200" t="s">
        <v>690</v>
      </c>
      <c r="C1200" t="s">
        <v>19</v>
      </c>
      <c r="D1200">
        <v>1</v>
      </c>
      <c r="E1200">
        <v>0</v>
      </c>
      <c r="F1200">
        <v>1</v>
      </c>
      <c r="G1200">
        <v>0</v>
      </c>
      <c r="H1200">
        <v>0</v>
      </c>
      <c r="I1200">
        <v>0</v>
      </c>
      <c r="J1200">
        <v>32</v>
      </c>
      <c r="K1200">
        <v>25.846399999999999</v>
      </c>
      <c r="L1200">
        <v>32</v>
      </c>
      <c r="M1200">
        <v>21.155899999999999</v>
      </c>
      <c r="N1200">
        <v>0</v>
      </c>
      <c r="O1200">
        <v>81.852404977095446</v>
      </c>
    </row>
    <row r="1201" spans="1:15" x14ac:dyDescent="0.3">
      <c r="A1201" t="s">
        <v>244</v>
      </c>
      <c r="B1201" t="s">
        <v>691</v>
      </c>
      <c r="C1201" t="s">
        <v>16</v>
      </c>
      <c r="D1201">
        <v>59</v>
      </c>
      <c r="E1201">
        <v>0</v>
      </c>
      <c r="F1201">
        <v>55</v>
      </c>
      <c r="G1201">
        <v>0</v>
      </c>
      <c r="H1201">
        <v>4</v>
      </c>
      <c r="I1201">
        <v>0</v>
      </c>
      <c r="J1201">
        <v>738.91399999999999</v>
      </c>
      <c r="K1201">
        <v>537.81820000000005</v>
      </c>
      <c r="L1201">
        <v>732.178</v>
      </c>
      <c r="M1201">
        <v>496.67680000000001</v>
      </c>
      <c r="N1201">
        <v>3.1619999999999999</v>
      </c>
      <c r="O1201">
        <v>92.350314660232769</v>
      </c>
    </row>
    <row r="1202" spans="1:15" x14ac:dyDescent="0.3">
      <c r="A1202" t="s">
        <v>246</v>
      </c>
      <c r="B1202" t="s">
        <v>530</v>
      </c>
      <c r="C1202" t="s">
        <v>16</v>
      </c>
      <c r="D1202">
        <v>38</v>
      </c>
      <c r="E1202">
        <v>10</v>
      </c>
      <c r="F1202">
        <v>37</v>
      </c>
      <c r="G1202">
        <v>10</v>
      </c>
      <c r="H1202">
        <v>1</v>
      </c>
      <c r="I1202">
        <v>0</v>
      </c>
      <c r="J1202">
        <v>667.74</v>
      </c>
      <c r="K1202">
        <v>243.3672</v>
      </c>
      <c r="L1202">
        <v>655.74</v>
      </c>
      <c r="M1202">
        <v>241.55369999999999</v>
      </c>
      <c r="N1202">
        <v>12</v>
      </c>
      <c r="O1202">
        <v>99.254829738765125</v>
      </c>
    </row>
    <row r="1203" spans="1:15" x14ac:dyDescent="0.3">
      <c r="A1203" t="s">
        <v>246</v>
      </c>
      <c r="B1203" t="s">
        <v>530</v>
      </c>
      <c r="C1203" t="s">
        <v>19</v>
      </c>
      <c r="D1203">
        <v>1</v>
      </c>
      <c r="E1203">
        <v>0</v>
      </c>
      <c r="F1203">
        <v>1</v>
      </c>
      <c r="G1203">
        <v>0</v>
      </c>
      <c r="H1203">
        <v>0</v>
      </c>
      <c r="I1203">
        <v>0</v>
      </c>
      <c r="J1203">
        <v>17</v>
      </c>
      <c r="K1203">
        <v>16.97</v>
      </c>
      <c r="L1203">
        <v>17</v>
      </c>
      <c r="M1203">
        <v>16.97</v>
      </c>
      <c r="N1203">
        <v>0</v>
      </c>
      <c r="O1203">
        <v>100</v>
      </c>
    </row>
    <row r="1204" spans="1:15" x14ac:dyDescent="0.3">
      <c r="A1204" t="s">
        <v>246</v>
      </c>
      <c r="B1204" t="s">
        <v>692</v>
      </c>
      <c r="C1204" t="s">
        <v>16</v>
      </c>
      <c r="D1204">
        <v>15</v>
      </c>
      <c r="E1204">
        <v>2</v>
      </c>
      <c r="F1204">
        <v>15</v>
      </c>
      <c r="G1204">
        <v>2</v>
      </c>
      <c r="H1204">
        <v>0</v>
      </c>
      <c r="I1204">
        <v>0</v>
      </c>
      <c r="J1204">
        <v>192.5</v>
      </c>
      <c r="K1204">
        <v>43.280200000000001</v>
      </c>
      <c r="L1204">
        <v>192.5</v>
      </c>
      <c r="M1204">
        <v>42.335599999999999</v>
      </c>
      <c r="N1204">
        <v>0</v>
      </c>
      <c r="O1204">
        <v>97.817477738088087</v>
      </c>
    </row>
    <row r="1205" spans="1:15" x14ac:dyDescent="0.3">
      <c r="A1205" t="s">
        <v>246</v>
      </c>
      <c r="B1205" t="s">
        <v>692</v>
      </c>
      <c r="C1205" t="s">
        <v>23</v>
      </c>
      <c r="D1205">
        <v>1</v>
      </c>
      <c r="E1205">
        <v>0</v>
      </c>
      <c r="F1205">
        <v>0</v>
      </c>
      <c r="G1205">
        <v>0</v>
      </c>
      <c r="H1205">
        <v>1</v>
      </c>
      <c r="I1205">
        <v>0</v>
      </c>
      <c r="J1205">
        <v>13.7</v>
      </c>
      <c r="K1205">
        <v>10.9094</v>
      </c>
      <c r="L1205">
        <v>0</v>
      </c>
      <c r="M1205">
        <v>0</v>
      </c>
      <c r="N1205">
        <v>13.7</v>
      </c>
      <c r="O1205">
        <v>0</v>
      </c>
    </row>
    <row r="1206" spans="1:15" x14ac:dyDescent="0.3">
      <c r="A1206" t="s">
        <v>246</v>
      </c>
      <c r="B1206" t="s">
        <v>531</v>
      </c>
      <c r="C1206" t="s">
        <v>23</v>
      </c>
      <c r="D1206">
        <v>7</v>
      </c>
      <c r="E1206">
        <v>0</v>
      </c>
      <c r="F1206">
        <v>0</v>
      </c>
      <c r="G1206">
        <v>0</v>
      </c>
      <c r="H1206">
        <v>7</v>
      </c>
      <c r="I1206">
        <v>0</v>
      </c>
      <c r="J1206">
        <v>91.13</v>
      </c>
      <c r="K1206">
        <v>92.672899999999998</v>
      </c>
      <c r="L1206">
        <v>0</v>
      </c>
      <c r="M1206">
        <v>0</v>
      </c>
      <c r="N1206">
        <v>91.13</v>
      </c>
      <c r="O1206">
        <v>0</v>
      </c>
    </row>
    <row r="1207" spans="1:15" x14ac:dyDescent="0.3">
      <c r="A1207" t="s">
        <v>246</v>
      </c>
      <c r="B1207" t="s">
        <v>532</v>
      </c>
      <c r="C1207" t="s">
        <v>19</v>
      </c>
      <c r="D1207">
        <v>1</v>
      </c>
      <c r="E1207">
        <v>1</v>
      </c>
      <c r="F1207">
        <v>1</v>
      </c>
      <c r="G1207">
        <v>1</v>
      </c>
      <c r="H1207">
        <v>0</v>
      </c>
      <c r="I1207">
        <v>0</v>
      </c>
      <c r="J1207">
        <v>17</v>
      </c>
      <c r="K1207">
        <v>19.155100000000001</v>
      </c>
      <c r="L1207">
        <v>17</v>
      </c>
      <c r="M1207">
        <v>18.563400000000001</v>
      </c>
      <c r="N1207">
        <v>0</v>
      </c>
      <c r="O1207">
        <v>96.911005424142914</v>
      </c>
    </row>
    <row r="1208" spans="1:15" x14ac:dyDescent="0.3">
      <c r="A1208" t="s">
        <v>246</v>
      </c>
      <c r="B1208" t="s">
        <v>532</v>
      </c>
      <c r="C1208" t="s">
        <v>23</v>
      </c>
      <c r="D1208">
        <v>1</v>
      </c>
      <c r="E1208">
        <v>0</v>
      </c>
      <c r="F1208">
        <v>0</v>
      </c>
      <c r="G1208">
        <v>0</v>
      </c>
      <c r="H1208">
        <v>1</v>
      </c>
      <c r="I1208">
        <v>0</v>
      </c>
      <c r="J1208">
        <v>21.03</v>
      </c>
      <c r="K1208">
        <v>17.042400000000001</v>
      </c>
      <c r="L1208">
        <v>0</v>
      </c>
      <c r="M1208">
        <v>0</v>
      </c>
      <c r="N1208">
        <v>21.03</v>
      </c>
      <c r="O1208">
        <v>0</v>
      </c>
    </row>
    <row r="1209" spans="1:15" x14ac:dyDescent="0.3">
      <c r="A1209" t="s">
        <v>246</v>
      </c>
      <c r="B1209" t="s">
        <v>250</v>
      </c>
      <c r="C1209" t="s">
        <v>19</v>
      </c>
      <c r="D1209">
        <v>2</v>
      </c>
      <c r="E1209">
        <v>1</v>
      </c>
      <c r="F1209">
        <v>2</v>
      </c>
      <c r="G1209">
        <v>1</v>
      </c>
      <c r="H1209">
        <v>0</v>
      </c>
      <c r="I1209">
        <v>0</v>
      </c>
      <c r="J1209">
        <v>42</v>
      </c>
      <c r="K1209">
        <v>43.182200000000002</v>
      </c>
      <c r="L1209">
        <v>42</v>
      </c>
      <c r="M1209">
        <v>43.179400000000001</v>
      </c>
      <c r="N1209">
        <v>0</v>
      </c>
      <c r="O1209">
        <v>99.993515846807242</v>
      </c>
    </row>
    <row r="1210" spans="1:15" x14ac:dyDescent="0.3">
      <c r="A1210" t="s">
        <v>246</v>
      </c>
      <c r="B1210" t="s">
        <v>693</v>
      </c>
      <c r="C1210" t="s">
        <v>23</v>
      </c>
      <c r="D1210">
        <v>4</v>
      </c>
      <c r="E1210">
        <v>0</v>
      </c>
      <c r="F1210">
        <v>0</v>
      </c>
      <c r="G1210">
        <v>0</v>
      </c>
      <c r="H1210">
        <v>4</v>
      </c>
      <c r="I1210">
        <v>0</v>
      </c>
      <c r="J1210">
        <v>63.85</v>
      </c>
      <c r="K1210">
        <v>69.540899999999993</v>
      </c>
      <c r="L1210">
        <v>0</v>
      </c>
      <c r="M1210">
        <v>0</v>
      </c>
      <c r="N1210">
        <v>63.85</v>
      </c>
      <c r="O1210">
        <v>0</v>
      </c>
    </row>
    <row r="1211" spans="1:15" x14ac:dyDescent="0.3">
      <c r="A1211" t="s">
        <v>246</v>
      </c>
      <c r="B1211" t="s">
        <v>533</v>
      </c>
      <c r="C1211" t="s">
        <v>16</v>
      </c>
      <c r="D1211">
        <v>41</v>
      </c>
      <c r="E1211">
        <v>5</v>
      </c>
      <c r="F1211">
        <v>41</v>
      </c>
      <c r="G1211">
        <v>5</v>
      </c>
      <c r="H1211">
        <v>0</v>
      </c>
      <c r="I1211">
        <v>0</v>
      </c>
      <c r="J1211">
        <v>443.64</v>
      </c>
      <c r="K1211">
        <v>118.7847</v>
      </c>
      <c r="L1211">
        <v>444</v>
      </c>
      <c r="M1211">
        <v>118.6371</v>
      </c>
      <c r="N1211">
        <v>0</v>
      </c>
      <c r="O1211">
        <v>99.87574157277831</v>
      </c>
    </row>
    <row r="1212" spans="1:15" x14ac:dyDescent="0.3">
      <c r="A1212" t="s">
        <v>246</v>
      </c>
      <c r="B1212" t="s">
        <v>533</v>
      </c>
      <c r="C1212" t="s">
        <v>23</v>
      </c>
      <c r="D1212">
        <v>8</v>
      </c>
      <c r="E1212">
        <v>0</v>
      </c>
      <c r="F1212">
        <v>0</v>
      </c>
      <c r="G1212">
        <v>0</v>
      </c>
      <c r="H1212">
        <v>8</v>
      </c>
      <c r="I1212">
        <v>0</v>
      </c>
      <c r="J1212">
        <v>103.31</v>
      </c>
      <c r="K1212">
        <v>110.92570000000001</v>
      </c>
      <c r="L1212">
        <v>0</v>
      </c>
      <c r="M1212">
        <v>0</v>
      </c>
      <c r="N1212">
        <v>103.31</v>
      </c>
      <c r="O1212">
        <v>0</v>
      </c>
    </row>
    <row r="1213" spans="1:15" x14ac:dyDescent="0.3">
      <c r="A1213" t="s">
        <v>251</v>
      </c>
      <c r="B1213" t="s">
        <v>253</v>
      </c>
      <c r="C1213" t="s">
        <v>16</v>
      </c>
      <c r="D1213">
        <v>702</v>
      </c>
      <c r="E1213">
        <v>13</v>
      </c>
      <c r="F1213">
        <v>702</v>
      </c>
      <c r="G1213">
        <v>13</v>
      </c>
      <c r="H1213">
        <v>0</v>
      </c>
      <c r="I1213">
        <v>0</v>
      </c>
      <c r="J1213">
        <v>2505.605</v>
      </c>
      <c r="K1213">
        <v>1122.8987999999999</v>
      </c>
      <c r="L1213">
        <v>2350.6770000000001</v>
      </c>
      <c r="M1213">
        <v>1175.1676</v>
      </c>
      <c r="N1213">
        <v>0</v>
      </c>
      <c r="O1213">
        <v>104.65480949841609</v>
      </c>
    </row>
    <row r="1214" spans="1:15" x14ac:dyDescent="0.3">
      <c r="A1214" t="s">
        <v>251</v>
      </c>
      <c r="B1214" t="s">
        <v>535</v>
      </c>
      <c r="C1214" t="s">
        <v>19</v>
      </c>
      <c r="D1214">
        <v>15</v>
      </c>
      <c r="E1214">
        <v>0</v>
      </c>
      <c r="F1214">
        <v>15</v>
      </c>
      <c r="G1214">
        <v>0</v>
      </c>
      <c r="H1214">
        <v>0</v>
      </c>
      <c r="I1214">
        <v>0</v>
      </c>
      <c r="J1214">
        <v>83.97</v>
      </c>
      <c r="K1214">
        <v>38.555199999999999</v>
      </c>
      <c r="L1214">
        <v>83.153999999999996</v>
      </c>
      <c r="M1214">
        <v>36.207500000000003</v>
      </c>
      <c r="N1214">
        <v>0</v>
      </c>
      <c r="O1214">
        <v>93.910808399385829</v>
      </c>
    </row>
    <row r="1215" spans="1:15" x14ac:dyDescent="0.3">
      <c r="A1215" t="s">
        <v>251</v>
      </c>
      <c r="B1215" t="s">
        <v>535</v>
      </c>
      <c r="C1215" t="s">
        <v>23</v>
      </c>
      <c r="D1215">
        <v>34</v>
      </c>
      <c r="E1215">
        <v>1</v>
      </c>
      <c r="F1215">
        <v>26</v>
      </c>
      <c r="G1215">
        <v>0</v>
      </c>
      <c r="H1215">
        <v>8</v>
      </c>
      <c r="I1215">
        <v>1</v>
      </c>
      <c r="J1215">
        <v>198.23</v>
      </c>
      <c r="K1215">
        <v>115.91419999999999</v>
      </c>
      <c r="L1215">
        <v>172.643</v>
      </c>
      <c r="M1215">
        <v>97.546499999999995</v>
      </c>
      <c r="N1215">
        <v>26.515000000000001</v>
      </c>
      <c r="O1215">
        <v>84.154055327129896</v>
      </c>
    </row>
    <row r="1216" spans="1:15" x14ac:dyDescent="0.3">
      <c r="A1216" t="s">
        <v>251</v>
      </c>
      <c r="B1216" t="s">
        <v>255</v>
      </c>
      <c r="C1216" t="s">
        <v>23</v>
      </c>
      <c r="D1216">
        <v>11</v>
      </c>
      <c r="E1216">
        <v>2</v>
      </c>
      <c r="F1216">
        <v>11</v>
      </c>
      <c r="G1216">
        <v>2</v>
      </c>
      <c r="H1216">
        <v>0</v>
      </c>
      <c r="I1216">
        <v>0</v>
      </c>
      <c r="J1216">
        <v>82.54</v>
      </c>
      <c r="K1216">
        <v>57.07282</v>
      </c>
      <c r="L1216">
        <v>81.075999999999993</v>
      </c>
      <c r="M1216">
        <v>55.877499999999998</v>
      </c>
      <c r="N1216">
        <v>0</v>
      </c>
      <c r="O1216">
        <v>97.90562302686287</v>
      </c>
    </row>
    <row r="1217" spans="1:15" x14ac:dyDescent="0.3">
      <c r="A1217" t="s">
        <v>251</v>
      </c>
      <c r="B1217" t="s">
        <v>536</v>
      </c>
      <c r="C1217" t="s">
        <v>19</v>
      </c>
      <c r="D1217">
        <v>38</v>
      </c>
      <c r="E1217">
        <v>0</v>
      </c>
      <c r="F1217">
        <v>38</v>
      </c>
      <c r="G1217">
        <v>0</v>
      </c>
      <c r="H1217">
        <v>0</v>
      </c>
      <c r="I1217">
        <v>0</v>
      </c>
      <c r="J1217">
        <v>176.73500000000001</v>
      </c>
      <c r="K1217">
        <v>82.108919999999998</v>
      </c>
      <c r="L1217">
        <v>177.179</v>
      </c>
      <c r="M1217">
        <v>97.768500000000003</v>
      </c>
      <c r="N1217">
        <v>0</v>
      </c>
      <c r="O1217">
        <v>119.07171595972765</v>
      </c>
    </row>
    <row r="1218" spans="1:15" x14ac:dyDescent="0.3">
      <c r="A1218" t="s">
        <v>251</v>
      </c>
      <c r="B1218" t="s">
        <v>536</v>
      </c>
      <c r="C1218" t="s">
        <v>23</v>
      </c>
      <c r="D1218">
        <v>69</v>
      </c>
      <c r="E1218">
        <v>5</v>
      </c>
      <c r="F1218">
        <v>23</v>
      </c>
      <c r="G1218">
        <v>1</v>
      </c>
      <c r="H1218">
        <v>46</v>
      </c>
      <c r="I1218">
        <v>4</v>
      </c>
      <c r="J1218">
        <v>418.36599999999999</v>
      </c>
      <c r="K1218">
        <v>250.83760000000001</v>
      </c>
      <c r="L1218">
        <v>301.82</v>
      </c>
      <c r="M1218">
        <v>161.5324</v>
      </c>
      <c r="N1218">
        <v>111.34</v>
      </c>
      <c r="O1218">
        <v>64.39720360902831</v>
      </c>
    </row>
    <row r="1219" spans="1:15" x14ac:dyDescent="0.3">
      <c r="A1219" t="s">
        <v>251</v>
      </c>
      <c r="B1219" t="s">
        <v>537</v>
      </c>
      <c r="C1219" t="s">
        <v>19</v>
      </c>
      <c r="D1219">
        <v>4</v>
      </c>
      <c r="E1219">
        <v>0</v>
      </c>
      <c r="F1219">
        <v>4</v>
      </c>
      <c r="G1219">
        <v>0</v>
      </c>
      <c r="H1219">
        <v>0</v>
      </c>
      <c r="I1219">
        <v>0</v>
      </c>
      <c r="J1219">
        <v>35.9</v>
      </c>
      <c r="K1219">
        <v>15.436999999999999</v>
      </c>
      <c r="L1219">
        <v>36.725999999999999</v>
      </c>
      <c r="M1219">
        <v>14.876300000000001</v>
      </c>
      <c r="N1219">
        <v>0</v>
      </c>
      <c r="O1219">
        <v>96.367817581136237</v>
      </c>
    </row>
    <row r="1220" spans="1:15" x14ac:dyDescent="0.3">
      <c r="A1220" t="s">
        <v>251</v>
      </c>
      <c r="B1220" t="s">
        <v>694</v>
      </c>
      <c r="C1220" t="s">
        <v>16</v>
      </c>
      <c r="D1220">
        <v>400</v>
      </c>
      <c r="E1220">
        <v>9</v>
      </c>
      <c r="F1220">
        <v>400</v>
      </c>
      <c r="G1220">
        <v>9</v>
      </c>
      <c r="H1220">
        <v>0</v>
      </c>
      <c r="I1220">
        <v>0</v>
      </c>
      <c r="J1220">
        <v>1202.8510000000001</v>
      </c>
      <c r="K1220">
        <v>457.51092999999997</v>
      </c>
      <c r="L1220">
        <v>1153.6600000000001</v>
      </c>
      <c r="M1220">
        <v>436.00069999999999</v>
      </c>
      <c r="N1220">
        <v>0</v>
      </c>
      <c r="O1220">
        <v>95.298422706535121</v>
      </c>
    </row>
    <row r="1221" spans="1:15" x14ac:dyDescent="0.3">
      <c r="A1221" t="s">
        <v>251</v>
      </c>
      <c r="B1221" t="s">
        <v>256</v>
      </c>
      <c r="C1221" t="s">
        <v>32</v>
      </c>
      <c r="D1221">
        <v>9</v>
      </c>
      <c r="E1221">
        <v>1</v>
      </c>
      <c r="F1221">
        <v>0</v>
      </c>
      <c r="G1221">
        <v>0</v>
      </c>
      <c r="H1221">
        <v>9</v>
      </c>
      <c r="I1221">
        <v>1</v>
      </c>
      <c r="J1221">
        <v>38.049999999999997</v>
      </c>
      <c r="K1221">
        <v>39.439399999999999</v>
      </c>
      <c r="L1221">
        <v>0</v>
      </c>
      <c r="M1221">
        <v>0</v>
      </c>
      <c r="N1221">
        <v>38.049999999999997</v>
      </c>
      <c r="O1221">
        <v>0</v>
      </c>
    </row>
    <row r="1222" spans="1:15" x14ac:dyDescent="0.3">
      <c r="A1222" t="s">
        <v>251</v>
      </c>
      <c r="B1222" t="s">
        <v>257</v>
      </c>
      <c r="C1222" t="s">
        <v>32</v>
      </c>
      <c r="D1222">
        <v>14</v>
      </c>
      <c r="E1222">
        <v>1</v>
      </c>
      <c r="F1222">
        <v>0</v>
      </c>
      <c r="G1222">
        <v>0</v>
      </c>
      <c r="H1222">
        <v>14</v>
      </c>
      <c r="I1222">
        <v>1</v>
      </c>
      <c r="J1222">
        <v>46.871000000000002</v>
      </c>
      <c r="K1222">
        <v>56.161700000000003</v>
      </c>
      <c r="L1222">
        <v>0</v>
      </c>
      <c r="M1222">
        <v>0</v>
      </c>
      <c r="N1222">
        <v>46.871000000000002</v>
      </c>
      <c r="O1222">
        <v>0</v>
      </c>
    </row>
    <row r="1223" spans="1:15" x14ac:dyDescent="0.3">
      <c r="A1223" t="s">
        <v>251</v>
      </c>
      <c r="B1223" t="s">
        <v>695</v>
      </c>
      <c r="C1223" t="s">
        <v>16</v>
      </c>
      <c r="D1223">
        <v>136</v>
      </c>
      <c r="E1223">
        <v>3</v>
      </c>
      <c r="F1223">
        <v>136</v>
      </c>
      <c r="G1223">
        <v>3</v>
      </c>
      <c r="H1223">
        <v>0</v>
      </c>
      <c r="I1223">
        <v>0</v>
      </c>
      <c r="J1223">
        <v>399.27300000000002</v>
      </c>
      <c r="K1223">
        <v>127.4554</v>
      </c>
      <c r="L1223">
        <v>392.113</v>
      </c>
      <c r="M1223">
        <v>119.349</v>
      </c>
      <c r="N1223">
        <v>0</v>
      </c>
      <c r="O1223">
        <v>93.639814397820729</v>
      </c>
    </row>
    <row r="1224" spans="1:15" x14ac:dyDescent="0.3">
      <c r="A1224" t="s">
        <v>251</v>
      </c>
      <c r="B1224" t="s">
        <v>260</v>
      </c>
      <c r="C1224" t="s">
        <v>16</v>
      </c>
      <c r="D1224">
        <v>397</v>
      </c>
      <c r="E1224">
        <v>5</v>
      </c>
      <c r="F1224">
        <v>397</v>
      </c>
      <c r="G1224">
        <v>5</v>
      </c>
      <c r="H1224">
        <v>0</v>
      </c>
      <c r="I1224">
        <v>0</v>
      </c>
      <c r="J1224">
        <v>1550.057</v>
      </c>
      <c r="K1224">
        <v>762.68029999999999</v>
      </c>
      <c r="L1224">
        <v>1514.8989999999999</v>
      </c>
      <c r="M1224">
        <v>789.22789999999998</v>
      </c>
      <c r="N1224">
        <v>0</v>
      </c>
      <c r="O1224">
        <v>103.48082938552365</v>
      </c>
    </row>
    <row r="1225" spans="1:15" x14ac:dyDescent="0.3">
      <c r="A1225" t="s">
        <v>251</v>
      </c>
      <c r="B1225" t="s">
        <v>261</v>
      </c>
      <c r="C1225" t="s">
        <v>19</v>
      </c>
      <c r="D1225">
        <v>27</v>
      </c>
      <c r="E1225">
        <v>2</v>
      </c>
      <c r="F1225">
        <v>27</v>
      </c>
      <c r="G1225">
        <v>2</v>
      </c>
      <c r="H1225">
        <v>0</v>
      </c>
      <c r="I1225">
        <v>0</v>
      </c>
      <c r="J1225">
        <v>152.16</v>
      </c>
      <c r="K1225">
        <v>66.533699999999996</v>
      </c>
      <c r="L1225">
        <v>153.39500000000001</v>
      </c>
      <c r="M1225">
        <v>64.213200000000001</v>
      </c>
      <c r="N1225">
        <v>0</v>
      </c>
      <c r="O1225">
        <v>96.512293769924113</v>
      </c>
    </row>
    <row r="1226" spans="1:15" x14ac:dyDescent="0.3">
      <c r="A1226" t="s">
        <v>251</v>
      </c>
      <c r="B1226" t="s">
        <v>696</v>
      </c>
      <c r="C1226" t="s">
        <v>23</v>
      </c>
      <c r="D1226">
        <v>66</v>
      </c>
      <c r="E1226">
        <v>2</v>
      </c>
      <c r="F1226">
        <v>63</v>
      </c>
      <c r="G1226">
        <v>2</v>
      </c>
      <c r="H1226">
        <v>3</v>
      </c>
      <c r="I1226">
        <v>0</v>
      </c>
      <c r="J1226">
        <v>449.21</v>
      </c>
      <c r="K1226">
        <v>264.73845999999998</v>
      </c>
      <c r="L1226">
        <v>443.87200000000001</v>
      </c>
      <c r="M1226">
        <v>232.0668</v>
      </c>
      <c r="N1226">
        <v>1.72</v>
      </c>
      <c r="O1226">
        <v>87.658891722796923</v>
      </c>
    </row>
    <row r="1227" spans="1:15" x14ac:dyDescent="0.3">
      <c r="A1227" t="s">
        <v>251</v>
      </c>
      <c r="B1227" t="s">
        <v>263</v>
      </c>
      <c r="C1227" t="s">
        <v>31</v>
      </c>
      <c r="D1227">
        <v>30</v>
      </c>
      <c r="E1227">
        <v>0</v>
      </c>
      <c r="F1227">
        <v>28</v>
      </c>
      <c r="G1227">
        <v>0</v>
      </c>
      <c r="H1227">
        <v>2</v>
      </c>
      <c r="I1227">
        <v>0</v>
      </c>
      <c r="J1227">
        <v>353.815</v>
      </c>
      <c r="K1227">
        <v>314.24901</v>
      </c>
      <c r="L1227">
        <v>342.15300000000002</v>
      </c>
      <c r="M1227">
        <v>285.9504</v>
      </c>
      <c r="N1227">
        <v>7.8</v>
      </c>
      <c r="O1227">
        <v>90.994845138891606</v>
      </c>
    </row>
    <row r="1228" spans="1:15" x14ac:dyDescent="0.3">
      <c r="A1228" t="s">
        <v>251</v>
      </c>
      <c r="B1228" t="s">
        <v>263</v>
      </c>
      <c r="C1228" t="s">
        <v>23</v>
      </c>
      <c r="D1228">
        <v>37</v>
      </c>
      <c r="E1228">
        <v>4</v>
      </c>
      <c r="F1228">
        <v>25</v>
      </c>
      <c r="G1228">
        <v>1</v>
      </c>
      <c r="H1228">
        <v>12</v>
      </c>
      <c r="I1228">
        <v>3</v>
      </c>
      <c r="J1228">
        <v>247.285</v>
      </c>
      <c r="K1228">
        <v>156.37492</v>
      </c>
      <c r="L1228">
        <v>223.61199999999999</v>
      </c>
      <c r="M1228">
        <v>118.05880000000001</v>
      </c>
      <c r="N1228">
        <v>21.853000000000002</v>
      </c>
      <c r="O1228">
        <v>75.497272836334631</v>
      </c>
    </row>
    <row r="1229" spans="1:15" x14ac:dyDescent="0.3">
      <c r="A1229" t="s">
        <v>251</v>
      </c>
      <c r="B1229" t="s">
        <v>264</v>
      </c>
      <c r="C1229" t="s">
        <v>19</v>
      </c>
      <c r="D1229">
        <v>76</v>
      </c>
      <c r="E1229">
        <v>3</v>
      </c>
      <c r="F1229">
        <v>76</v>
      </c>
      <c r="G1229">
        <v>3</v>
      </c>
      <c r="H1229">
        <v>0</v>
      </c>
      <c r="I1229">
        <v>0</v>
      </c>
      <c r="J1229">
        <v>310.14699999999999</v>
      </c>
      <c r="K1229">
        <v>146.92307</v>
      </c>
      <c r="L1229">
        <v>307.53300000000002</v>
      </c>
      <c r="M1229">
        <v>157.6336</v>
      </c>
      <c r="N1229">
        <v>0</v>
      </c>
      <c r="O1229">
        <v>107.28988987229849</v>
      </c>
    </row>
    <row r="1230" spans="1:15" x14ac:dyDescent="0.3">
      <c r="A1230" t="s">
        <v>251</v>
      </c>
      <c r="B1230" t="s">
        <v>265</v>
      </c>
      <c r="C1230" t="s">
        <v>16</v>
      </c>
      <c r="D1230">
        <v>600</v>
      </c>
      <c r="E1230">
        <v>8</v>
      </c>
      <c r="F1230">
        <v>600</v>
      </c>
      <c r="G1230">
        <v>8</v>
      </c>
      <c r="H1230">
        <v>0</v>
      </c>
      <c r="I1230">
        <v>0</v>
      </c>
      <c r="J1230">
        <v>2492.194</v>
      </c>
      <c r="K1230">
        <v>866.79660000000001</v>
      </c>
      <c r="L1230">
        <v>2429.2959999999998</v>
      </c>
      <c r="M1230">
        <v>852.30550000000005</v>
      </c>
      <c r="N1230">
        <v>0</v>
      </c>
      <c r="O1230">
        <v>98.328200641303852</v>
      </c>
    </row>
    <row r="1231" spans="1:15" x14ac:dyDescent="0.3">
      <c r="A1231" t="s">
        <v>251</v>
      </c>
      <c r="B1231" t="s">
        <v>540</v>
      </c>
      <c r="C1231" t="s">
        <v>16</v>
      </c>
      <c r="D1231">
        <v>351</v>
      </c>
      <c r="E1231">
        <v>11</v>
      </c>
      <c r="F1231">
        <v>350</v>
      </c>
      <c r="G1231">
        <v>11</v>
      </c>
      <c r="H1231">
        <v>1</v>
      </c>
      <c r="I1231">
        <v>0</v>
      </c>
      <c r="J1231">
        <v>1251.2850000000001</v>
      </c>
      <c r="K1231">
        <v>627.21815000000004</v>
      </c>
      <c r="L1231">
        <v>1202.4380000000001</v>
      </c>
      <c r="M1231">
        <v>603.85979999999995</v>
      </c>
      <c r="N1231">
        <v>2.9</v>
      </c>
      <c r="O1231">
        <v>96.275881047128493</v>
      </c>
    </row>
    <row r="1232" spans="1:15" x14ac:dyDescent="0.3">
      <c r="A1232" t="s">
        <v>251</v>
      </c>
      <c r="B1232" t="s">
        <v>540</v>
      </c>
      <c r="C1232" t="s">
        <v>19</v>
      </c>
      <c r="D1232">
        <v>15</v>
      </c>
      <c r="E1232">
        <v>0</v>
      </c>
      <c r="F1232">
        <v>15</v>
      </c>
      <c r="G1232">
        <v>0</v>
      </c>
      <c r="H1232">
        <v>0</v>
      </c>
      <c r="I1232">
        <v>0</v>
      </c>
      <c r="J1232">
        <v>94.85</v>
      </c>
      <c r="K1232">
        <v>42.375500000000002</v>
      </c>
      <c r="L1232">
        <v>93.338999999999999</v>
      </c>
      <c r="M1232">
        <v>37.343299999999999</v>
      </c>
      <c r="N1232">
        <v>0</v>
      </c>
      <c r="O1232">
        <v>88.124741890951128</v>
      </c>
    </row>
    <row r="1233" spans="1:15" x14ac:dyDescent="0.3">
      <c r="A1233" t="s">
        <v>251</v>
      </c>
      <c r="B1233" t="s">
        <v>541</v>
      </c>
      <c r="C1233" t="s">
        <v>23</v>
      </c>
      <c r="D1233">
        <v>21</v>
      </c>
      <c r="E1233">
        <v>1</v>
      </c>
      <c r="F1233">
        <v>19</v>
      </c>
      <c r="G1233">
        <v>0</v>
      </c>
      <c r="H1233">
        <v>2</v>
      </c>
      <c r="I1233">
        <v>1</v>
      </c>
      <c r="J1233">
        <v>168.43</v>
      </c>
      <c r="K1233">
        <v>100.93398000000001</v>
      </c>
      <c r="L1233">
        <v>162.65799999999999</v>
      </c>
      <c r="M1233">
        <v>88.452299999999994</v>
      </c>
      <c r="N1233">
        <v>3.9350000000000001</v>
      </c>
      <c r="O1233">
        <v>87.633817669728259</v>
      </c>
    </row>
    <row r="1234" spans="1:15" x14ac:dyDescent="0.3">
      <c r="A1234" t="s">
        <v>251</v>
      </c>
      <c r="B1234" t="s">
        <v>266</v>
      </c>
      <c r="C1234" t="s">
        <v>31</v>
      </c>
      <c r="D1234">
        <v>1</v>
      </c>
      <c r="E1234">
        <v>0</v>
      </c>
      <c r="F1234">
        <v>1</v>
      </c>
      <c r="G1234">
        <v>0</v>
      </c>
      <c r="H1234">
        <v>0</v>
      </c>
      <c r="I1234">
        <v>0</v>
      </c>
      <c r="J1234">
        <v>1.8</v>
      </c>
      <c r="K1234">
        <v>1.2991299999999999</v>
      </c>
      <c r="L1234">
        <v>1.8</v>
      </c>
      <c r="M1234">
        <v>1.3595999999999999</v>
      </c>
      <c r="N1234">
        <v>0</v>
      </c>
      <c r="O1234">
        <v>104.65465349888001</v>
      </c>
    </row>
    <row r="1235" spans="1:15" x14ac:dyDescent="0.3">
      <c r="A1235" t="s">
        <v>251</v>
      </c>
      <c r="B1235" t="s">
        <v>697</v>
      </c>
      <c r="C1235" t="s">
        <v>16</v>
      </c>
      <c r="D1235">
        <v>988</v>
      </c>
      <c r="E1235">
        <v>65</v>
      </c>
      <c r="F1235">
        <v>988</v>
      </c>
      <c r="G1235">
        <v>65</v>
      </c>
      <c r="H1235">
        <v>0</v>
      </c>
      <c r="I1235">
        <v>0</v>
      </c>
      <c r="J1235">
        <v>3754.3829999999998</v>
      </c>
      <c r="K1235">
        <v>1726.7657200000001</v>
      </c>
      <c r="L1235">
        <v>3645.268</v>
      </c>
      <c r="M1235">
        <v>1754.2737999999999</v>
      </c>
      <c r="N1235">
        <v>0</v>
      </c>
      <c r="O1235">
        <v>101.59304065869456</v>
      </c>
    </row>
    <row r="1236" spans="1:15" x14ac:dyDescent="0.3">
      <c r="A1236" t="s">
        <v>251</v>
      </c>
      <c r="B1236" t="s">
        <v>697</v>
      </c>
      <c r="C1236" t="s">
        <v>19</v>
      </c>
      <c r="D1236">
        <v>22</v>
      </c>
      <c r="E1236">
        <v>4</v>
      </c>
      <c r="F1236">
        <v>22</v>
      </c>
      <c r="G1236">
        <v>4</v>
      </c>
      <c r="H1236">
        <v>0</v>
      </c>
      <c r="I1236">
        <v>0</v>
      </c>
      <c r="J1236">
        <v>173.05</v>
      </c>
      <c r="K1236">
        <v>90.818200000000004</v>
      </c>
      <c r="L1236">
        <v>172.62299999999999</v>
      </c>
      <c r="M1236">
        <v>79.350700000000003</v>
      </c>
      <c r="N1236">
        <v>0</v>
      </c>
      <c r="O1236">
        <v>87.373125651025902</v>
      </c>
    </row>
    <row r="1237" spans="1:15" x14ac:dyDescent="0.3">
      <c r="A1237" t="s">
        <v>268</v>
      </c>
      <c r="B1237" t="s">
        <v>544</v>
      </c>
      <c r="C1237" t="s">
        <v>23</v>
      </c>
      <c r="D1237">
        <v>8</v>
      </c>
      <c r="E1237">
        <v>0</v>
      </c>
      <c r="F1237">
        <v>0</v>
      </c>
      <c r="G1237">
        <v>0</v>
      </c>
      <c r="H1237">
        <v>8</v>
      </c>
      <c r="I1237">
        <v>0</v>
      </c>
      <c r="J1237">
        <v>17.024999999999999</v>
      </c>
      <c r="K1237">
        <v>9.9359800000000007</v>
      </c>
      <c r="L1237">
        <v>0</v>
      </c>
      <c r="M1237">
        <v>0</v>
      </c>
      <c r="N1237">
        <v>17.024999999999999</v>
      </c>
      <c r="O1237">
        <v>0</v>
      </c>
    </row>
    <row r="1238" spans="1:15" x14ac:dyDescent="0.3">
      <c r="A1238" t="s">
        <v>269</v>
      </c>
      <c r="B1238" t="s">
        <v>272</v>
      </c>
      <c r="C1238" t="s">
        <v>19</v>
      </c>
      <c r="D1238">
        <v>6</v>
      </c>
      <c r="E1238">
        <v>2</v>
      </c>
      <c r="F1238">
        <v>6</v>
      </c>
      <c r="G1238">
        <v>2</v>
      </c>
      <c r="H1238">
        <v>0</v>
      </c>
      <c r="I1238">
        <v>0</v>
      </c>
      <c r="J1238">
        <v>78.7</v>
      </c>
      <c r="K1238">
        <v>49.735599999999998</v>
      </c>
      <c r="L1238">
        <v>77.75</v>
      </c>
      <c r="M1238">
        <v>37.186900000000001</v>
      </c>
      <c r="N1238">
        <v>0</v>
      </c>
      <c r="O1238">
        <v>74.769179420777078</v>
      </c>
    </row>
    <row r="1239" spans="1:15" x14ac:dyDescent="0.3">
      <c r="A1239" t="s">
        <v>269</v>
      </c>
      <c r="B1239" t="s">
        <v>698</v>
      </c>
      <c r="C1239" t="s">
        <v>19</v>
      </c>
      <c r="D1239">
        <v>8</v>
      </c>
      <c r="E1239">
        <v>0</v>
      </c>
      <c r="F1239">
        <v>8</v>
      </c>
      <c r="G1239">
        <v>0</v>
      </c>
      <c r="H1239">
        <v>0</v>
      </c>
      <c r="I1239">
        <v>0</v>
      </c>
      <c r="J1239">
        <v>71.88</v>
      </c>
      <c r="K1239">
        <v>43.254600000000003</v>
      </c>
      <c r="L1239">
        <v>70.48</v>
      </c>
      <c r="M1239">
        <v>42.093800000000002</v>
      </c>
      <c r="N1239">
        <v>0</v>
      </c>
      <c r="O1239">
        <v>97.316354792322656</v>
      </c>
    </row>
    <row r="1240" spans="1:15" x14ac:dyDescent="0.3">
      <c r="A1240" t="s">
        <v>269</v>
      </c>
      <c r="B1240" t="s">
        <v>698</v>
      </c>
      <c r="C1240" t="s">
        <v>23</v>
      </c>
      <c r="D1240">
        <v>13</v>
      </c>
      <c r="E1240">
        <v>0</v>
      </c>
      <c r="F1240">
        <v>6</v>
      </c>
      <c r="G1240">
        <v>0</v>
      </c>
      <c r="H1240">
        <v>7</v>
      </c>
      <c r="I1240">
        <v>0</v>
      </c>
      <c r="J1240">
        <v>122.63500000000001</v>
      </c>
      <c r="K1240">
        <v>103.76197999999999</v>
      </c>
      <c r="L1240">
        <v>68.680000000000007</v>
      </c>
      <c r="M1240">
        <v>70.475700000000003</v>
      </c>
      <c r="N1240">
        <v>53.96</v>
      </c>
      <c r="O1240">
        <v>67.920542765278768</v>
      </c>
    </row>
    <row r="1241" spans="1:15" x14ac:dyDescent="0.3">
      <c r="A1241" t="s">
        <v>269</v>
      </c>
      <c r="B1241" t="s">
        <v>273</v>
      </c>
      <c r="C1241" t="s">
        <v>19</v>
      </c>
      <c r="D1241">
        <v>5</v>
      </c>
      <c r="E1241">
        <v>0</v>
      </c>
      <c r="F1241">
        <v>5</v>
      </c>
      <c r="G1241">
        <v>0</v>
      </c>
      <c r="H1241">
        <v>0</v>
      </c>
      <c r="I1241">
        <v>0</v>
      </c>
      <c r="J1241">
        <v>51.01</v>
      </c>
      <c r="K1241">
        <v>34.3095</v>
      </c>
      <c r="L1241">
        <v>51.01</v>
      </c>
      <c r="M1241">
        <v>23.617699999999999</v>
      </c>
      <c r="N1241">
        <v>0</v>
      </c>
      <c r="O1241">
        <v>68.837202524082258</v>
      </c>
    </row>
    <row r="1242" spans="1:15" x14ac:dyDescent="0.3">
      <c r="A1242" t="s">
        <v>269</v>
      </c>
      <c r="B1242" t="s">
        <v>274</v>
      </c>
      <c r="C1242" t="s">
        <v>23</v>
      </c>
      <c r="D1242">
        <v>13</v>
      </c>
      <c r="E1242">
        <v>2</v>
      </c>
      <c r="F1242">
        <v>8</v>
      </c>
      <c r="G1242">
        <v>1</v>
      </c>
      <c r="H1242">
        <v>5</v>
      </c>
      <c r="I1242">
        <v>1</v>
      </c>
      <c r="J1242">
        <v>138.86000000000001</v>
      </c>
      <c r="K1242">
        <v>120.0087</v>
      </c>
      <c r="L1242">
        <v>101.03</v>
      </c>
      <c r="M1242">
        <v>75.918800000000005</v>
      </c>
      <c r="N1242">
        <v>35.9</v>
      </c>
      <c r="O1242">
        <v>63.261080238349386</v>
      </c>
    </row>
    <row r="1243" spans="1:15" x14ac:dyDescent="0.3">
      <c r="A1243" t="s">
        <v>269</v>
      </c>
      <c r="B1243" t="s">
        <v>278</v>
      </c>
      <c r="C1243" t="s">
        <v>19</v>
      </c>
      <c r="D1243">
        <v>2</v>
      </c>
      <c r="E1243">
        <v>0</v>
      </c>
      <c r="F1243">
        <v>2</v>
      </c>
      <c r="G1243">
        <v>0</v>
      </c>
      <c r="H1243">
        <v>0</v>
      </c>
      <c r="I1243">
        <v>0</v>
      </c>
      <c r="J1243">
        <v>20.149999999999999</v>
      </c>
      <c r="K1243">
        <v>13.910600000000001</v>
      </c>
      <c r="L1243">
        <v>20.149999999999999</v>
      </c>
      <c r="M1243">
        <v>11.730499999999999</v>
      </c>
      <c r="N1243">
        <v>0</v>
      </c>
      <c r="O1243">
        <v>84.327778816154577</v>
      </c>
    </row>
    <row r="1244" spans="1:15" x14ac:dyDescent="0.3">
      <c r="A1244" t="s">
        <v>269</v>
      </c>
      <c r="B1244" t="s">
        <v>545</v>
      </c>
      <c r="C1244" t="s">
        <v>16</v>
      </c>
      <c r="D1244">
        <v>43</v>
      </c>
      <c r="E1244">
        <v>0</v>
      </c>
      <c r="F1244">
        <v>43</v>
      </c>
      <c r="G1244">
        <v>0</v>
      </c>
      <c r="H1244">
        <v>0</v>
      </c>
      <c r="I1244">
        <v>0</v>
      </c>
      <c r="J1244">
        <v>246.38499999999999</v>
      </c>
      <c r="K1244">
        <v>85.389799999999994</v>
      </c>
      <c r="L1244">
        <v>246.38499999999999</v>
      </c>
      <c r="M1244">
        <v>66.159899999999993</v>
      </c>
      <c r="N1244">
        <v>0</v>
      </c>
      <c r="O1244">
        <v>77.479862934448846</v>
      </c>
    </row>
    <row r="1245" spans="1:15" x14ac:dyDescent="0.3">
      <c r="A1245" t="s">
        <v>269</v>
      </c>
      <c r="B1245" t="s">
        <v>546</v>
      </c>
      <c r="C1245" t="s">
        <v>16</v>
      </c>
      <c r="D1245">
        <v>49</v>
      </c>
      <c r="E1245">
        <v>0</v>
      </c>
      <c r="F1245">
        <v>49</v>
      </c>
      <c r="G1245">
        <v>0</v>
      </c>
      <c r="H1245">
        <v>0</v>
      </c>
      <c r="I1245">
        <v>0</v>
      </c>
      <c r="J1245">
        <v>351.07</v>
      </c>
      <c r="K1245">
        <v>149.18889999999999</v>
      </c>
      <c r="L1245">
        <v>349.72699999999998</v>
      </c>
      <c r="M1245">
        <v>148.13730000000001</v>
      </c>
      <c r="N1245">
        <v>0</v>
      </c>
      <c r="O1245">
        <v>99.295121822065866</v>
      </c>
    </row>
    <row r="1246" spans="1:15" x14ac:dyDescent="0.3">
      <c r="A1246" t="s">
        <v>269</v>
      </c>
      <c r="B1246" t="s">
        <v>280</v>
      </c>
      <c r="C1246" t="s">
        <v>16</v>
      </c>
      <c r="D1246">
        <v>33</v>
      </c>
      <c r="E1246">
        <v>0</v>
      </c>
      <c r="F1246">
        <v>33</v>
      </c>
      <c r="G1246">
        <v>0</v>
      </c>
      <c r="H1246">
        <v>0</v>
      </c>
      <c r="I1246">
        <v>0</v>
      </c>
      <c r="J1246">
        <v>170.53</v>
      </c>
      <c r="K1246">
        <v>56.5777</v>
      </c>
      <c r="L1246">
        <v>170.53</v>
      </c>
      <c r="M1246">
        <v>53.654600000000002</v>
      </c>
      <c r="N1246">
        <v>0</v>
      </c>
      <c r="O1246">
        <v>94.833476793860484</v>
      </c>
    </row>
    <row r="1247" spans="1:15" x14ac:dyDescent="0.3">
      <c r="A1247" t="s">
        <v>269</v>
      </c>
      <c r="B1247" t="s">
        <v>281</v>
      </c>
      <c r="C1247" t="s">
        <v>16</v>
      </c>
      <c r="D1247">
        <v>25</v>
      </c>
      <c r="E1247">
        <v>0</v>
      </c>
      <c r="F1247">
        <v>25</v>
      </c>
      <c r="G1247">
        <v>0</v>
      </c>
      <c r="H1247">
        <v>0</v>
      </c>
      <c r="I1247">
        <v>0</v>
      </c>
      <c r="J1247">
        <v>109.035</v>
      </c>
      <c r="K1247">
        <v>50.935400000000001</v>
      </c>
      <c r="L1247">
        <v>108.63</v>
      </c>
      <c r="M1247">
        <v>52.1967</v>
      </c>
      <c r="N1247">
        <v>0</v>
      </c>
      <c r="O1247">
        <v>102.4762738684687</v>
      </c>
    </row>
    <row r="1248" spans="1:15" x14ac:dyDescent="0.3">
      <c r="A1248" t="s">
        <v>269</v>
      </c>
      <c r="B1248" t="s">
        <v>699</v>
      </c>
      <c r="C1248" t="s">
        <v>23</v>
      </c>
      <c r="D1248">
        <v>17</v>
      </c>
      <c r="E1248">
        <v>7</v>
      </c>
      <c r="F1248">
        <v>13</v>
      </c>
      <c r="G1248">
        <v>2</v>
      </c>
      <c r="H1248">
        <v>4</v>
      </c>
      <c r="I1248">
        <v>5</v>
      </c>
      <c r="J1248">
        <v>121.712</v>
      </c>
      <c r="K1248">
        <v>119.44707</v>
      </c>
      <c r="L1248">
        <v>98.66</v>
      </c>
      <c r="M1248">
        <v>84.883899999999997</v>
      </c>
      <c r="N1248">
        <v>22.39</v>
      </c>
      <c r="O1248">
        <v>71.064028611166435</v>
      </c>
    </row>
    <row r="1249" spans="1:15" x14ac:dyDescent="0.3">
      <c r="A1249" t="s">
        <v>269</v>
      </c>
      <c r="B1249" t="s">
        <v>700</v>
      </c>
      <c r="C1249" t="s">
        <v>16</v>
      </c>
      <c r="D1249">
        <v>52</v>
      </c>
      <c r="E1249">
        <v>0</v>
      </c>
      <c r="F1249">
        <v>52</v>
      </c>
      <c r="G1249">
        <v>0</v>
      </c>
      <c r="H1249">
        <v>0</v>
      </c>
      <c r="I1249">
        <v>0</v>
      </c>
      <c r="J1249">
        <v>499.49</v>
      </c>
      <c r="K1249">
        <v>217.72550000000001</v>
      </c>
      <c r="L1249">
        <v>498.75</v>
      </c>
      <c r="M1249">
        <v>200.7852</v>
      </c>
      <c r="N1249">
        <v>0</v>
      </c>
      <c r="O1249">
        <v>92.219423080897727</v>
      </c>
    </row>
    <row r="1250" spans="1:15" x14ac:dyDescent="0.3">
      <c r="A1250" t="s">
        <v>282</v>
      </c>
      <c r="B1250" t="s">
        <v>701</v>
      </c>
      <c r="C1250" t="s">
        <v>16</v>
      </c>
      <c r="D1250">
        <v>146</v>
      </c>
      <c r="E1250">
        <v>0</v>
      </c>
      <c r="F1250">
        <v>146</v>
      </c>
      <c r="G1250">
        <v>0</v>
      </c>
      <c r="H1250">
        <v>0</v>
      </c>
      <c r="I1250">
        <v>0</v>
      </c>
      <c r="J1250">
        <v>564.19500000000005</v>
      </c>
      <c r="K1250">
        <v>98.385400000000004</v>
      </c>
      <c r="L1250">
        <v>529.89</v>
      </c>
      <c r="M1250">
        <v>82.447800000000001</v>
      </c>
      <c r="N1250">
        <v>0</v>
      </c>
      <c r="O1250">
        <v>83.800848499879038</v>
      </c>
    </row>
    <row r="1251" spans="1:15" x14ac:dyDescent="0.3">
      <c r="A1251" t="s">
        <v>282</v>
      </c>
      <c r="B1251" t="s">
        <v>701</v>
      </c>
      <c r="C1251" t="s">
        <v>19</v>
      </c>
      <c r="D1251">
        <v>5</v>
      </c>
      <c r="E1251">
        <v>0</v>
      </c>
      <c r="F1251">
        <v>5</v>
      </c>
      <c r="G1251">
        <v>0</v>
      </c>
      <c r="H1251">
        <v>0</v>
      </c>
      <c r="I1251">
        <v>0</v>
      </c>
      <c r="J1251">
        <v>56</v>
      </c>
      <c r="K1251">
        <v>20.0549</v>
      </c>
      <c r="L1251">
        <v>56</v>
      </c>
      <c r="M1251">
        <v>13.663600000000001</v>
      </c>
      <c r="N1251">
        <v>0</v>
      </c>
      <c r="O1251">
        <v>68.130980458641034</v>
      </c>
    </row>
    <row r="1252" spans="1:15" x14ac:dyDescent="0.3">
      <c r="A1252" t="s">
        <v>282</v>
      </c>
      <c r="B1252" t="s">
        <v>551</v>
      </c>
      <c r="C1252" t="s">
        <v>19</v>
      </c>
      <c r="D1252">
        <v>10</v>
      </c>
      <c r="E1252">
        <v>0</v>
      </c>
      <c r="F1252">
        <v>10</v>
      </c>
      <c r="G1252">
        <v>0</v>
      </c>
      <c r="H1252">
        <v>0</v>
      </c>
      <c r="I1252">
        <v>0</v>
      </c>
      <c r="J1252">
        <v>76.44</v>
      </c>
      <c r="K1252">
        <v>29.743500000000001</v>
      </c>
      <c r="L1252">
        <v>76.44</v>
      </c>
      <c r="M1252">
        <v>24.4709</v>
      </c>
      <c r="N1252">
        <v>0</v>
      </c>
      <c r="O1252">
        <v>82.273101686082668</v>
      </c>
    </row>
    <row r="1253" spans="1:15" x14ac:dyDescent="0.3">
      <c r="A1253" t="s">
        <v>282</v>
      </c>
      <c r="B1253" t="s">
        <v>283</v>
      </c>
      <c r="C1253" t="s">
        <v>19</v>
      </c>
      <c r="D1253">
        <v>4</v>
      </c>
      <c r="E1253">
        <v>0</v>
      </c>
      <c r="F1253">
        <v>4</v>
      </c>
      <c r="G1253">
        <v>0</v>
      </c>
      <c r="H1253">
        <v>0</v>
      </c>
      <c r="I1253">
        <v>0</v>
      </c>
      <c r="J1253">
        <v>36.75</v>
      </c>
      <c r="K1253">
        <v>13.5402</v>
      </c>
      <c r="L1253">
        <v>36.75</v>
      </c>
      <c r="M1253">
        <v>10.4664</v>
      </c>
      <c r="N1253">
        <v>0</v>
      </c>
      <c r="O1253">
        <v>77.298710506491773</v>
      </c>
    </row>
    <row r="1254" spans="1:15" x14ac:dyDescent="0.3">
      <c r="A1254" t="s">
        <v>282</v>
      </c>
      <c r="B1254" t="s">
        <v>702</v>
      </c>
      <c r="C1254" t="s">
        <v>16</v>
      </c>
      <c r="D1254">
        <v>1013</v>
      </c>
      <c r="E1254">
        <v>0</v>
      </c>
      <c r="F1254">
        <v>1013</v>
      </c>
      <c r="G1254">
        <v>0</v>
      </c>
      <c r="H1254">
        <v>0</v>
      </c>
      <c r="I1254">
        <v>0</v>
      </c>
      <c r="J1254">
        <v>2676.71</v>
      </c>
      <c r="K1254">
        <v>657.93309999999997</v>
      </c>
      <c r="L1254">
        <v>2650.9450000000002</v>
      </c>
      <c r="M1254">
        <v>560.33270000000005</v>
      </c>
      <c r="N1254">
        <v>0</v>
      </c>
      <c r="O1254">
        <v>85.165604223286536</v>
      </c>
    </row>
    <row r="1255" spans="1:15" x14ac:dyDescent="0.3">
      <c r="A1255" t="s">
        <v>282</v>
      </c>
      <c r="B1255" t="s">
        <v>702</v>
      </c>
      <c r="C1255" t="s">
        <v>23</v>
      </c>
      <c r="D1255">
        <v>23</v>
      </c>
      <c r="E1255">
        <v>2</v>
      </c>
      <c r="F1255">
        <v>23</v>
      </c>
      <c r="G1255">
        <v>2</v>
      </c>
      <c r="H1255">
        <v>0</v>
      </c>
      <c r="I1255">
        <v>0</v>
      </c>
      <c r="J1255">
        <v>172.34</v>
      </c>
      <c r="K1255">
        <v>113.42684</v>
      </c>
      <c r="L1255">
        <v>167.93</v>
      </c>
      <c r="M1255">
        <v>75.545900000000003</v>
      </c>
      <c r="N1255">
        <v>0</v>
      </c>
      <c r="O1255">
        <v>66.603195504697126</v>
      </c>
    </row>
    <row r="1256" spans="1:15" x14ac:dyDescent="0.3">
      <c r="A1256" t="s">
        <v>282</v>
      </c>
      <c r="B1256" t="s">
        <v>285</v>
      </c>
      <c r="C1256" t="s">
        <v>32</v>
      </c>
      <c r="D1256">
        <v>38</v>
      </c>
      <c r="E1256">
        <v>0</v>
      </c>
      <c r="F1256">
        <v>0</v>
      </c>
      <c r="G1256">
        <v>0</v>
      </c>
      <c r="H1256">
        <v>38</v>
      </c>
      <c r="I1256">
        <v>0</v>
      </c>
      <c r="J1256">
        <v>98.686999999999998</v>
      </c>
      <c r="K1256">
        <v>68.865899999999996</v>
      </c>
      <c r="L1256">
        <v>0.45</v>
      </c>
      <c r="M1256">
        <v>0</v>
      </c>
      <c r="N1256">
        <v>98.236999999999995</v>
      </c>
      <c r="O1256">
        <v>0</v>
      </c>
    </row>
    <row r="1257" spans="1:15" x14ac:dyDescent="0.3">
      <c r="A1257" t="s">
        <v>282</v>
      </c>
      <c r="B1257" t="s">
        <v>703</v>
      </c>
      <c r="C1257" t="s">
        <v>16</v>
      </c>
      <c r="D1257">
        <v>353</v>
      </c>
      <c r="E1257">
        <v>0</v>
      </c>
      <c r="F1257">
        <v>353</v>
      </c>
      <c r="G1257">
        <v>0</v>
      </c>
      <c r="H1257">
        <v>0</v>
      </c>
      <c r="I1257">
        <v>0</v>
      </c>
      <c r="J1257">
        <v>1377.72</v>
      </c>
      <c r="K1257">
        <v>260.73680000000002</v>
      </c>
      <c r="L1257">
        <v>1318.3130000000001</v>
      </c>
      <c r="M1257">
        <v>231.86089999999999</v>
      </c>
      <c r="N1257">
        <v>0</v>
      </c>
      <c r="O1257">
        <v>88.925268700083748</v>
      </c>
    </row>
    <row r="1258" spans="1:15" x14ac:dyDescent="0.3">
      <c r="A1258" t="s">
        <v>282</v>
      </c>
      <c r="B1258" t="s">
        <v>553</v>
      </c>
      <c r="C1258" t="s">
        <v>16</v>
      </c>
      <c r="D1258">
        <v>282</v>
      </c>
      <c r="E1258">
        <v>1</v>
      </c>
      <c r="F1258">
        <v>282</v>
      </c>
      <c r="G1258">
        <v>1</v>
      </c>
      <c r="H1258">
        <v>0</v>
      </c>
      <c r="I1258">
        <v>0</v>
      </c>
      <c r="J1258">
        <v>1006.3</v>
      </c>
      <c r="K1258">
        <v>256.48989999999998</v>
      </c>
      <c r="L1258">
        <v>989.73599999999999</v>
      </c>
      <c r="M1258">
        <v>241.66489999999999</v>
      </c>
      <c r="N1258">
        <v>0</v>
      </c>
      <c r="O1258">
        <v>94.220045311725727</v>
      </c>
    </row>
    <row r="1259" spans="1:15" x14ac:dyDescent="0.3">
      <c r="A1259" t="s">
        <v>282</v>
      </c>
      <c r="B1259" t="s">
        <v>704</v>
      </c>
      <c r="C1259" t="s">
        <v>16</v>
      </c>
      <c r="D1259">
        <v>166</v>
      </c>
      <c r="E1259">
        <v>0</v>
      </c>
      <c r="F1259">
        <v>166</v>
      </c>
      <c r="G1259">
        <v>0</v>
      </c>
      <c r="H1259">
        <v>0</v>
      </c>
      <c r="I1259">
        <v>0</v>
      </c>
      <c r="J1259">
        <v>571.39</v>
      </c>
      <c r="K1259">
        <v>109.00530000000001</v>
      </c>
      <c r="L1259">
        <v>553.75</v>
      </c>
      <c r="M1259">
        <v>103.85429999999999</v>
      </c>
      <c r="N1259">
        <v>0</v>
      </c>
      <c r="O1259">
        <v>95.274541696596387</v>
      </c>
    </row>
    <row r="1260" spans="1:15" x14ac:dyDescent="0.3">
      <c r="A1260" t="s">
        <v>282</v>
      </c>
      <c r="B1260" t="s">
        <v>290</v>
      </c>
      <c r="C1260" t="s">
        <v>19</v>
      </c>
      <c r="D1260">
        <v>5</v>
      </c>
      <c r="E1260">
        <v>0</v>
      </c>
      <c r="F1260">
        <v>5</v>
      </c>
      <c r="G1260">
        <v>0</v>
      </c>
      <c r="H1260">
        <v>0</v>
      </c>
      <c r="I1260">
        <v>0</v>
      </c>
      <c r="J1260">
        <v>42.8</v>
      </c>
      <c r="K1260">
        <v>17.2821</v>
      </c>
      <c r="L1260">
        <v>42.8</v>
      </c>
      <c r="M1260">
        <v>15.923</v>
      </c>
      <c r="N1260">
        <v>0</v>
      </c>
      <c r="O1260">
        <v>92.13579368248071</v>
      </c>
    </row>
    <row r="1261" spans="1:15" x14ac:dyDescent="0.3">
      <c r="A1261" t="s">
        <v>282</v>
      </c>
      <c r="B1261" t="s">
        <v>292</v>
      </c>
      <c r="C1261" t="s">
        <v>23</v>
      </c>
      <c r="D1261">
        <v>6</v>
      </c>
      <c r="E1261">
        <v>0</v>
      </c>
      <c r="F1261">
        <v>6</v>
      </c>
      <c r="G1261">
        <v>0</v>
      </c>
      <c r="H1261">
        <v>0</v>
      </c>
      <c r="I1261">
        <v>0</v>
      </c>
      <c r="J1261">
        <v>64.8</v>
      </c>
      <c r="K1261">
        <v>38.135199999999998</v>
      </c>
      <c r="L1261">
        <v>63.613999999999997</v>
      </c>
      <c r="M1261">
        <v>28.135100000000001</v>
      </c>
      <c r="N1261">
        <v>0</v>
      </c>
      <c r="O1261">
        <v>73.777245169816879</v>
      </c>
    </row>
    <row r="1262" spans="1:15" x14ac:dyDescent="0.3">
      <c r="A1262" t="s">
        <v>282</v>
      </c>
      <c r="B1262" t="s">
        <v>293</v>
      </c>
      <c r="C1262" t="s">
        <v>19</v>
      </c>
      <c r="D1262">
        <v>9</v>
      </c>
      <c r="E1262">
        <v>0</v>
      </c>
      <c r="F1262">
        <v>9</v>
      </c>
      <c r="G1262">
        <v>0</v>
      </c>
      <c r="H1262">
        <v>0</v>
      </c>
      <c r="I1262">
        <v>0</v>
      </c>
      <c r="J1262">
        <v>73</v>
      </c>
      <c r="K1262">
        <v>47.674399999999999</v>
      </c>
      <c r="L1262">
        <v>73</v>
      </c>
      <c r="M1262">
        <v>29.415199999999999</v>
      </c>
      <c r="N1262">
        <v>0</v>
      </c>
      <c r="O1262">
        <v>61.700199687882808</v>
      </c>
    </row>
    <row r="1263" spans="1:15" x14ac:dyDescent="0.3">
      <c r="A1263" t="s">
        <v>282</v>
      </c>
      <c r="B1263" t="s">
        <v>294</v>
      </c>
      <c r="C1263" t="s">
        <v>19</v>
      </c>
      <c r="D1263">
        <v>9</v>
      </c>
      <c r="E1263">
        <v>1</v>
      </c>
      <c r="F1263">
        <v>9</v>
      </c>
      <c r="G1263">
        <v>1</v>
      </c>
      <c r="H1263">
        <v>0</v>
      </c>
      <c r="I1263">
        <v>0</v>
      </c>
      <c r="J1263">
        <v>58.2</v>
      </c>
      <c r="K1263">
        <v>19.973500000000001</v>
      </c>
      <c r="L1263">
        <v>58</v>
      </c>
      <c r="M1263">
        <v>16.0457</v>
      </c>
      <c r="N1263">
        <v>0</v>
      </c>
      <c r="O1263">
        <v>80.334943800535711</v>
      </c>
    </row>
    <row r="1264" spans="1:15" x14ac:dyDescent="0.3">
      <c r="A1264" t="s">
        <v>282</v>
      </c>
      <c r="B1264" t="s">
        <v>295</v>
      </c>
      <c r="C1264" t="s">
        <v>16</v>
      </c>
      <c r="D1264">
        <v>134</v>
      </c>
      <c r="E1264">
        <v>0</v>
      </c>
      <c r="F1264">
        <v>134</v>
      </c>
      <c r="G1264">
        <v>0</v>
      </c>
      <c r="H1264">
        <v>0</v>
      </c>
      <c r="I1264">
        <v>0</v>
      </c>
      <c r="J1264">
        <v>903.16</v>
      </c>
      <c r="K1264">
        <v>196.4427</v>
      </c>
      <c r="L1264">
        <v>867.98699999999997</v>
      </c>
      <c r="M1264">
        <v>167.70359999999999</v>
      </c>
      <c r="N1264">
        <v>0</v>
      </c>
      <c r="O1264">
        <v>85.370237733445933</v>
      </c>
    </row>
    <row r="1265" spans="1:15" x14ac:dyDescent="0.3">
      <c r="A1265" t="s">
        <v>282</v>
      </c>
      <c r="B1265" t="s">
        <v>554</v>
      </c>
      <c r="C1265" t="s">
        <v>19</v>
      </c>
      <c r="D1265">
        <v>4</v>
      </c>
      <c r="E1265">
        <v>0</v>
      </c>
      <c r="F1265">
        <v>4</v>
      </c>
      <c r="G1265">
        <v>0</v>
      </c>
      <c r="H1265">
        <v>0</v>
      </c>
      <c r="I1265">
        <v>0</v>
      </c>
      <c r="J1265">
        <v>42.4</v>
      </c>
      <c r="K1265">
        <v>10.555999999999999</v>
      </c>
      <c r="L1265">
        <v>44.3</v>
      </c>
      <c r="M1265">
        <v>7.3494000000000002</v>
      </c>
      <c r="N1265">
        <v>0</v>
      </c>
      <c r="O1265">
        <v>69.622963243652904</v>
      </c>
    </row>
    <row r="1266" spans="1:15" x14ac:dyDescent="0.3">
      <c r="A1266" t="s">
        <v>282</v>
      </c>
      <c r="B1266" t="s">
        <v>296</v>
      </c>
      <c r="C1266" t="s">
        <v>16</v>
      </c>
      <c r="D1266">
        <v>244</v>
      </c>
      <c r="E1266">
        <v>0</v>
      </c>
      <c r="F1266">
        <v>244</v>
      </c>
      <c r="G1266">
        <v>0</v>
      </c>
      <c r="H1266">
        <v>0</v>
      </c>
      <c r="I1266">
        <v>0</v>
      </c>
      <c r="J1266">
        <v>1098.07</v>
      </c>
      <c r="K1266">
        <v>224.42349999999999</v>
      </c>
      <c r="L1266">
        <v>1079.25</v>
      </c>
      <c r="M1266">
        <v>209.69749999999999</v>
      </c>
      <c r="N1266">
        <v>0</v>
      </c>
      <c r="O1266">
        <v>93.438298573901577</v>
      </c>
    </row>
    <row r="1267" spans="1:15" x14ac:dyDescent="0.3">
      <c r="A1267" t="s">
        <v>282</v>
      </c>
      <c r="B1267" t="s">
        <v>296</v>
      </c>
      <c r="C1267" t="s">
        <v>19</v>
      </c>
      <c r="D1267">
        <v>6</v>
      </c>
      <c r="E1267">
        <v>0</v>
      </c>
      <c r="F1267">
        <v>6</v>
      </c>
      <c r="G1267">
        <v>0</v>
      </c>
      <c r="H1267">
        <v>0</v>
      </c>
      <c r="I1267">
        <v>0</v>
      </c>
      <c r="J1267">
        <v>56</v>
      </c>
      <c r="K1267">
        <v>18.900099999999998</v>
      </c>
      <c r="L1267">
        <v>56</v>
      </c>
      <c r="M1267">
        <v>14.800599999999999</v>
      </c>
      <c r="N1267">
        <v>0</v>
      </c>
      <c r="O1267">
        <v>78.309638573340891</v>
      </c>
    </row>
    <row r="1268" spans="1:15" x14ac:dyDescent="0.3">
      <c r="A1268" t="s">
        <v>282</v>
      </c>
      <c r="B1268" t="s">
        <v>297</v>
      </c>
      <c r="C1268" t="s">
        <v>19</v>
      </c>
      <c r="D1268">
        <v>11</v>
      </c>
      <c r="E1268">
        <v>0</v>
      </c>
      <c r="F1268">
        <v>11</v>
      </c>
      <c r="G1268">
        <v>0</v>
      </c>
      <c r="H1268">
        <v>0</v>
      </c>
      <c r="I1268">
        <v>0</v>
      </c>
      <c r="J1268">
        <v>82.2</v>
      </c>
      <c r="K1268">
        <v>33.064399999999999</v>
      </c>
      <c r="L1268">
        <v>82.2</v>
      </c>
      <c r="M1268">
        <v>27.3474</v>
      </c>
      <c r="N1268">
        <v>0</v>
      </c>
      <c r="O1268">
        <v>82.709500248000879</v>
      </c>
    </row>
    <row r="1269" spans="1:15" x14ac:dyDescent="0.3">
      <c r="A1269" t="s">
        <v>282</v>
      </c>
      <c r="B1269" t="s">
        <v>705</v>
      </c>
      <c r="C1269" t="s">
        <v>16</v>
      </c>
      <c r="D1269">
        <v>371</v>
      </c>
      <c r="E1269">
        <v>0</v>
      </c>
      <c r="F1269">
        <v>371</v>
      </c>
      <c r="G1269">
        <v>0</v>
      </c>
      <c r="H1269">
        <v>0</v>
      </c>
      <c r="I1269">
        <v>0</v>
      </c>
      <c r="J1269">
        <v>1267.905</v>
      </c>
      <c r="K1269">
        <v>287.98689999999999</v>
      </c>
      <c r="L1269">
        <v>1229.424</v>
      </c>
      <c r="M1269">
        <v>252.934</v>
      </c>
      <c r="N1269">
        <v>0</v>
      </c>
      <c r="O1269">
        <v>87.82830052339186</v>
      </c>
    </row>
    <row r="1270" spans="1:15" x14ac:dyDescent="0.3">
      <c r="A1270" t="s">
        <v>282</v>
      </c>
      <c r="B1270" t="s">
        <v>705</v>
      </c>
      <c r="C1270" t="s">
        <v>19</v>
      </c>
      <c r="D1270">
        <v>13</v>
      </c>
      <c r="E1270">
        <v>0</v>
      </c>
      <c r="F1270">
        <v>13</v>
      </c>
      <c r="G1270">
        <v>0</v>
      </c>
      <c r="H1270">
        <v>0</v>
      </c>
      <c r="I1270">
        <v>0</v>
      </c>
      <c r="J1270">
        <v>84</v>
      </c>
      <c r="K1270">
        <v>53.176200000000001</v>
      </c>
      <c r="L1270">
        <v>84.7</v>
      </c>
      <c r="M1270">
        <v>39.932600000000001</v>
      </c>
      <c r="N1270">
        <v>0</v>
      </c>
      <c r="O1270">
        <v>75.09487327037283</v>
      </c>
    </row>
    <row r="1271" spans="1:15" x14ac:dyDescent="0.3">
      <c r="A1271" t="s">
        <v>282</v>
      </c>
      <c r="B1271" t="s">
        <v>705</v>
      </c>
      <c r="C1271" t="s">
        <v>23</v>
      </c>
      <c r="D1271">
        <v>22</v>
      </c>
      <c r="E1271">
        <v>0</v>
      </c>
      <c r="F1271">
        <v>22</v>
      </c>
      <c r="G1271">
        <v>0</v>
      </c>
      <c r="H1271">
        <v>0</v>
      </c>
      <c r="I1271">
        <v>0</v>
      </c>
      <c r="J1271">
        <v>174.45</v>
      </c>
      <c r="K1271">
        <v>99.389200000000002</v>
      </c>
      <c r="L1271">
        <v>174.45</v>
      </c>
      <c r="M1271">
        <v>67.5535</v>
      </c>
      <c r="N1271">
        <v>0</v>
      </c>
      <c r="O1271">
        <v>67.968652529651109</v>
      </c>
    </row>
    <row r="1272" spans="1:15" x14ac:dyDescent="0.3">
      <c r="A1272" t="s">
        <v>282</v>
      </c>
      <c r="B1272" t="s">
        <v>298</v>
      </c>
      <c r="C1272" t="s">
        <v>19</v>
      </c>
      <c r="D1272">
        <v>9</v>
      </c>
      <c r="E1272">
        <v>1</v>
      </c>
      <c r="F1272">
        <v>9</v>
      </c>
      <c r="G1272">
        <v>1</v>
      </c>
      <c r="H1272">
        <v>0</v>
      </c>
      <c r="I1272">
        <v>0</v>
      </c>
      <c r="J1272">
        <v>94.7</v>
      </c>
      <c r="K1272">
        <v>46.464700000000001</v>
      </c>
      <c r="L1272">
        <v>94.7</v>
      </c>
      <c r="M1272">
        <v>33.762300000000003</v>
      </c>
      <c r="N1272">
        <v>0</v>
      </c>
      <c r="O1272">
        <v>72.662257584790183</v>
      </c>
    </row>
    <row r="1273" spans="1:15" x14ac:dyDescent="0.3">
      <c r="A1273" t="s">
        <v>282</v>
      </c>
      <c r="B1273" t="s">
        <v>299</v>
      </c>
      <c r="C1273" t="s">
        <v>16</v>
      </c>
      <c r="D1273">
        <v>209</v>
      </c>
      <c r="E1273">
        <v>0</v>
      </c>
      <c r="F1273">
        <v>209</v>
      </c>
      <c r="G1273">
        <v>0</v>
      </c>
      <c r="H1273">
        <v>0</v>
      </c>
      <c r="I1273">
        <v>0</v>
      </c>
      <c r="J1273">
        <v>707.26499999999999</v>
      </c>
      <c r="K1273">
        <v>144.92449999999999</v>
      </c>
      <c r="L1273">
        <v>630.36500000000001</v>
      </c>
      <c r="M1273">
        <v>120.6446</v>
      </c>
      <c r="N1273">
        <v>0</v>
      </c>
      <c r="O1273">
        <v>83.246518014552407</v>
      </c>
    </row>
    <row r="1274" spans="1:15" x14ac:dyDescent="0.3">
      <c r="A1274" t="s">
        <v>282</v>
      </c>
      <c r="B1274" t="s">
        <v>299</v>
      </c>
      <c r="C1274" t="s">
        <v>19</v>
      </c>
      <c r="D1274">
        <v>6</v>
      </c>
      <c r="E1274">
        <v>0</v>
      </c>
      <c r="F1274">
        <v>6</v>
      </c>
      <c r="G1274">
        <v>0</v>
      </c>
      <c r="H1274">
        <v>0</v>
      </c>
      <c r="I1274">
        <v>0</v>
      </c>
      <c r="J1274">
        <v>40.75</v>
      </c>
      <c r="K1274">
        <v>13.1662</v>
      </c>
      <c r="L1274">
        <v>40.75</v>
      </c>
      <c r="M1274">
        <v>9.5124999999999993</v>
      </c>
      <c r="N1274">
        <v>0</v>
      </c>
      <c r="O1274">
        <v>72.249396181130464</v>
      </c>
    </row>
    <row r="1275" spans="1:15" x14ac:dyDescent="0.3">
      <c r="A1275" t="s">
        <v>282</v>
      </c>
      <c r="B1275" t="s">
        <v>301</v>
      </c>
      <c r="C1275" t="s">
        <v>19</v>
      </c>
      <c r="D1275">
        <v>8</v>
      </c>
      <c r="E1275">
        <v>0</v>
      </c>
      <c r="F1275">
        <v>8</v>
      </c>
      <c r="G1275">
        <v>0</v>
      </c>
      <c r="H1275">
        <v>0</v>
      </c>
      <c r="I1275">
        <v>0</v>
      </c>
      <c r="J1275">
        <v>59.826000000000001</v>
      </c>
      <c r="K1275">
        <v>19.053799999999999</v>
      </c>
      <c r="L1275">
        <v>59.826000000000001</v>
      </c>
      <c r="M1275">
        <v>16.563700000000001</v>
      </c>
      <c r="N1275">
        <v>0</v>
      </c>
      <c r="O1275">
        <v>86.931215820466264</v>
      </c>
    </row>
    <row r="1276" spans="1:15" x14ac:dyDescent="0.3">
      <c r="A1276" t="s">
        <v>282</v>
      </c>
      <c r="B1276" t="s">
        <v>555</v>
      </c>
      <c r="C1276" t="s">
        <v>19</v>
      </c>
      <c r="D1276">
        <v>10</v>
      </c>
      <c r="E1276">
        <v>0</v>
      </c>
      <c r="F1276">
        <v>10</v>
      </c>
      <c r="G1276">
        <v>0</v>
      </c>
      <c r="H1276">
        <v>0</v>
      </c>
      <c r="I1276">
        <v>0</v>
      </c>
      <c r="J1276">
        <v>71.099999999999994</v>
      </c>
      <c r="K1276">
        <v>32.3964</v>
      </c>
      <c r="L1276">
        <v>70.599999999999994</v>
      </c>
      <c r="M1276">
        <v>29.378599999999999</v>
      </c>
      <c r="N1276">
        <v>0</v>
      </c>
      <c r="O1276">
        <v>90.684767443296167</v>
      </c>
    </row>
    <row r="1277" spans="1:15" x14ac:dyDescent="0.3">
      <c r="A1277" t="s">
        <v>282</v>
      </c>
      <c r="B1277" t="s">
        <v>555</v>
      </c>
      <c r="C1277" t="s">
        <v>23</v>
      </c>
      <c r="D1277">
        <v>18</v>
      </c>
      <c r="E1277">
        <v>2</v>
      </c>
      <c r="F1277">
        <v>12</v>
      </c>
      <c r="G1277">
        <v>0</v>
      </c>
      <c r="H1277">
        <v>6</v>
      </c>
      <c r="I1277">
        <v>2</v>
      </c>
      <c r="J1277">
        <v>138.30199999999999</v>
      </c>
      <c r="K1277">
        <v>92.218000000000004</v>
      </c>
      <c r="L1277">
        <v>102.27</v>
      </c>
      <c r="M1277">
        <v>54.736899999999999</v>
      </c>
      <c r="N1277">
        <v>34.182000000000002</v>
      </c>
      <c r="O1277">
        <v>59.355982563057097</v>
      </c>
    </row>
    <row r="1278" spans="1:15" x14ac:dyDescent="0.3">
      <c r="A1278" t="s">
        <v>282</v>
      </c>
      <c r="B1278" t="s">
        <v>556</v>
      </c>
      <c r="C1278" t="s">
        <v>19</v>
      </c>
      <c r="D1278">
        <v>9</v>
      </c>
      <c r="E1278">
        <v>0</v>
      </c>
      <c r="F1278">
        <v>9</v>
      </c>
      <c r="G1278">
        <v>0</v>
      </c>
      <c r="H1278">
        <v>0</v>
      </c>
      <c r="I1278">
        <v>0</v>
      </c>
      <c r="J1278">
        <v>87</v>
      </c>
      <c r="K1278">
        <v>27.554200000000002</v>
      </c>
      <c r="L1278">
        <v>87</v>
      </c>
      <c r="M1278">
        <v>19.1417</v>
      </c>
      <c r="N1278">
        <v>0</v>
      </c>
      <c r="O1278">
        <v>69.469264213804067</v>
      </c>
    </row>
    <row r="1279" spans="1:15" x14ac:dyDescent="0.3">
      <c r="A1279" t="s">
        <v>282</v>
      </c>
      <c r="B1279" t="s">
        <v>303</v>
      </c>
      <c r="C1279" t="s">
        <v>16</v>
      </c>
      <c r="D1279">
        <v>331</v>
      </c>
      <c r="E1279">
        <v>0</v>
      </c>
      <c r="F1279">
        <v>331</v>
      </c>
      <c r="G1279">
        <v>0</v>
      </c>
      <c r="H1279">
        <v>0</v>
      </c>
      <c r="I1279">
        <v>0</v>
      </c>
      <c r="J1279">
        <v>1117.7550000000001</v>
      </c>
      <c r="K1279">
        <v>300.33359999999999</v>
      </c>
      <c r="L1279">
        <v>1082.6869999999999</v>
      </c>
      <c r="M1279">
        <v>250.6576</v>
      </c>
      <c r="N1279">
        <v>0</v>
      </c>
      <c r="O1279">
        <v>83.459726117890241</v>
      </c>
    </row>
    <row r="1280" spans="1:15" x14ac:dyDescent="0.3">
      <c r="A1280" t="s">
        <v>282</v>
      </c>
      <c r="B1280" t="s">
        <v>557</v>
      </c>
      <c r="C1280" t="s">
        <v>16</v>
      </c>
      <c r="D1280">
        <v>382</v>
      </c>
      <c r="E1280">
        <v>0</v>
      </c>
      <c r="F1280">
        <v>382</v>
      </c>
      <c r="G1280">
        <v>0</v>
      </c>
      <c r="H1280">
        <v>0</v>
      </c>
      <c r="I1280">
        <v>0</v>
      </c>
      <c r="J1280">
        <v>2164.96</v>
      </c>
      <c r="K1280">
        <v>348.96769999999998</v>
      </c>
      <c r="L1280">
        <v>2108.81</v>
      </c>
      <c r="M1280">
        <v>312.4522</v>
      </c>
      <c r="N1280">
        <v>0</v>
      </c>
      <c r="O1280">
        <v>89.536137585226371</v>
      </c>
    </row>
    <row r="1281" spans="1:15" x14ac:dyDescent="0.3">
      <c r="A1281" t="s">
        <v>282</v>
      </c>
      <c r="B1281" t="s">
        <v>558</v>
      </c>
      <c r="C1281" t="s">
        <v>19</v>
      </c>
      <c r="D1281">
        <v>8</v>
      </c>
      <c r="E1281">
        <v>0</v>
      </c>
      <c r="F1281">
        <v>8</v>
      </c>
      <c r="G1281">
        <v>0</v>
      </c>
      <c r="H1281">
        <v>0</v>
      </c>
      <c r="I1281">
        <v>0</v>
      </c>
      <c r="J1281">
        <v>70</v>
      </c>
      <c r="K1281">
        <v>31.246200000000002</v>
      </c>
      <c r="L1281">
        <v>70</v>
      </c>
      <c r="M1281">
        <v>18.528700000000001</v>
      </c>
      <c r="N1281">
        <v>0</v>
      </c>
      <c r="O1281">
        <v>59.299050764572968</v>
      </c>
    </row>
    <row r="1282" spans="1:15" x14ac:dyDescent="0.3">
      <c r="A1282" t="s">
        <v>282</v>
      </c>
      <c r="B1282" t="s">
        <v>559</v>
      </c>
      <c r="C1282" t="s">
        <v>23</v>
      </c>
      <c r="D1282">
        <v>23</v>
      </c>
      <c r="E1282">
        <v>0</v>
      </c>
      <c r="F1282">
        <v>20</v>
      </c>
      <c r="G1282">
        <v>0</v>
      </c>
      <c r="H1282">
        <v>3</v>
      </c>
      <c r="I1282">
        <v>0</v>
      </c>
      <c r="J1282">
        <v>245.15</v>
      </c>
      <c r="K1282">
        <v>182.49342999999999</v>
      </c>
      <c r="L1282">
        <v>243.55</v>
      </c>
      <c r="M1282">
        <v>126.4238</v>
      </c>
      <c r="N1282">
        <v>1.6</v>
      </c>
      <c r="O1282">
        <v>69.275808997617077</v>
      </c>
    </row>
    <row r="1283" spans="1:15" x14ac:dyDescent="0.3">
      <c r="A1283" t="s">
        <v>282</v>
      </c>
      <c r="B1283" t="s">
        <v>561</v>
      </c>
      <c r="C1283" t="s">
        <v>16</v>
      </c>
      <c r="D1283">
        <v>169</v>
      </c>
      <c r="E1283">
        <v>0</v>
      </c>
      <c r="F1283">
        <v>169</v>
      </c>
      <c r="G1283">
        <v>0</v>
      </c>
      <c r="H1283">
        <v>0</v>
      </c>
      <c r="I1283">
        <v>0</v>
      </c>
      <c r="J1283">
        <v>705.82</v>
      </c>
      <c r="K1283">
        <v>163.81780000000001</v>
      </c>
      <c r="L1283">
        <v>662.69</v>
      </c>
      <c r="M1283">
        <v>144.07919999999999</v>
      </c>
      <c r="N1283">
        <v>0</v>
      </c>
      <c r="O1283">
        <v>87.950882016484158</v>
      </c>
    </row>
    <row r="1284" spans="1:15" x14ac:dyDescent="0.3">
      <c r="A1284" t="s">
        <v>282</v>
      </c>
      <c r="B1284" t="s">
        <v>561</v>
      </c>
      <c r="C1284" t="s">
        <v>19</v>
      </c>
      <c r="D1284">
        <v>6</v>
      </c>
      <c r="E1284">
        <v>0</v>
      </c>
      <c r="F1284">
        <v>6</v>
      </c>
      <c r="G1284">
        <v>0</v>
      </c>
      <c r="H1284">
        <v>0</v>
      </c>
      <c r="I1284">
        <v>0</v>
      </c>
      <c r="J1284">
        <v>41.850999999999999</v>
      </c>
      <c r="K1284">
        <v>16.902699999999999</v>
      </c>
      <c r="L1284">
        <v>41.651000000000003</v>
      </c>
      <c r="M1284">
        <v>13.6732</v>
      </c>
      <c r="N1284">
        <v>0</v>
      </c>
      <c r="O1284">
        <v>80.893585048542533</v>
      </c>
    </row>
    <row r="1285" spans="1:15" x14ac:dyDescent="0.3">
      <c r="A1285" t="s">
        <v>282</v>
      </c>
      <c r="B1285" t="s">
        <v>562</v>
      </c>
      <c r="C1285" t="s">
        <v>19</v>
      </c>
      <c r="D1285">
        <v>6</v>
      </c>
      <c r="E1285">
        <v>0</v>
      </c>
      <c r="F1285">
        <v>6</v>
      </c>
      <c r="G1285">
        <v>0</v>
      </c>
      <c r="H1285">
        <v>0</v>
      </c>
      <c r="I1285">
        <v>0</v>
      </c>
      <c r="J1285">
        <v>55.725000000000001</v>
      </c>
      <c r="K1285">
        <v>27.10303</v>
      </c>
      <c r="L1285">
        <v>55.725000000000001</v>
      </c>
      <c r="M1285">
        <v>23.053799999999999</v>
      </c>
      <c r="N1285">
        <v>0</v>
      </c>
      <c r="O1285">
        <v>85.059862310597751</v>
      </c>
    </row>
    <row r="1286" spans="1:15" x14ac:dyDescent="0.3">
      <c r="A1286" t="s">
        <v>282</v>
      </c>
      <c r="B1286" t="s">
        <v>306</v>
      </c>
      <c r="C1286" t="s">
        <v>19</v>
      </c>
      <c r="D1286">
        <v>7</v>
      </c>
      <c r="E1286">
        <v>0</v>
      </c>
      <c r="F1286">
        <v>7</v>
      </c>
      <c r="G1286">
        <v>0</v>
      </c>
      <c r="H1286">
        <v>0</v>
      </c>
      <c r="I1286">
        <v>0</v>
      </c>
      <c r="J1286">
        <v>83.19</v>
      </c>
      <c r="K1286">
        <v>42.9649</v>
      </c>
      <c r="L1286">
        <v>83.19</v>
      </c>
      <c r="M1286">
        <v>34.683199999999999</v>
      </c>
      <c r="N1286">
        <v>0</v>
      </c>
      <c r="O1286">
        <v>80.724498369599374</v>
      </c>
    </row>
    <row r="1287" spans="1:15" x14ac:dyDescent="0.3">
      <c r="A1287" t="s">
        <v>282</v>
      </c>
      <c r="B1287" t="s">
        <v>307</v>
      </c>
      <c r="C1287" t="s">
        <v>19</v>
      </c>
      <c r="D1287">
        <v>11</v>
      </c>
      <c r="E1287">
        <v>0</v>
      </c>
      <c r="F1287">
        <v>11</v>
      </c>
      <c r="G1287">
        <v>0</v>
      </c>
      <c r="H1287">
        <v>0</v>
      </c>
      <c r="I1287">
        <v>0</v>
      </c>
      <c r="J1287">
        <v>69.849999999999994</v>
      </c>
      <c r="K1287">
        <v>23.6464</v>
      </c>
      <c r="L1287">
        <v>69.849999999999994</v>
      </c>
      <c r="M1287">
        <v>18.887699999999999</v>
      </c>
      <c r="N1287">
        <v>0</v>
      </c>
      <c r="O1287">
        <v>79.87558359834901</v>
      </c>
    </row>
    <row r="1288" spans="1:15" x14ac:dyDescent="0.3">
      <c r="A1288" t="s">
        <v>282</v>
      </c>
      <c r="B1288" t="s">
        <v>563</v>
      </c>
      <c r="C1288" t="s">
        <v>16</v>
      </c>
      <c r="D1288">
        <v>1039</v>
      </c>
      <c r="E1288">
        <v>1</v>
      </c>
      <c r="F1288">
        <v>1039</v>
      </c>
      <c r="G1288">
        <v>1</v>
      </c>
      <c r="H1288">
        <v>0</v>
      </c>
      <c r="I1288">
        <v>0</v>
      </c>
      <c r="J1288">
        <v>3831.027</v>
      </c>
      <c r="K1288">
        <v>1170.45578</v>
      </c>
      <c r="L1288">
        <v>3717.1260000000002</v>
      </c>
      <c r="M1288">
        <v>971.34050000000002</v>
      </c>
      <c r="N1288">
        <v>0</v>
      </c>
      <c r="O1288">
        <v>82.98822703067006</v>
      </c>
    </row>
    <row r="1289" spans="1:15" x14ac:dyDescent="0.3">
      <c r="A1289" t="s">
        <v>282</v>
      </c>
      <c r="B1289" t="s">
        <v>563</v>
      </c>
      <c r="C1289" t="s">
        <v>19</v>
      </c>
      <c r="D1289">
        <v>13</v>
      </c>
      <c r="E1289">
        <v>0</v>
      </c>
      <c r="F1289">
        <v>13</v>
      </c>
      <c r="G1289">
        <v>0</v>
      </c>
      <c r="H1289">
        <v>0</v>
      </c>
      <c r="I1289">
        <v>0</v>
      </c>
      <c r="J1289">
        <v>109.35</v>
      </c>
      <c r="K1289">
        <v>46.491700000000002</v>
      </c>
      <c r="L1289">
        <v>109.5</v>
      </c>
      <c r="M1289">
        <v>30.124700000000001</v>
      </c>
      <c r="N1289">
        <v>0</v>
      </c>
      <c r="O1289">
        <v>64.795866789125796</v>
      </c>
    </row>
    <row r="1290" spans="1:15" x14ac:dyDescent="0.3">
      <c r="A1290" t="s">
        <v>309</v>
      </c>
      <c r="B1290" t="s">
        <v>564</v>
      </c>
      <c r="C1290" t="s">
        <v>19</v>
      </c>
      <c r="D1290">
        <v>2</v>
      </c>
      <c r="E1290">
        <v>0</v>
      </c>
      <c r="F1290">
        <v>2</v>
      </c>
      <c r="G1290">
        <v>0</v>
      </c>
      <c r="H1290">
        <v>0</v>
      </c>
      <c r="I1290">
        <v>0</v>
      </c>
      <c r="J1290">
        <v>5</v>
      </c>
      <c r="K1290">
        <v>3.9899</v>
      </c>
      <c r="L1290">
        <v>5</v>
      </c>
      <c r="M1290">
        <v>3.7181000000000002</v>
      </c>
      <c r="N1290">
        <v>0</v>
      </c>
      <c r="O1290">
        <v>93.187799192962245</v>
      </c>
    </row>
    <row r="1291" spans="1:15" x14ac:dyDescent="0.3">
      <c r="A1291" t="s">
        <v>309</v>
      </c>
      <c r="B1291" t="s">
        <v>565</v>
      </c>
      <c r="C1291" t="s">
        <v>16</v>
      </c>
      <c r="D1291">
        <v>131</v>
      </c>
      <c r="E1291">
        <v>22</v>
      </c>
      <c r="F1291">
        <v>125</v>
      </c>
      <c r="G1291">
        <v>21</v>
      </c>
      <c r="H1291">
        <v>6</v>
      </c>
      <c r="I1291">
        <v>1</v>
      </c>
      <c r="J1291">
        <v>722.96500000000003</v>
      </c>
      <c r="K1291">
        <v>424.76310000000001</v>
      </c>
      <c r="L1291">
        <v>701.51</v>
      </c>
      <c r="M1291">
        <v>429.54230000000001</v>
      </c>
      <c r="N1291">
        <v>8.1999999999999993</v>
      </c>
      <c r="O1291">
        <v>101.12514481601626</v>
      </c>
    </row>
    <row r="1292" spans="1:15" x14ac:dyDescent="0.3">
      <c r="A1292" t="s">
        <v>309</v>
      </c>
      <c r="B1292" t="s">
        <v>706</v>
      </c>
      <c r="C1292" t="s">
        <v>23</v>
      </c>
      <c r="D1292">
        <v>11</v>
      </c>
      <c r="E1292">
        <v>4</v>
      </c>
      <c r="F1292">
        <v>0</v>
      </c>
      <c r="G1292">
        <v>0</v>
      </c>
      <c r="H1292">
        <v>11</v>
      </c>
      <c r="I1292">
        <v>4</v>
      </c>
      <c r="J1292">
        <v>73.349999999999994</v>
      </c>
      <c r="K1292">
        <v>83.495769999999993</v>
      </c>
      <c r="L1292">
        <v>1.2</v>
      </c>
      <c r="M1292">
        <v>19.770499999999998</v>
      </c>
      <c r="N1292">
        <v>72.150000000000006</v>
      </c>
      <c r="O1292">
        <v>23.678445027813986</v>
      </c>
    </row>
    <row r="1293" spans="1:15" x14ac:dyDescent="0.3">
      <c r="A1293" t="s">
        <v>309</v>
      </c>
      <c r="B1293" t="s">
        <v>707</v>
      </c>
      <c r="C1293" t="s">
        <v>16</v>
      </c>
      <c r="D1293">
        <v>258</v>
      </c>
      <c r="E1293">
        <v>14</v>
      </c>
      <c r="F1293">
        <v>254</v>
      </c>
      <c r="G1293">
        <v>13</v>
      </c>
      <c r="H1293">
        <v>4</v>
      </c>
      <c r="I1293">
        <v>1</v>
      </c>
      <c r="J1293">
        <v>1421.72</v>
      </c>
      <c r="K1293">
        <v>594.21789999999999</v>
      </c>
      <c r="L1293">
        <v>1404.498</v>
      </c>
      <c r="M1293">
        <v>592.83590000000004</v>
      </c>
      <c r="N1293">
        <v>4.4550000000000001</v>
      </c>
      <c r="O1293">
        <v>99.767425383853308</v>
      </c>
    </row>
    <row r="1294" spans="1:15" x14ac:dyDescent="0.3">
      <c r="A1294" t="s">
        <v>309</v>
      </c>
      <c r="B1294" t="s">
        <v>707</v>
      </c>
      <c r="C1294" t="s">
        <v>23</v>
      </c>
      <c r="D1294">
        <v>11</v>
      </c>
      <c r="E1294">
        <v>1</v>
      </c>
      <c r="F1294">
        <v>0</v>
      </c>
      <c r="G1294">
        <v>0</v>
      </c>
      <c r="H1294">
        <v>11</v>
      </c>
      <c r="I1294">
        <v>1</v>
      </c>
      <c r="J1294">
        <v>82.3</v>
      </c>
      <c r="K1294">
        <v>77.766170000000002</v>
      </c>
      <c r="L1294">
        <v>13.54</v>
      </c>
      <c r="M1294">
        <v>14.895099999999999</v>
      </c>
      <c r="N1294">
        <v>68.760000000000005</v>
      </c>
      <c r="O1294">
        <v>19.153701410266187</v>
      </c>
    </row>
    <row r="1295" spans="1:15" x14ac:dyDescent="0.3">
      <c r="A1295" t="s">
        <v>311</v>
      </c>
      <c r="B1295" t="s">
        <v>708</v>
      </c>
      <c r="C1295" t="s">
        <v>23</v>
      </c>
      <c r="D1295">
        <v>12</v>
      </c>
      <c r="E1295">
        <v>0</v>
      </c>
      <c r="F1295">
        <v>10</v>
      </c>
      <c r="G1295">
        <v>0</v>
      </c>
      <c r="H1295">
        <v>2</v>
      </c>
      <c r="I1295">
        <v>0</v>
      </c>
      <c r="J1295">
        <v>47.521000000000001</v>
      </c>
      <c r="K1295">
        <v>20.232600000000001</v>
      </c>
      <c r="L1295">
        <v>39.923000000000002</v>
      </c>
      <c r="M1295">
        <v>15.5023</v>
      </c>
      <c r="N1295">
        <v>7.6</v>
      </c>
      <c r="O1295">
        <v>76.620404693415566</v>
      </c>
    </row>
    <row r="1296" spans="1:15" x14ac:dyDescent="0.3">
      <c r="A1296" t="s">
        <v>311</v>
      </c>
      <c r="B1296" t="s">
        <v>313</v>
      </c>
      <c r="C1296" t="s">
        <v>16</v>
      </c>
      <c r="D1296">
        <v>160</v>
      </c>
      <c r="E1296">
        <v>5</v>
      </c>
      <c r="F1296">
        <v>160</v>
      </c>
      <c r="G1296">
        <v>5</v>
      </c>
      <c r="H1296">
        <v>0</v>
      </c>
      <c r="I1296">
        <v>0</v>
      </c>
      <c r="J1296">
        <v>330.12400000000002</v>
      </c>
      <c r="K1296">
        <v>107.93731</v>
      </c>
      <c r="L1296">
        <v>326.64800000000002</v>
      </c>
      <c r="M1296">
        <v>192.65100000000001</v>
      </c>
      <c r="N1296">
        <v>0</v>
      </c>
      <c r="O1296">
        <v>178.48415899933028</v>
      </c>
    </row>
    <row r="1297" spans="1:15" x14ac:dyDescent="0.3">
      <c r="A1297" t="s">
        <v>311</v>
      </c>
      <c r="B1297" t="s">
        <v>566</v>
      </c>
      <c r="C1297" t="s">
        <v>19</v>
      </c>
      <c r="D1297">
        <v>25</v>
      </c>
      <c r="E1297">
        <v>1</v>
      </c>
      <c r="F1297">
        <v>25</v>
      </c>
      <c r="G1297">
        <v>1</v>
      </c>
      <c r="H1297">
        <v>0</v>
      </c>
      <c r="I1297">
        <v>0</v>
      </c>
      <c r="J1297">
        <v>89.24</v>
      </c>
      <c r="K1297">
        <v>31.426870000000001</v>
      </c>
      <c r="L1297">
        <v>89.18</v>
      </c>
      <c r="M1297">
        <v>31.9251</v>
      </c>
      <c r="N1297">
        <v>0</v>
      </c>
      <c r="O1297">
        <v>101.58536309852046</v>
      </c>
    </row>
    <row r="1298" spans="1:15" x14ac:dyDescent="0.3">
      <c r="A1298" t="s">
        <v>311</v>
      </c>
      <c r="B1298" t="s">
        <v>709</v>
      </c>
      <c r="C1298" t="s">
        <v>16</v>
      </c>
      <c r="D1298">
        <v>230</v>
      </c>
      <c r="E1298">
        <v>1</v>
      </c>
      <c r="F1298">
        <v>230</v>
      </c>
      <c r="G1298">
        <v>1</v>
      </c>
      <c r="H1298">
        <v>0</v>
      </c>
      <c r="I1298">
        <v>0</v>
      </c>
      <c r="J1298">
        <v>513.66</v>
      </c>
      <c r="K1298">
        <v>134.35828000000001</v>
      </c>
      <c r="L1298">
        <v>506.00099999999998</v>
      </c>
      <c r="M1298">
        <v>126.0865</v>
      </c>
      <c r="N1298">
        <v>0</v>
      </c>
      <c r="O1298">
        <v>93.843490702619874</v>
      </c>
    </row>
    <row r="1299" spans="1:15" x14ac:dyDescent="0.3">
      <c r="A1299" t="s">
        <v>311</v>
      </c>
      <c r="B1299" t="s">
        <v>709</v>
      </c>
      <c r="C1299" t="s">
        <v>23</v>
      </c>
      <c r="D1299">
        <v>43</v>
      </c>
      <c r="E1299">
        <v>0</v>
      </c>
      <c r="F1299">
        <v>29</v>
      </c>
      <c r="G1299">
        <v>0</v>
      </c>
      <c r="H1299">
        <v>14</v>
      </c>
      <c r="I1299">
        <v>0</v>
      </c>
      <c r="J1299">
        <v>167.667</v>
      </c>
      <c r="K1299">
        <v>85.513099999999994</v>
      </c>
      <c r="L1299">
        <v>131.607</v>
      </c>
      <c r="M1299">
        <v>67.313500000000005</v>
      </c>
      <c r="N1299">
        <v>35.576999999999998</v>
      </c>
      <c r="O1299">
        <v>78.717179005322009</v>
      </c>
    </row>
    <row r="1300" spans="1:15" x14ac:dyDescent="0.3">
      <c r="A1300" t="s">
        <v>311</v>
      </c>
      <c r="B1300" t="s">
        <v>710</v>
      </c>
      <c r="C1300" t="s">
        <v>16</v>
      </c>
      <c r="D1300">
        <v>166</v>
      </c>
      <c r="E1300">
        <v>4</v>
      </c>
      <c r="F1300">
        <v>166</v>
      </c>
      <c r="G1300">
        <v>4</v>
      </c>
      <c r="H1300">
        <v>0</v>
      </c>
      <c r="I1300">
        <v>0</v>
      </c>
      <c r="J1300">
        <v>424.58600000000001</v>
      </c>
      <c r="K1300">
        <v>131.38586000000001</v>
      </c>
      <c r="L1300">
        <v>410.62799999999999</v>
      </c>
      <c r="M1300">
        <v>115.2407</v>
      </c>
      <c r="N1300">
        <v>0</v>
      </c>
      <c r="O1300">
        <v>87.7116456824197</v>
      </c>
    </row>
    <row r="1301" spans="1:15" x14ac:dyDescent="0.3">
      <c r="A1301" t="s">
        <v>311</v>
      </c>
      <c r="B1301" t="s">
        <v>710</v>
      </c>
      <c r="C1301" t="s">
        <v>19</v>
      </c>
      <c r="D1301">
        <v>29</v>
      </c>
      <c r="E1301">
        <v>3</v>
      </c>
      <c r="F1301">
        <v>29</v>
      </c>
      <c r="G1301">
        <v>3</v>
      </c>
      <c r="H1301">
        <v>0</v>
      </c>
      <c r="I1301">
        <v>0</v>
      </c>
      <c r="J1301">
        <v>95.683999999999997</v>
      </c>
      <c r="K1301">
        <v>48.270620000000001</v>
      </c>
      <c r="L1301">
        <v>95.683999999999997</v>
      </c>
      <c r="M1301">
        <v>53.312100000000001</v>
      </c>
      <c r="N1301">
        <v>0</v>
      </c>
      <c r="O1301">
        <v>110.4441998051817</v>
      </c>
    </row>
    <row r="1302" spans="1:15" x14ac:dyDescent="0.3">
      <c r="A1302" t="s">
        <v>311</v>
      </c>
      <c r="B1302" t="s">
        <v>567</v>
      </c>
      <c r="C1302" t="s">
        <v>23</v>
      </c>
      <c r="D1302">
        <v>12</v>
      </c>
      <c r="E1302">
        <v>0</v>
      </c>
      <c r="F1302">
        <v>6</v>
      </c>
      <c r="G1302">
        <v>0</v>
      </c>
      <c r="H1302">
        <v>6</v>
      </c>
      <c r="I1302">
        <v>0</v>
      </c>
      <c r="J1302">
        <v>37.838000000000001</v>
      </c>
      <c r="K1302">
        <v>21.92361</v>
      </c>
      <c r="L1302">
        <v>19.151</v>
      </c>
      <c r="M1302">
        <v>10.3573</v>
      </c>
      <c r="N1302">
        <v>18.687000000000001</v>
      </c>
      <c r="O1302">
        <v>47.242675818444134</v>
      </c>
    </row>
    <row r="1303" spans="1:15" x14ac:dyDescent="0.3">
      <c r="A1303" t="s">
        <v>311</v>
      </c>
      <c r="B1303" t="s">
        <v>570</v>
      </c>
      <c r="C1303" t="s">
        <v>23</v>
      </c>
      <c r="D1303">
        <v>59</v>
      </c>
      <c r="E1303">
        <v>10</v>
      </c>
      <c r="F1303">
        <v>47</v>
      </c>
      <c r="G1303">
        <v>0</v>
      </c>
      <c r="H1303">
        <v>12</v>
      </c>
      <c r="I1303">
        <v>10</v>
      </c>
      <c r="J1303">
        <v>236.54400000000001</v>
      </c>
      <c r="K1303">
        <v>234.7002</v>
      </c>
      <c r="L1303">
        <v>195.44800000000001</v>
      </c>
      <c r="M1303">
        <v>201.5249</v>
      </c>
      <c r="N1303">
        <v>40.98</v>
      </c>
      <c r="O1303">
        <v>85.864818180811099</v>
      </c>
    </row>
    <row r="1304" spans="1:15" x14ac:dyDescent="0.3">
      <c r="A1304" t="s">
        <v>311</v>
      </c>
      <c r="B1304" t="s">
        <v>571</v>
      </c>
      <c r="C1304" t="s">
        <v>16</v>
      </c>
      <c r="D1304">
        <v>227</v>
      </c>
      <c r="E1304">
        <v>0</v>
      </c>
      <c r="F1304">
        <v>227</v>
      </c>
      <c r="G1304">
        <v>0</v>
      </c>
      <c r="H1304">
        <v>0</v>
      </c>
      <c r="I1304">
        <v>0</v>
      </c>
      <c r="J1304">
        <v>411.06599999999997</v>
      </c>
      <c r="K1304">
        <v>134.62504000000001</v>
      </c>
      <c r="L1304">
        <v>408.81599999999997</v>
      </c>
      <c r="M1304">
        <v>110.0604</v>
      </c>
      <c r="N1304">
        <v>0</v>
      </c>
      <c r="O1304">
        <v>81.753290472559925</v>
      </c>
    </row>
    <row r="1305" spans="1:15" x14ac:dyDescent="0.3">
      <c r="A1305" t="s">
        <v>311</v>
      </c>
      <c r="B1305" t="s">
        <v>319</v>
      </c>
      <c r="C1305" t="s">
        <v>16</v>
      </c>
      <c r="D1305">
        <v>113</v>
      </c>
      <c r="E1305">
        <v>4</v>
      </c>
      <c r="F1305">
        <v>113</v>
      </c>
      <c r="G1305">
        <v>4</v>
      </c>
      <c r="H1305">
        <v>0</v>
      </c>
      <c r="I1305">
        <v>0</v>
      </c>
      <c r="J1305">
        <v>275.685</v>
      </c>
      <c r="K1305">
        <v>101.84375</v>
      </c>
      <c r="L1305">
        <v>275.39499999999998</v>
      </c>
      <c r="M1305">
        <v>92.060500000000005</v>
      </c>
      <c r="N1305">
        <v>0</v>
      </c>
      <c r="O1305">
        <v>90.393863148204971</v>
      </c>
    </row>
    <row r="1306" spans="1:15" x14ac:dyDescent="0.3">
      <c r="A1306" t="s">
        <v>311</v>
      </c>
      <c r="B1306" t="s">
        <v>322</v>
      </c>
      <c r="C1306" t="s">
        <v>16</v>
      </c>
      <c r="D1306">
        <v>92</v>
      </c>
      <c r="E1306">
        <v>2</v>
      </c>
      <c r="F1306">
        <v>92</v>
      </c>
      <c r="G1306">
        <v>2</v>
      </c>
      <c r="H1306">
        <v>0</v>
      </c>
      <c r="I1306">
        <v>0</v>
      </c>
      <c r="J1306">
        <v>213.06800000000001</v>
      </c>
      <c r="K1306">
        <v>55.057580000000002</v>
      </c>
      <c r="L1306">
        <v>202.83199999999999</v>
      </c>
      <c r="M1306">
        <v>174.18270000000001</v>
      </c>
      <c r="N1306">
        <v>0</v>
      </c>
      <c r="O1306">
        <v>316.36461319222531</v>
      </c>
    </row>
    <row r="1307" spans="1:15" x14ac:dyDescent="0.3">
      <c r="A1307" t="s">
        <v>311</v>
      </c>
      <c r="B1307" t="s">
        <v>572</v>
      </c>
      <c r="C1307" t="s">
        <v>23</v>
      </c>
      <c r="D1307">
        <v>120</v>
      </c>
      <c r="E1307">
        <v>4</v>
      </c>
      <c r="F1307">
        <v>77</v>
      </c>
      <c r="G1307">
        <v>2</v>
      </c>
      <c r="H1307">
        <v>43</v>
      </c>
      <c r="I1307">
        <v>2</v>
      </c>
      <c r="J1307">
        <v>597.39700000000005</v>
      </c>
      <c r="K1307">
        <v>393.79714000000001</v>
      </c>
      <c r="L1307">
        <v>396.96199999999999</v>
      </c>
      <c r="M1307">
        <v>269.5566</v>
      </c>
      <c r="N1307">
        <v>198.65799999999999</v>
      </c>
      <c r="O1307">
        <v>68.450624095441626</v>
      </c>
    </row>
    <row r="1308" spans="1:15" x14ac:dyDescent="0.3">
      <c r="A1308" t="s">
        <v>311</v>
      </c>
      <c r="B1308" t="s">
        <v>325</v>
      </c>
      <c r="C1308" t="s">
        <v>16</v>
      </c>
      <c r="D1308">
        <v>302</v>
      </c>
      <c r="E1308">
        <v>2</v>
      </c>
      <c r="F1308">
        <v>302</v>
      </c>
      <c r="G1308">
        <v>2</v>
      </c>
      <c r="H1308">
        <v>0</v>
      </c>
      <c r="I1308">
        <v>0</v>
      </c>
      <c r="J1308">
        <v>564.20399999999995</v>
      </c>
      <c r="K1308">
        <v>132.16558000000001</v>
      </c>
      <c r="L1308">
        <v>563.37400000000002</v>
      </c>
      <c r="M1308">
        <v>139.44069999999999</v>
      </c>
      <c r="N1308">
        <v>0</v>
      </c>
      <c r="O1308">
        <v>105.50454967170725</v>
      </c>
    </row>
    <row r="1309" spans="1:15" x14ac:dyDescent="0.3">
      <c r="A1309" t="s">
        <v>311</v>
      </c>
      <c r="B1309" t="s">
        <v>711</v>
      </c>
      <c r="C1309" t="s">
        <v>16</v>
      </c>
      <c r="D1309">
        <v>106</v>
      </c>
      <c r="E1309">
        <v>0</v>
      </c>
      <c r="F1309">
        <v>106</v>
      </c>
      <c r="G1309">
        <v>0</v>
      </c>
      <c r="H1309">
        <v>0</v>
      </c>
      <c r="I1309">
        <v>0</v>
      </c>
      <c r="J1309">
        <v>268.59199999999998</v>
      </c>
      <c r="K1309">
        <v>109.62260999999999</v>
      </c>
      <c r="L1309">
        <v>264.48200000000003</v>
      </c>
      <c r="M1309">
        <v>91.880600000000001</v>
      </c>
      <c r="N1309">
        <v>0</v>
      </c>
      <c r="O1309">
        <v>83.81537348910048</v>
      </c>
    </row>
    <row r="1310" spans="1:15" x14ac:dyDescent="0.3">
      <c r="A1310" t="s">
        <v>311</v>
      </c>
      <c r="B1310" t="s">
        <v>573</v>
      </c>
      <c r="C1310" t="s">
        <v>23</v>
      </c>
      <c r="D1310">
        <v>6</v>
      </c>
      <c r="E1310">
        <v>1</v>
      </c>
      <c r="F1310">
        <v>5</v>
      </c>
      <c r="G1310">
        <v>1</v>
      </c>
      <c r="H1310">
        <v>1</v>
      </c>
      <c r="I1310">
        <v>0</v>
      </c>
      <c r="J1310">
        <v>19.2</v>
      </c>
      <c r="K1310">
        <v>14.123340000000001</v>
      </c>
      <c r="L1310">
        <v>15.112</v>
      </c>
      <c r="M1310">
        <v>10.692299999999999</v>
      </c>
      <c r="N1310">
        <v>3.85</v>
      </c>
      <c r="O1310">
        <v>75.706596315035952</v>
      </c>
    </row>
    <row r="1311" spans="1:15" x14ac:dyDescent="0.3">
      <c r="A1311" t="s">
        <v>311</v>
      </c>
      <c r="B1311" t="s">
        <v>574</v>
      </c>
      <c r="C1311" t="s">
        <v>19</v>
      </c>
      <c r="D1311">
        <v>18</v>
      </c>
      <c r="E1311">
        <v>0</v>
      </c>
      <c r="F1311">
        <v>18</v>
      </c>
      <c r="G1311">
        <v>0</v>
      </c>
      <c r="H1311">
        <v>0</v>
      </c>
      <c r="I1311">
        <v>0</v>
      </c>
      <c r="J1311">
        <v>74.680999999999997</v>
      </c>
      <c r="K1311">
        <v>25.503150000000002</v>
      </c>
      <c r="L1311">
        <v>74.680999999999997</v>
      </c>
      <c r="M1311">
        <v>24.446400000000001</v>
      </c>
      <c r="N1311">
        <v>0</v>
      </c>
      <c r="O1311">
        <v>95.856394210126979</v>
      </c>
    </row>
    <row r="1312" spans="1:15" x14ac:dyDescent="0.3">
      <c r="A1312" t="s">
        <v>311</v>
      </c>
      <c r="B1312" t="s">
        <v>327</v>
      </c>
      <c r="C1312" t="s">
        <v>16</v>
      </c>
      <c r="D1312">
        <v>83</v>
      </c>
      <c r="E1312">
        <v>0</v>
      </c>
      <c r="F1312">
        <v>83</v>
      </c>
      <c r="G1312">
        <v>0</v>
      </c>
      <c r="H1312">
        <v>0</v>
      </c>
      <c r="I1312">
        <v>0</v>
      </c>
      <c r="J1312">
        <v>150.54599999999999</v>
      </c>
      <c r="K1312">
        <v>38.270710000000001</v>
      </c>
      <c r="L1312">
        <v>150.42099999999999</v>
      </c>
      <c r="M1312">
        <v>-69.097700000000003</v>
      </c>
      <c r="N1312">
        <v>0</v>
      </c>
      <c r="O1312">
        <v>-180.54982517962171</v>
      </c>
    </row>
    <row r="1313" spans="1:15" x14ac:dyDescent="0.3">
      <c r="A1313" t="s">
        <v>311</v>
      </c>
      <c r="B1313" t="s">
        <v>575</v>
      </c>
      <c r="C1313" t="s">
        <v>19</v>
      </c>
      <c r="D1313">
        <v>18</v>
      </c>
      <c r="E1313">
        <v>0</v>
      </c>
      <c r="F1313">
        <v>18</v>
      </c>
      <c r="G1313">
        <v>0</v>
      </c>
      <c r="H1313">
        <v>0</v>
      </c>
      <c r="I1313">
        <v>0</v>
      </c>
      <c r="J1313">
        <v>51.063000000000002</v>
      </c>
      <c r="K1313">
        <v>20.648430000000001</v>
      </c>
      <c r="L1313">
        <v>51.063000000000002</v>
      </c>
      <c r="M1313">
        <v>21.419899999999998</v>
      </c>
      <c r="N1313">
        <v>0</v>
      </c>
      <c r="O1313">
        <v>103.73621626438425</v>
      </c>
    </row>
    <row r="1314" spans="1:15" x14ac:dyDescent="0.3">
      <c r="A1314" t="s">
        <v>311</v>
      </c>
      <c r="B1314" t="s">
        <v>328</v>
      </c>
      <c r="C1314" t="s">
        <v>16</v>
      </c>
      <c r="D1314">
        <v>198</v>
      </c>
      <c r="E1314">
        <v>1</v>
      </c>
      <c r="F1314">
        <v>198</v>
      </c>
      <c r="G1314">
        <v>1</v>
      </c>
      <c r="H1314">
        <v>0</v>
      </c>
      <c r="I1314">
        <v>0</v>
      </c>
      <c r="J1314">
        <v>403.18099999999998</v>
      </c>
      <c r="K1314">
        <v>89.744770000000003</v>
      </c>
      <c r="L1314">
        <v>402.78100000000001</v>
      </c>
      <c r="M1314">
        <v>78.867500000000007</v>
      </c>
      <c r="N1314">
        <v>0</v>
      </c>
      <c r="O1314">
        <v>87.879772826873364</v>
      </c>
    </row>
    <row r="1315" spans="1:15" x14ac:dyDescent="0.3">
      <c r="A1315" t="s">
        <v>311</v>
      </c>
      <c r="B1315" t="s">
        <v>328</v>
      </c>
      <c r="C1315" t="s">
        <v>19</v>
      </c>
      <c r="D1315">
        <v>12</v>
      </c>
      <c r="E1315">
        <v>0</v>
      </c>
      <c r="F1315">
        <v>12</v>
      </c>
      <c r="G1315">
        <v>0</v>
      </c>
      <c r="H1315">
        <v>0</v>
      </c>
      <c r="I1315">
        <v>0</v>
      </c>
      <c r="J1315">
        <v>40.435000000000002</v>
      </c>
      <c r="K1315">
        <v>13.936170000000001</v>
      </c>
      <c r="L1315">
        <v>40.435000000000002</v>
      </c>
      <c r="M1315">
        <v>13.8781</v>
      </c>
      <c r="N1315">
        <v>0</v>
      </c>
      <c r="O1315">
        <v>99.583314497455177</v>
      </c>
    </row>
    <row r="1316" spans="1:15" x14ac:dyDescent="0.3">
      <c r="A1316" t="s">
        <v>311</v>
      </c>
      <c r="B1316" t="s">
        <v>576</v>
      </c>
      <c r="C1316" t="s">
        <v>19</v>
      </c>
      <c r="D1316">
        <v>27</v>
      </c>
      <c r="E1316">
        <v>0</v>
      </c>
      <c r="F1316">
        <v>27</v>
      </c>
      <c r="G1316">
        <v>0</v>
      </c>
      <c r="H1316">
        <v>0</v>
      </c>
      <c r="I1316">
        <v>0</v>
      </c>
      <c r="J1316">
        <v>97.4</v>
      </c>
      <c r="K1316">
        <v>33.203859999999999</v>
      </c>
      <c r="L1316">
        <v>97.4</v>
      </c>
      <c r="M1316">
        <v>31.5563</v>
      </c>
      <c r="N1316">
        <v>0</v>
      </c>
      <c r="O1316">
        <v>95.038046781307955</v>
      </c>
    </row>
    <row r="1317" spans="1:15" x14ac:dyDescent="0.3">
      <c r="A1317" t="s">
        <v>311</v>
      </c>
      <c r="B1317" t="s">
        <v>330</v>
      </c>
      <c r="C1317" t="s">
        <v>16</v>
      </c>
      <c r="D1317">
        <v>226</v>
      </c>
      <c r="E1317">
        <v>6</v>
      </c>
      <c r="F1317">
        <v>226</v>
      </c>
      <c r="G1317">
        <v>6</v>
      </c>
      <c r="H1317">
        <v>0</v>
      </c>
      <c r="I1317">
        <v>0</v>
      </c>
      <c r="J1317">
        <v>487.77100000000002</v>
      </c>
      <c r="K1317">
        <v>117.82051</v>
      </c>
      <c r="L1317">
        <v>485.40100000000001</v>
      </c>
      <c r="M1317">
        <v>91.704599999999999</v>
      </c>
      <c r="N1317">
        <v>0</v>
      </c>
      <c r="O1317">
        <v>77.834156379054889</v>
      </c>
    </row>
    <row r="1318" spans="1:15" x14ac:dyDescent="0.3">
      <c r="A1318" t="s">
        <v>311</v>
      </c>
      <c r="B1318" t="s">
        <v>330</v>
      </c>
      <c r="C1318" t="s">
        <v>19</v>
      </c>
      <c r="D1318">
        <v>14</v>
      </c>
      <c r="E1318">
        <v>0</v>
      </c>
      <c r="F1318">
        <v>14</v>
      </c>
      <c r="G1318">
        <v>0</v>
      </c>
      <c r="H1318">
        <v>0</v>
      </c>
      <c r="I1318">
        <v>0</v>
      </c>
      <c r="J1318">
        <v>56.3</v>
      </c>
      <c r="K1318">
        <v>20.989460000000001</v>
      </c>
      <c r="L1318">
        <v>55.93</v>
      </c>
      <c r="M1318">
        <v>22.336500000000001</v>
      </c>
      <c r="N1318">
        <v>0</v>
      </c>
      <c r="O1318">
        <v>106.41769726329311</v>
      </c>
    </row>
    <row r="1319" spans="1:15" x14ac:dyDescent="0.3">
      <c r="A1319" t="s">
        <v>311</v>
      </c>
      <c r="B1319" t="s">
        <v>332</v>
      </c>
      <c r="C1319" t="s">
        <v>16</v>
      </c>
      <c r="D1319">
        <v>322</v>
      </c>
      <c r="E1319">
        <v>3</v>
      </c>
      <c r="F1319">
        <v>322</v>
      </c>
      <c r="G1319">
        <v>3</v>
      </c>
      <c r="H1319">
        <v>0</v>
      </c>
      <c r="I1319">
        <v>0</v>
      </c>
      <c r="J1319">
        <v>663.06500000000005</v>
      </c>
      <c r="K1319">
        <v>186.35429999999999</v>
      </c>
      <c r="L1319">
        <v>652.91099999999994</v>
      </c>
      <c r="M1319">
        <v>178.53639999999999</v>
      </c>
      <c r="N1319">
        <v>0</v>
      </c>
      <c r="O1319">
        <v>95.804819099961733</v>
      </c>
    </row>
    <row r="1320" spans="1:15" x14ac:dyDescent="0.3">
      <c r="A1320" t="s">
        <v>333</v>
      </c>
      <c r="B1320" t="s">
        <v>579</v>
      </c>
      <c r="C1320" t="s">
        <v>19</v>
      </c>
      <c r="D1320">
        <v>3</v>
      </c>
      <c r="E1320">
        <v>1</v>
      </c>
      <c r="F1320">
        <v>3</v>
      </c>
      <c r="G1320">
        <v>1</v>
      </c>
      <c r="H1320">
        <v>0</v>
      </c>
      <c r="I1320">
        <v>0</v>
      </c>
      <c r="J1320">
        <v>33.520000000000003</v>
      </c>
      <c r="K1320">
        <v>31.4236</v>
      </c>
      <c r="L1320">
        <v>30.52</v>
      </c>
      <c r="M1320">
        <v>21.523199999999999</v>
      </c>
      <c r="N1320">
        <v>0</v>
      </c>
      <c r="O1320">
        <v>68.493743555798829</v>
      </c>
    </row>
    <row r="1321" spans="1:15" x14ac:dyDescent="0.3">
      <c r="A1321" t="s">
        <v>333</v>
      </c>
      <c r="B1321" t="s">
        <v>579</v>
      </c>
      <c r="C1321" t="s">
        <v>31</v>
      </c>
      <c r="D1321">
        <v>30</v>
      </c>
      <c r="E1321">
        <v>38</v>
      </c>
      <c r="F1321">
        <v>5</v>
      </c>
      <c r="G1321">
        <v>15</v>
      </c>
      <c r="H1321">
        <v>25</v>
      </c>
      <c r="I1321">
        <v>23</v>
      </c>
      <c r="J1321">
        <v>239.41</v>
      </c>
      <c r="K1321">
        <v>331.14341999999999</v>
      </c>
      <c r="L1321">
        <v>103.89</v>
      </c>
      <c r="M1321">
        <v>124.5496</v>
      </c>
      <c r="N1321">
        <v>134.77000000000001</v>
      </c>
      <c r="O1321">
        <v>37.611980935632062</v>
      </c>
    </row>
    <row r="1322" spans="1:15" x14ac:dyDescent="0.3">
      <c r="A1322" t="s">
        <v>333</v>
      </c>
      <c r="B1322" t="s">
        <v>334</v>
      </c>
      <c r="C1322" t="s">
        <v>23</v>
      </c>
      <c r="D1322">
        <v>12</v>
      </c>
      <c r="E1322">
        <v>5</v>
      </c>
      <c r="F1322">
        <v>2</v>
      </c>
      <c r="G1322">
        <v>0</v>
      </c>
      <c r="H1322">
        <v>10</v>
      </c>
      <c r="I1322">
        <v>5</v>
      </c>
      <c r="J1322">
        <v>65.539000000000001</v>
      </c>
      <c r="K1322">
        <v>56.986040000000003</v>
      </c>
      <c r="L1322">
        <v>22.66</v>
      </c>
      <c r="M1322">
        <v>24.317</v>
      </c>
      <c r="N1322">
        <v>42.664000000000001</v>
      </c>
      <c r="O1322">
        <v>42.67185436994744</v>
      </c>
    </row>
    <row r="1323" spans="1:15" x14ac:dyDescent="0.3">
      <c r="A1323" t="s">
        <v>333</v>
      </c>
      <c r="B1323" t="s">
        <v>712</v>
      </c>
      <c r="C1323" t="s">
        <v>23</v>
      </c>
      <c r="D1323">
        <v>7</v>
      </c>
      <c r="E1323">
        <v>1</v>
      </c>
      <c r="F1323">
        <v>2</v>
      </c>
      <c r="G1323">
        <v>0</v>
      </c>
      <c r="H1323">
        <v>5</v>
      </c>
      <c r="I1323">
        <v>1</v>
      </c>
      <c r="J1323">
        <v>37.176000000000002</v>
      </c>
      <c r="K1323">
        <v>18.63608</v>
      </c>
      <c r="L1323">
        <v>15.17</v>
      </c>
      <c r="M1323">
        <v>6.7207999999999997</v>
      </c>
      <c r="N1323">
        <v>22.004999999999999</v>
      </c>
      <c r="O1323">
        <v>36.063378135316007</v>
      </c>
    </row>
    <row r="1324" spans="1:15" x14ac:dyDescent="0.3">
      <c r="A1324" t="s">
        <v>333</v>
      </c>
      <c r="B1324" t="s">
        <v>713</v>
      </c>
      <c r="C1324" t="s">
        <v>19</v>
      </c>
      <c r="D1324">
        <v>4</v>
      </c>
      <c r="E1324">
        <v>1</v>
      </c>
      <c r="F1324">
        <v>4</v>
      </c>
      <c r="G1324">
        <v>1</v>
      </c>
      <c r="H1324">
        <v>0</v>
      </c>
      <c r="I1324">
        <v>0</v>
      </c>
      <c r="J1324">
        <v>36.94</v>
      </c>
      <c r="K1324">
        <v>24.325600000000001</v>
      </c>
      <c r="L1324">
        <v>36.94</v>
      </c>
      <c r="M1324">
        <v>24.8706</v>
      </c>
      <c r="N1324">
        <v>0</v>
      </c>
      <c r="O1324">
        <v>102.24043805702634</v>
      </c>
    </row>
    <row r="1325" spans="1:15" x14ac:dyDescent="0.3">
      <c r="A1325" t="s">
        <v>333</v>
      </c>
      <c r="B1325" t="s">
        <v>714</v>
      </c>
      <c r="C1325" t="s">
        <v>16</v>
      </c>
      <c r="D1325">
        <v>135</v>
      </c>
      <c r="E1325">
        <v>9</v>
      </c>
      <c r="F1325">
        <v>135</v>
      </c>
      <c r="G1325">
        <v>9</v>
      </c>
      <c r="H1325">
        <v>0</v>
      </c>
      <c r="I1325">
        <v>0</v>
      </c>
      <c r="J1325">
        <v>423.15100000000001</v>
      </c>
      <c r="K1325">
        <v>108.16200000000001</v>
      </c>
      <c r="L1325">
        <v>419.05099999999999</v>
      </c>
      <c r="M1325">
        <v>37.213000000000001</v>
      </c>
      <c r="N1325">
        <v>0</v>
      </c>
      <c r="O1325">
        <v>34.404874170226144</v>
      </c>
    </row>
    <row r="1326" spans="1:15" x14ac:dyDescent="0.3">
      <c r="A1326" t="s">
        <v>333</v>
      </c>
      <c r="B1326" t="s">
        <v>714</v>
      </c>
      <c r="C1326" t="s">
        <v>19</v>
      </c>
      <c r="D1326">
        <v>6</v>
      </c>
      <c r="E1326">
        <v>1</v>
      </c>
      <c r="F1326">
        <v>6</v>
      </c>
      <c r="G1326">
        <v>1</v>
      </c>
      <c r="H1326">
        <v>0</v>
      </c>
      <c r="I1326">
        <v>0</v>
      </c>
      <c r="J1326">
        <v>69.14</v>
      </c>
      <c r="K1326">
        <v>49.870899999999999</v>
      </c>
      <c r="L1326">
        <v>66.772999999999996</v>
      </c>
      <c r="M1326">
        <v>35.922800000000002</v>
      </c>
      <c r="N1326">
        <v>0</v>
      </c>
      <c r="O1326">
        <v>72.031585553900186</v>
      </c>
    </row>
    <row r="1327" spans="1:15" x14ac:dyDescent="0.3">
      <c r="A1327" t="s">
        <v>333</v>
      </c>
      <c r="B1327" t="s">
        <v>714</v>
      </c>
      <c r="C1327" t="s">
        <v>23</v>
      </c>
      <c r="D1327">
        <v>16</v>
      </c>
      <c r="E1327">
        <v>7</v>
      </c>
      <c r="F1327">
        <v>4</v>
      </c>
      <c r="G1327">
        <v>2</v>
      </c>
      <c r="H1327">
        <v>12</v>
      </c>
      <c r="I1327">
        <v>5</v>
      </c>
      <c r="J1327">
        <v>115.803</v>
      </c>
      <c r="K1327">
        <v>99.761009999999999</v>
      </c>
      <c r="L1327">
        <v>99.703000000000003</v>
      </c>
      <c r="M1327">
        <v>71.348699999999994</v>
      </c>
      <c r="N1327">
        <v>15.62</v>
      </c>
      <c r="O1327">
        <v>71.519624751192865</v>
      </c>
    </row>
    <row r="1328" spans="1:15" x14ac:dyDescent="0.3">
      <c r="A1328" t="s">
        <v>333</v>
      </c>
      <c r="B1328" t="s">
        <v>582</v>
      </c>
      <c r="C1328" t="s">
        <v>31</v>
      </c>
      <c r="D1328">
        <v>31</v>
      </c>
      <c r="E1328">
        <v>33</v>
      </c>
      <c r="F1328">
        <v>7</v>
      </c>
      <c r="G1328">
        <v>12</v>
      </c>
      <c r="H1328">
        <v>24</v>
      </c>
      <c r="I1328">
        <v>21</v>
      </c>
      <c r="J1328">
        <v>262.66000000000003</v>
      </c>
      <c r="K1328">
        <v>407.15149000000002</v>
      </c>
      <c r="L1328">
        <v>113.95399999999999</v>
      </c>
      <c r="M1328">
        <v>145.82830000000001</v>
      </c>
      <c r="N1328">
        <v>147.072</v>
      </c>
      <c r="O1328">
        <v>35.816717752893403</v>
      </c>
    </row>
    <row r="1329" spans="1:15" x14ac:dyDescent="0.3">
      <c r="A1329" t="s">
        <v>333</v>
      </c>
      <c r="B1329" t="s">
        <v>336</v>
      </c>
      <c r="C1329" t="s">
        <v>16</v>
      </c>
      <c r="D1329">
        <v>43</v>
      </c>
      <c r="E1329">
        <v>4</v>
      </c>
      <c r="F1329">
        <v>43</v>
      </c>
      <c r="G1329">
        <v>4</v>
      </c>
      <c r="H1329">
        <v>0</v>
      </c>
      <c r="I1329">
        <v>0</v>
      </c>
      <c r="J1329">
        <v>181.035</v>
      </c>
      <c r="K1329">
        <v>42.328600000000002</v>
      </c>
      <c r="L1329">
        <v>175.095</v>
      </c>
      <c r="M1329">
        <v>71.237200000000001</v>
      </c>
      <c r="N1329">
        <v>0</v>
      </c>
      <c r="O1329">
        <v>168.29566770457799</v>
      </c>
    </row>
    <row r="1330" spans="1:15" x14ac:dyDescent="0.3">
      <c r="A1330" t="s">
        <v>333</v>
      </c>
      <c r="B1330" t="s">
        <v>336</v>
      </c>
      <c r="C1330" t="s">
        <v>19</v>
      </c>
      <c r="D1330">
        <v>3</v>
      </c>
      <c r="E1330">
        <v>0</v>
      </c>
      <c r="F1330">
        <v>3</v>
      </c>
      <c r="G1330">
        <v>0</v>
      </c>
      <c r="H1330">
        <v>0</v>
      </c>
      <c r="I1330">
        <v>0</v>
      </c>
      <c r="J1330">
        <v>21.7</v>
      </c>
      <c r="K1330">
        <v>13.170500000000001</v>
      </c>
      <c r="L1330">
        <v>19.126000000000001</v>
      </c>
      <c r="M1330">
        <v>9.0314999999999994</v>
      </c>
      <c r="N1330">
        <v>0</v>
      </c>
      <c r="O1330">
        <v>68.573706389279067</v>
      </c>
    </row>
    <row r="1331" spans="1:15" x14ac:dyDescent="0.3">
      <c r="A1331" t="s">
        <v>333</v>
      </c>
      <c r="B1331" t="s">
        <v>583</v>
      </c>
      <c r="C1331" t="s">
        <v>16</v>
      </c>
      <c r="D1331">
        <v>177</v>
      </c>
      <c r="E1331">
        <v>6</v>
      </c>
      <c r="F1331">
        <v>174</v>
      </c>
      <c r="G1331">
        <v>6</v>
      </c>
      <c r="H1331">
        <v>3</v>
      </c>
      <c r="I1331">
        <v>0</v>
      </c>
      <c r="J1331">
        <v>418.39499999999998</v>
      </c>
      <c r="K1331">
        <v>163.28082000000001</v>
      </c>
      <c r="L1331">
        <v>402.17899999999997</v>
      </c>
      <c r="M1331">
        <v>204.4024</v>
      </c>
      <c r="N1331">
        <v>10.56</v>
      </c>
      <c r="O1331">
        <v>125.18457464875543</v>
      </c>
    </row>
    <row r="1332" spans="1:15" x14ac:dyDescent="0.3">
      <c r="A1332" t="s">
        <v>333</v>
      </c>
      <c r="B1332" t="s">
        <v>583</v>
      </c>
      <c r="C1332" t="s">
        <v>19</v>
      </c>
      <c r="D1332">
        <v>4</v>
      </c>
      <c r="E1332">
        <v>0</v>
      </c>
      <c r="F1332">
        <v>4</v>
      </c>
      <c r="G1332">
        <v>0</v>
      </c>
      <c r="H1332">
        <v>0</v>
      </c>
      <c r="I1332">
        <v>0</v>
      </c>
      <c r="J1332">
        <v>24.805</v>
      </c>
      <c r="K1332">
        <v>12.7995</v>
      </c>
      <c r="L1332">
        <v>24.35</v>
      </c>
      <c r="M1332">
        <v>11.496</v>
      </c>
      <c r="N1332">
        <v>0</v>
      </c>
      <c r="O1332">
        <v>89.816008437829609</v>
      </c>
    </row>
    <row r="1333" spans="1:15" x14ac:dyDescent="0.3">
      <c r="A1333" t="s">
        <v>333</v>
      </c>
      <c r="B1333" t="s">
        <v>715</v>
      </c>
      <c r="C1333" t="s">
        <v>16</v>
      </c>
      <c r="D1333">
        <v>15</v>
      </c>
      <c r="E1333">
        <v>0</v>
      </c>
      <c r="F1333">
        <v>15</v>
      </c>
      <c r="G1333">
        <v>0</v>
      </c>
      <c r="H1333">
        <v>0</v>
      </c>
      <c r="I1333">
        <v>0</v>
      </c>
      <c r="J1333">
        <v>24.04</v>
      </c>
      <c r="K1333">
        <v>2.5764</v>
      </c>
      <c r="L1333">
        <v>24.04</v>
      </c>
      <c r="M1333">
        <v>5.6566000000000001</v>
      </c>
      <c r="N1333">
        <v>0</v>
      </c>
      <c r="O1333">
        <v>219.55441701599133</v>
      </c>
    </row>
    <row r="1334" spans="1:15" x14ac:dyDescent="0.3">
      <c r="A1334" t="s">
        <v>333</v>
      </c>
      <c r="B1334" t="s">
        <v>338</v>
      </c>
      <c r="C1334" t="s">
        <v>19</v>
      </c>
      <c r="D1334">
        <v>2</v>
      </c>
      <c r="E1334">
        <v>0</v>
      </c>
      <c r="F1334">
        <v>2</v>
      </c>
      <c r="G1334">
        <v>0</v>
      </c>
      <c r="H1334">
        <v>0</v>
      </c>
      <c r="I1334">
        <v>0</v>
      </c>
      <c r="J1334">
        <v>12.6</v>
      </c>
      <c r="K1334">
        <v>9.5286000000000008</v>
      </c>
      <c r="L1334">
        <v>12.57</v>
      </c>
      <c r="M1334">
        <v>8.3201000000000001</v>
      </c>
      <c r="N1334">
        <v>0</v>
      </c>
      <c r="O1334">
        <v>87.317129483869607</v>
      </c>
    </row>
    <row r="1335" spans="1:15" x14ac:dyDescent="0.3">
      <c r="A1335" t="s">
        <v>333</v>
      </c>
      <c r="B1335" t="s">
        <v>584</v>
      </c>
      <c r="C1335" t="s">
        <v>19</v>
      </c>
      <c r="D1335">
        <v>14</v>
      </c>
      <c r="E1335">
        <v>0</v>
      </c>
      <c r="F1335">
        <v>14</v>
      </c>
      <c r="G1335">
        <v>0</v>
      </c>
      <c r="H1335">
        <v>0</v>
      </c>
      <c r="I1335">
        <v>0</v>
      </c>
      <c r="J1335">
        <v>88.6</v>
      </c>
      <c r="K1335">
        <v>38.627299999999998</v>
      </c>
      <c r="L1335">
        <v>86.466999999999999</v>
      </c>
      <c r="M1335">
        <v>30.259599999999999</v>
      </c>
      <c r="N1335">
        <v>0</v>
      </c>
      <c r="O1335">
        <v>78.337341724635166</v>
      </c>
    </row>
    <row r="1336" spans="1:15" x14ac:dyDescent="0.3">
      <c r="A1336" t="s">
        <v>333</v>
      </c>
      <c r="B1336" t="s">
        <v>340</v>
      </c>
      <c r="C1336" t="s">
        <v>23</v>
      </c>
      <c r="D1336">
        <v>8</v>
      </c>
      <c r="E1336">
        <v>3</v>
      </c>
      <c r="F1336">
        <v>7</v>
      </c>
      <c r="G1336">
        <v>1</v>
      </c>
      <c r="H1336">
        <v>1</v>
      </c>
      <c r="I1336">
        <v>2</v>
      </c>
      <c r="J1336">
        <v>48.322000000000003</v>
      </c>
      <c r="K1336">
        <v>39.081209999999999</v>
      </c>
      <c r="L1336">
        <v>38.625999999999998</v>
      </c>
      <c r="M1336">
        <v>24.601199999999999</v>
      </c>
      <c r="N1336">
        <v>8.6869999999999994</v>
      </c>
      <c r="O1336">
        <v>62.948920977625825</v>
      </c>
    </row>
    <row r="1337" spans="1:15" x14ac:dyDescent="0.3">
      <c r="A1337" t="s">
        <v>333</v>
      </c>
      <c r="B1337" t="s">
        <v>716</v>
      </c>
      <c r="C1337" t="s">
        <v>16</v>
      </c>
      <c r="D1337">
        <v>194</v>
      </c>
      <c r="E1337">
        <v>10</v>
      </c>
      <c r="F1337">
        <v>194</v>
      </c>
      <c r="G1337">
        <v>10</v>
      </c>
      <c r="H1337">
        <v>0</v>
      </c>
      <c r="I1337">
        <v>0</v>
      </c>
      <c r="J1337">
        <v>444.95</v>
      </c>
      <c r="K1337">
        <v>67.644300000000001</v>
      </c>
      <c r="L1337">
        <v>446.98</v>
      </c>
      <c r="M1337">
        <v>133.9151</v>
      </c>
      <c r="N1337">
        <v>0</v>
      </c>
      <c r="O1337">
        <v>197.96952588762099</v>
      </c>
    </row>
    <row r="1338" spans="1:15" x14ac:dyDescent="0.3">
      <c r="A1338" t="s">
        <v>333</v>
      </c>
      <c r="B1338" t="s">
        <v>716</v>
      </c>
      <c r="C1338" t="s">
        <v>19</v>
      </c>
      <c r="D1338">
        <v>6</v>
      </c>
      <c r="E1338">
        <v>4</v>
      </c>
      <c r="F1338">
        <v>6</v>
      </c>
      <c r="G1338">
        <v>4</v>
      </c>
      <c r="H1338">
        <v>0</v>
      </c>
      <c r="I1338">
        <v>0</v>
      </c>
      <c r="J1338">
        <v>60.15</v>
      </c>
      <c r="K1338">
        <v>49.266199999999998</v>
      </c>
      <c r="L1338">
        <v>61.01</v>
      </c>
      <c r="M1338">
        <v>46.307000000000002</v>
      </c>
      <c r="N1338">
        <v>0</v>
      </c>
      <c r="O1338">
        <v>93.993447840507287</v>
      </c>
    </row>
    <row r="1339" spans="1:15" x14ac:dyDescent="0.3">
      <c r="A1339" t="s">
        <v>333</v>
      </c>
      <c r="B1339" t="s">
        <v>342</v>
      </c>
      <c r="C1339" t="s">
        <v>19</v>
      </c>
      <c r="D1339">
        <v>7</v>
      </c>
      <c r="E1339">
        <v>2</v>
      </c>
      <c r="F1339">
        <v>7</v>
      </c>
      <c r="G1339">
        <v>2</v>
      </c>
      <c r="H1339">
        <v>0</v>
      </c>
      <c r="I1339">
        <v>0</v>
      </c>
      <c r="J1339">
        <v>64.62</v>
      </c>
      <c r="K1339">
        <v>39.095999999999997</v>
      </c>
      <c r="L1339">
        <v>60.158999999999999</v>
      </c>
      <c r="M1339">
        <v>36.002200000000002</v>
      </c>
      <c r="N1339">
        <v>0</v>
      </c>
      <c r="O1339">
        <v>92.086658481686129</v>
      </c>
    </row>
    <row r="1340" spans="1:15" x14ac:dyDescent="0.3">
      <c r="A1340" t="s">
        <v>333</v>
      </c>
      <c r="B1340" t="s">
        <v>342</v>
      </c>
      <c r="C1340" t="s">
        <v>23</v>
      </c>
      <c r="D1340">
        <v>19</v>
      </c>
      <c r="E1340">
        <v>4</v>
      </c>
      <c r="F1340">
        <v>15</v>
      </c>
      <c r="G1340">
        <v>1</v>
      </c>
      <c r="H1340">
        <v>4</v>
      </c>
      <c r="I1340">
        <v>3</v>
      </c>
      <c r="J1340">
        <v>118.31699999999999</v>
      </c>
      <c r="K1340">
        <v>88.037509999999997</v>
      </c>
      <c r="L1340">
        <v>106.37</v>
      </c>
      <c r="M1340">
        <v>81.3386</v>
      </c>
      <c r="N1340">
        <v>8.9</v>
      </c>
      <c r="O1340">
        <v>92.39084567475841</v>
      </c>
    </row>
    <row r="1341" spans="1:15" x14ac:dyDescent="0.3">
      <c r="A1341" t="s">
        <v>333</v>
      </c>
      <c r="B1341" t="s">
        <v>344</v>
      </c>
      <c r="C1341" t="s">
        <v>23</v>
      </c>
      <c r="D1341">
        <v>13</v>
      </c>
      <c r="E1341">
        <v>6</v>
      </c>
      <c r="F1341">
        <v>3</v>
      </c>
      <c r="G1341">
        <v>0</v>
      </c>
      <c r="H1341">
        <v>10</v>
      </c>
      <c r="I1341">
        <v>6</v>
      </c>
      <c r="J1341">
        <v>112.806</v>
      </c>
      <c r="K1341">
        <v>92.278469999999999</v>
      </c>
      <c r="L1341">
        <v>49.277999999999999</v>
      </c>
      <c r="M1341">
        <v>69.443100000000001</v>
      </c>
      <c r="N1341">
        <v>62.218000000000004</v>
      </c>
      <c r="O1341">
        <v>75.253848487084795</v>
      </c>
    </row>
    <row r="1342" spans="1:15" x14ac:dyDescent="0.3">
      <c r="A1342" t="s">
        <v>333</v>
      </c>
      <c r="B1342" t="s">
        <v>585</v>
      </c>
      <c r="C1342" t="s">
        <v>23</v>
      </c>
      <c r="D1342">
        <v>17</v>
      </c>
      <c r="E1342">
        <v>2</v>
      </c>
      <c r="F1342">
        <v>12</v>
      </c>
      <c r="G1342">
        <v>2</v>
      </c>
      <c r="H1342">
        <v>5</v>
      </c>
      <c r="I1342">
        <v>0</v>
      </c>
      <c r="J1342">
        <v>97.084999999999994</v>
      </c>
      <c r="K1342">
        <v>56.559600000000003</v>
      </c>
      <c r="L1342">
        <v>75.198999999999998</v>
      </c>
      <c r="M1342">
        <v>40.235999999999997</v>
      </c>
      <c r="N1342">
        <v>20.079999999999998</v>
      </c>
      <c r="O1342">
        <v>71.139116966880948</v>
      </c>
    </row>
    <row r="1343" spans="1:15" x14ac:dyDescent="0.3">
      <c r="A1343" t="s">
        <v>333</v>
      </c>
      <c r="B1343" t="s">
        <v>587</v>
      </c>
      <c r="C1343" t="s">
        <v>16</v>
      </c>
      <c r="D1343">
        <v>25</v>
      </c>
      <c r="E1343">
        <v>2</v>
      </c>
      <c r="F1343">
        <v>25</v>
      </c>
      <c r="G1343">
        <v>2</v>
      </c>
      <c r="H1343">
        <v>0</v>
      </c>
      <c r="I1343">
        <v>0</v>
      </c>
      <c r="J1343">
        <v>106.04900000000001</v>
      </c>
      <c r="K1343">
        <v>20.828499999999998</v>
      </c>
      <c r="L1343">
        <v>101.24</v>
      </c>
      <c r="M1343">
        <v>9.9489999999999998</v>
      </c>
      <c r="N1343">
        <v>0</v>
      </c>
      <c r="O1343">
        <v>47.766281777372356</v>
      </c>
    </row>
    <row r="1344" spans="1:15" x14ac:dyDescent="0.3">
      <c r="A1344" t="s">
        <v>333</v>
      </c>
      <c r="B1344" t="s">
        <v>717</v>
      </c>
      <c r="C1344" t="s">
        <v>16</v>
      </c>
      <c r="D1344">
        <v>86</v>
      </c>
      <c r="E1344">
        <v>4</v>
      </c>
      <c r="F1344">
        <v>86</v>
      </c>
      <c r="G1344">
        <v>4</v>
      </c>
      <c r="H1344">
        <v>0</v>
      </c>
      <c r="I1344">
        <v>0</v>
      </c>
      <c r="J1344">
        <v>191.53899999999999</v>
      </c>
      <c r="K1344">
        <v>52.747700000000002</v>
      </c>
      <c r="L1344">
        <v>191.57900000000001</v>
      </c>
      <c r="M1344">
        <v>85.620199999999997</v>
      </c>
      <c r="N1344">
        <v>0</v>
      </c>
      <c r="O1344">
        <v>162.32025282618957</v>
      </c>
    </row>
    <row r="1345" spans="1:15" x14ac:dyDescent="0.3">
      <c r="A1345" t="s">
        <v>333</v>
      </c>
      <c r="B1345" t="s">
        <v>717</v>
      </c>
      <c r="C1345" t="s">
        <v>23</v>
      </c>
      <c r="D1345">
        <v>16</v>
      </c>
      <c r="E1345">
        <v>7</v>
      </c>
      <c r="F1345">
        <v>6</v>
      </c>
      <c r="G1345">
        <v>0</v>
      </c>
      <c r="H1345">
        <v>10</v>
      </c>
      <c r="I1345">
        <v>7</v>
      </c>
      <c r="J1345">
        <v>104.89</v>
      </c>
      <c r="K1345">
        <v>104.21227</v>
      </c>
      <c r="L1345">
        <v>82.46</v>
      </c>
      <c r="M1345">
        <v>70.140799999999999</v>
      </c>
      <c r="N1345">
        <v>22.018000000000001</v>
      </c>
      <c r="O1345">
        <v>67.305702102065325</v>
      </c>
    </row>
    <row r="1346" spans="1:15" x14ac:dyDescent="0.3">
      <c r="A1346" t="s">
        <v>345</v>
      </c>
      <c r="B1346" t="s">
        <v>589</v>
      </c>
      <c r="C1346" t="s">
        <v>16</v>
      </c>
      <c r="D1346">
        <v>177</v>
      </c>
      <c r="E1346">
        <v>5</v>
      </c>
      <c r="F1346">
        <v>163</v>
      </c>
      <c r="G1346">
        <v>3</v>
      </c>
      <c r="H1346">
        <v>14</v>
      </c>
      <c r="I1346">
        <v>2</v>
      </c>
      <c r="J1346">
        <v>827.80399999999997</v>
      </c>
      <c r="K1346">
        <v>548.78394000000003</v>
      </c>
      <c r="L1346">
        <v>706.50400000000002</v>
      </c>
      <c r="M1346">
        <v>473.517</v>
      </c>
      <c r="N1346">
        <v>61.417999999999999</v>
      </c>
      <c r="O1346">
        <v>86.284777211228146</v>
      </c>
    </row>
    <row r="1347" spans="1:15" x14ac:dyDescent="0.3">
      <c r="A1347" t="s">
        <v>345</v>
      </c>
      <c r="B1347" t="s">
        <v>348</v>
      </c>
      <c r="C1347" t="s">
        <v>19</v>
      </c>
      <c r="D1347">
        <v>4</v>
      </c>
      <c r="E1347">
        <v>0</v>
      </c>
      <c r="F1347">
        <v>4</v>
      </c>
      <c r="G1347">
        <v>0</v>
      </c>
      <c r="H1347">
        <v>0</v>
      </c>
      <c r="I1347">
        <v>0</v>
      </c>
      <c r="J1347">
        <v>24.428000000000001</v>
      </c>
      <c r="K1347">
        <v>26.379090000000001</v>
      </c>
      <c r="L1347">
        <v>24.428000000000001</v>
      </c>
      <c r="M1347">
        <v>28.956399999999999</v>
      </c>
      <c r="N1347">
        <v>0</v>
      </c>
      <c r="O1347">
        <v>109.77027638178572</v>
      </c>
    </row>
    <row r="1348" spans="1:15" x14ac:dyDescent="0.3">
      <c r="A1348" t="s">
        <v>345</v>
      </c>
      <c r="B1348" t="s">
        <v>718</v>
      </c>
      <c r="C1348" t="s">
        <v>32</v>
      </c>
      <c r="D1348">
        <v>4</v>
      </c>
      <c r="E1348">
        <v>0</v>
      </c>
      <c r="F1348">
        <v>0</v>
      </c>
      <c r="G1348">
        <v>0</v>
      </c>
      <c r="H1348">
        <v>4</v>
      </c>
      <c r="I1348">
        <v>0</v>
      </c>
      <c r="J1348">
        <v>14.021000000000001</v>
      </c>
      <c r="K1348">
        <v>13.26158</v>
      </c>
      <c r="L1348">
        <v>0</v>
      </c>
      <c r="M1348">
        <v>0</v>
      </c>
      <c r="N1348">
        <v>14.021000000000001</v>
      </c>
      <c r="O1348">
        <v>0</v>
      </c>
    </row>
    <row r="1349" spans="1:15" x14ac:dyDescent="0.3">
      <c r="A1349" t="s">
        <v>350</v>
      </c>
      <c r="B1349" t="s">
        <v>351</v>
      </c>
      <c r="C1349" t="s">
        <v>19</v>
      </c>
      <c r="D1349">
        <v>16</v>
      </c>
      <c r="E1349">
        <v>0</v>
      </c>
      <c r="F1349">
        <v>16</v>
      </c>
      <c r="G1349">
        <v>0</v>
      </c>
      <c r="H1349">
        <v>0</v>
      </c>
      <c r="I1349">
        <v>0</v>
      </c>
      <c r="J1349">
        <v>122.005</v>
      </c>
      <c r="K1349">
        <v>101.2449</v>
      </c>
      <c r="L1349">
        <v>120.971</v>
      </c>
      <c r="M1349">
        <v>79.926900000000003</v>
      </c>
      <c r="N1349">
        <v>0</v>
      </c>
      <c r="O1349">
        <v>78.944124592942472</v>
      </c>
    </row>
    <row r="1350" spans="1:15" x14ac:dyDescent="0.3">
      <c r="A1350" t="s">
        <v>350</v>
      </c>
      <c r="B1350" t="s">
        <v>592</v>
      </c>
      <c r="C1350" t="s">
        <v>19</v>
      </c>
      <c r="D1350">
        <v>17</v>
      </c>
      <c r="E1350">
        <v>0</v>
      </c>
      <c r="F1350">
        <v>17</v>
      </c>
      <c r="G1350">
        <v>0</v>
      </c>
      <c r="H1350">
        <v>0</v>
      </c>
      <c r="I1350">
        <v>0</v>
      </c>
      <c r="J1350">
        <v>108.825</v>
      </c>
      <c r="K1350">
        <v>65.436260000000004</v>
      </c>
      <c r="L1350">
        <v>103.845</v>
      </c>
      <c r="M1350">
        <v>50.018500000000003</v>
      </c>
      <c r="N1350">
        <v>0</v>
      </c>
      <c r="O1350">
        <v>76.438506723947853</v>
      </c>
    </row>
    <row r="1351" spans="1:15" x14ac:dyDescent="0.3">
      <c r="A1351" t="s">
        <v>350</v>
      </c>
      <c r="B1351" t="s">
        <v>592</v>
      </c>
      <c r="C1351" t="s">
        <v>23</v>
      </c>
      <c r="D1351">
        <v>27</v>
      </c>
      <c r="E1351">
        <v>0</v>
      </c>
      <c r="F1351">
        <v>27</v>
      </c>
      <c r="G1351">
        <v>0</v>
      </c>
      <c r="H1351">
        <v>0</v>
      </c>
      <c r="I1351">
        <v>0</v>
      </c>
      <c r="J1351">
        <v>181.33</v>
      </c>
      <c r="K1351">
        <v>132.15772000000001</v>
      </c>
      <c r="L1351">
        <v>176.733</v>
      </c>
      <c r="M1351">
        <v>113.43940000000001</v>
      </c>
      <c r="N1351">
        <v>0</v>
      </c>
      <c r="O1351">
        <v>85.836377927827442</v>
      </c>
    </row>
    <row r="1352" spans="1:15" x14ac:dyDescent="0.3">
      <c r="A1352" t="s">
        <v>350</v>
      </c>
      <c r="B1352" t="s">
        <v>719</v>
      </c>
      <c r="C1352" t="s">
        <v>16</v>
      </c>
      <c r="D1352">
        <v>246</v>
      </c>
      <c r="E1352">
        <v>0</v>
      </c>
      <c r="F1352">
        <v>246</v>
      </c>
      <c r="G1352">
        <v>0</v>
      </c>
      <c r="H1352">
        <v>0</v>
      </c>
      <c r="I1352">
        <v>0</v>
      </c>
      <c r="J1352">
        <v>821.71</v>
      </c>
      <c r="K1352">
        <v>249.84829999999999</v>
      </c>
      <c r="L1352">
        <v>817.005</v>
      </c>
      <c r="M1352">
        <v>240.9513</v>
      </c>
      <c r="N1352">
        <v>0</v>
      </c>
      <c r="O1352">
        <v>96.439039208992014</v>
      </c>
    </row>
    <row r="1353" spans="1:15" x14ac:dyDescent="0.3">
      <c r="A1353" t="s">
        <v>350</v>
      </c>
      <c r="B1353" t="s">
        <v>719</v>
      </c>
      <c r="C1353" t="s">
        <v>19</v>
      </c>
      <c r="D1353">
        <v>13</v>
      </c>
      <c r="E1353">
        <v>0</v>
      </c>
      <c r="F1353">
        <v>13</v>
      </c>
      <c r="G1353">
        <v>0</v>
      </c>
      <c r="H1353">
        <v>0</v>
      </c>
      <c r="I1353">
        <v>0</v>
      </c>
      <c r="J1353">
        <v>94.1</v>
      </c>
      <c r="K1353">
        <v>66.290300000000002</v>
      </c>
      <c r="L1353">
        <v>93.87</v>
      </c>
      <c r="M1353">
        <v>59.98</v>
      </c>
      <c r="N1353">
        <v>0</v>
      </c>
      <c r="O1353">
        <v>90.480809409521441</v>
      </c>
    </row>
    <row r="1354" spans="1:15" x14ac:dyDescent="0.3">
      <c r="A1354" t="s">
        <v>350</v>
      </c>
      <c r="B1354" t="s">
        <v>354</v>
      </c>
      <c r="C1354" t="s">
        <v>16</v>
      </c>
      <c r="D1354">
        <v>250</v>
      </c>
      <c r="E1354">
        <v>0</v>
      </c>
      <c r="F1354">
        <v>250</v>
      </c>
      <c r="G1354">
        <v>0</v>
      </c>
      <c r="H1354">
        <v>0</v>
      </c>
      <c r="I1354">
        <v>0</v>
      </c>
      <c r="J1354">
        <v>596.54</v>
      </c>
      <c r="K1354">
        <v>119.03666</v>
      </c>
      <c r="L1354">
        <v>587.24900000000002</v>
      </c>
      <c r="M1354">
        <v>114.3385</v>
      </c>
      <c r="N1354">
        <v>0</v>
      </c>
      <c r="O1354">
        <v>96.053182271747204</v>
      </c>
    </row>
    <row r="1355" spans="1:15" x14ac:dyDescent="0.3">
      <c r="A1355" t="s">
        <v>350</v>
      </c>
      <c r="B1355" t="s">
        <v>356</v>
      </c>
      <c r="C1355" t="s">
        <v>19</v>
      </c>
      <c r="D1355">
        <v>13</v>
      </c>
      <c r="E1355">
        <v>0</v>
      </c>
      <c r="F1355">
        <v>13</v>
      </c>
      <c r="G1355">
        <v>0</v>
      </c>
      <c r="H1355">
        <v>0</v>
      </c>
      <c r="I1355">
        <v>0</v>
      </c>
      <c r="J1355">
        <v>104.86</v>
      </c>
      <c r="K1355">
        <v>67.598990000000001</v>
      </c>
      <c r="L1355">
        <v>103.25</v>
      </c>
      <c r="M1355">
        <v>61.158900000000003</v>
      </c>
      <c r="N1355">
        <v>0</v>
      </c>
      <c r="O1355">
        <v>90.473097305152052</v>
      </c>
    </row>
    <row r="1356" spans="1:15" x14ac:dyDescent="0.3">
      <c r="A1356" t="s">
        <v>350</v>
      </c>
      <c r="B1356" t="s">
        <v>358</v>
      </c>
      <c r="C1356" t="s">
        <v>23</v>
      </c>
      <c r="D1356">
        <v>34</v>
      </c>
      <c r="E1356">
        <v>0</v>
      </c>
      <c r="F1356">
        <v>34</v>
      </c>
      <c r="G1356">
        <v>0</v>
      </c>
      <c r="H1356">
        <v>0</v>
      </c>
      <c r="I1356">
        <v>0</v>
      </c>
      <c r="J1356">
        <v>245.1</v>
      </c>
      <c r="K1356">
        <v>169.9057</v>
      </c>
      <c r="L1356">
        <v>244.09399999999999</v>
      </c>
      <c r="M1356">
        <v>149.03270000000001</v>
      </c>
      <c r="N1356">
        <v>0</v>
      </c>
      <c r="O1356">
        <v>87.714950116446957</v>
      </c>
    </row>
    <row r="1357" spans="1:15" x14ac:dyDescent="0.3">
      <c r="A1357" t="s">
        <v>350</v>
      </c>
      <c r="B1357" t="s">
        <v>360</v>
      </c>
      <c r="C1357" t="s">
        <v>19</v>
      </c>
      <c r="D1357">
        <v>13</v>
      </c>
      <c r="E1357">
        <v>0</v>
      </c>
      <c r="F1357">
        <v>13</v>
      </c>
      <c r="G1357">
        <v>0</v>
      </c>
      <c r="H1357">
        <v>0</v>
      </c>
      <c r="I1357">
        <v>0</v>
      </c>
      <c r="J1357">
        <v>88.284999999999997</v>
      </c>
      <c r="K1357">
        <v>39.91807</v>
      </c>
      <c r="L1357">
        <v>88.18</v>
      </c>
      <c r="M1357">
        <v>37.140700000000002</v>
      </c>
      <c r="N1357">
        <v>0</v>
      </c>
      <c r="O1357">
        <v>93.042323940010135</v>
      </c>
    </row>
    <row r="1358" spans="1:15" x14ac:dyDescent="0.3">
      <c r="A1358" t="s">
        <v>350</v>
      </c>
      <c r="B1358" t="s">
        <v>362</v>
      </c>
      <c r="C1358" t="s">
        <v>19</v>
      </c>
      <c r="D1358">
        <v>14</v>
      </c>
      <c r="E1358">
        <v>0</v>
      </c>
      <c r="F1358">
        <v>14</v>
      </c>
      <c r="G1358">
        <v>0</v>
      </c>
      <c r="H1358">
        <v>0</v>
      </c>
      <c r="I1358">
        <v>0</v>
      </c>
      <c r="J1358">
        <v>101.7</v>
      </c>
      <c r="K1358">
        <v>55.808</v>
      </c>
      <c r="L1358">
        <v>101.699</v>
      </c>
      <c r="M1358">
        <v>51.817300000000003</v>
      </c>
      <c r="N1358">
        <v>0</v>
      </c>
      <c r="O1358">
        <v>92.849233084862391</v>
      </c>
    </row>
    <row r="1359" spans="1:15" x14ac:dyDescent="0.3">
      <c r="A1359" t="s">
        <v>350</v>
      </c>
      <c r="B1359" t="s">
        <v>596</v>
      </c>
      <c r="C1359" t="s">
        <v>23</v>
      </c>
      <c r="D1359">
        <v>35</v>
      </c>
      <c r="E1359">
        <v>0</v>
      </c>
      <c r="F1359">
        <v>35</v>
      </c>
      <c r="G1359">
        <v>0</v>
      </c>
      <c r="H1359">
        <v>0</v>
      </c>
      <c r="I1359">
        <v>0</v>
      </c>
      <c r="J1359">
        <v>251.245</v>
      </c>
      <c r="K1359">
        <v>164.66377</v>
      </c>
      <c r="L1359">
        <v>250.33099999999999</v>
      </c>
      <c r="M1359">
        <v>119.1561</v>
      </c>
      <c r="N1359">
        <v>0</v>
      </c>
      <c r="O1359">
        <v>72.363276997726942</v>
      </c>
    </row>
    <row r="1360" spans="1:15" x14ac:dyDescent="0.3">
      <c r="A1360" t="s">
        <v>350</v>
      </c>
      <c r="B1360" t="s">
        <v>598</v>
      </c>
      <c r="C1360" t="s">
        <v>16</v>
      </c>
      <c r="D1360">
        <v>214</v>
      </c>
      <c r="E1360">
        <v>0</v>
      </c>
      <c r="F1360">
        <v>214</v>
      </c>
      <c r="G1360">
        <v>0</v>
      </c>
      <c r="H1360">
        <v>0</v>
      </c>
      <c r="I1360">
        <v>0</v>
      </c>
      <c r="J1360">
        <v>442.28500000000003</v>
      </c>
      <c r="K1360">
        <v>129.72550000000001</v>
      </c>
      <c r="L1360">
        <v>424.76400000000001</v>
      </c>
      <c r="M1360">
        <v>114.2146</v>
      </c>
      <c r="N1360">
        <v>0</v>
      </c>
      <c r="O1360">
        <v>88.043291411480396</v>
      </c>
    </row>
    <row r="1361" spans="1:15" x14ac:dyDescent="0.3">
      <c r="A1361" t="s">
        <v>350</v>
      </c>
      <c r="B1361" t="s">
        <v>598</v>
      </c>
      <c r="C1361" t="s">
        <v>19</v>
      </c>
      <c r="D1361">
        <v>10</v>
      </c>
      <c r="E1361">
        <v>0</v>
      </c>
      <c r="F1361">
        <v>10</v>
      </c>
      <c r="G1361">
        <v>0</v>
      </c>
      <c r="H1361">
        <v>0</v>
      </c>
      <c r="I1361">
        <v>0</v>
      </c>
      <c r="J1361">
        <v>91.3</v>
      </c>
      <c r="K1361">
        <v>55.023890000000002</v>
      </c>
      <c r="L1361">
        <v>90.593999999999994</v>
      </c>
      <c r="M1361">
        <v>49.825600000000001</v>
      </c>
      <c r="N1361">
        <v>0</v>
      </c>
      <c r="O1361">
        <v>90.552667214186428</v>
      </c>
    </row>
    <row r="1362" spans="1:15" x14ac:dyDescent="0.3">
      <c r="A1362" t="s">
        <v>350</v>
      </c>
      <c r="B1362" t="s">
        <v>364</v>
      </c>
      <c r="C1362" t="s">
        <v>16</v>
      </c>
      <c r="D1362">
        <v>233</v>
      </c>
      <c r="E1362">
        <v>0</v>
      </c>
      <c r="F1362">
        <v>233</v>
      </c>
      <c r="G1362">
        <v>0</v>
      </c>
      <c r="H1362">
        <v>0</v>
      </c>
      <c r="I1362">
        <v>0</v>
      </c>
      <c r="J1362">
        <v>630.32500000000005</v>
      </c>
      <c r="K1362">
        <v>145.113</v>
      </c>
      <c r="L1362">
        <v>621.42499999999995</v>
      </c>
      <c r="M1362">
        <v>132.60599999999999</v>
      </c>
      <c r="N1362">
        <v>0</v>
      </c>
      <c r="O1362">
        <v>91.381199479026691</v>
      </c>
    </row>
    <row r="1363" spans="1:15" x14ac:dyDescent="0.3">
      <c r="A1363" t="s">
        <v>350</v>
      </c>
      <c r="B1363" t="s">
        <v>364</v>
      </c>
      <c r="C1363" t="s">
        <v>23</v>
      </c>
      <c r="D1363">
        <v>28</v>
      </c>
      <c r="E1363">
        <v>0</v>
      </c>
      <c r="F1363">
        <v>28</v>
      </c>
      <c r="G1363">
        <v>0</v>
      </c>
      <c r="H1363">
        <v>0</v>
      </c>
      <c r="I1363">
        <v>0</v>
      </c>
      <c r="J1363">
        <v>200.245</v>
      </c>
      <c r="K1363">
        <v>140.08330000000001</v>
      </c>
      <c r="L1363">
        <v>200.322</v>
      </c>
      <c r="M1363">
        <v>102.7227</v>
      </c>
      <c r="N1363">
        <v>0</v>
      </c>
      <c r="O1363">
        <v>73.329725955913375</v>
      </c>
    </row>
    <row r="1364" spans="1:15" x14ac:dyDescent="0.3">
      <c r="A1364" t="s">
        <v>350</v>
      </c>
      <c r="B1364" t="s">
        <v>720</v>
      </c>
      <c r="C1364" t="s">
        <v>16</v>
      </c>
      <c r="D1364">
        <v>154</v>
      </c>
      <c r="E1364">
        <v>0</v>
      </c>
      <c r="F1364">
        <v>154</v>
      </c>
      <c r="G1364">
        <v>0</v>
      </c>
      <c r="H1364">
        <v>0</v>
      </c>
      <c r="I1364">
        <v>0</v>
      </c>
      <c r="J1364">
        <v>385.4</v>
      </c>
      <c r="K1364">
        <v>79.678399999999996</v>
      </c>
      <c r="L1364">
        <v>372.59899999999999</v>
      </c>
      <c r="M1364">
        <v>75.600999999999999</v>
      </c>
      <c r="N1364">
        <v>0</v>
      </c>
      <c r="O1364">
        <v>94.882678367035496</v>
      </c>
    </row>
    <row r="1365" spans="1:15" x14ac:dyDescent="0.3">
      <c r="A1365" t="s">
        <v>350</v>
      </c>
      <c r="B1365" t="s">
        <v>720</v>
      </c>
      <c r="C1365" t="s">
        <v>19</v>
      </c>
      <c r="D1365">
        <v>11</v>
      </c>
      <c r="E1365">
        <v>0</v>
      </c>
      <c r="F1365">
        <v>11</v>
      </c>
      <c r="G1365">
        <v>0</v>
      </c>
      <c r="H1365">
        <v>0</v>
      </c>
      <c r="I1365">
        <v>0</v>
      </c>
      <c r="J1365">
        <v>112.855</v>
      </c>
      <c r="K1365">
        <v>53.456580000000002</v>
      </c>
      <c r="L1365">
        <v>112.005</v>
      </c>
      <c r="M1365">
        <v>44.587600000000002</v>
      </c>
      <c r="N1365">
        <v>0</v>
      </c>
      <c r="O1365">
        <v>83.409002221990264</v>
      </c>
    </row>
    <row r="1366" spans="1:15" x14ac:dyDescent="0.3">
      <c r="A1366" t="s">
        <v>350</v>
      </c>
      <c r="B1366" t="s">
        <v>721</v>
      </c>
      <c r="C1366" t="s">
        <v>19</v>
      </c>
      <c r="D1366">
        <v>12</v>
      </c>
      <c r="E1366">
        <v>0</v>
      </c>
      <c r="F1366">
        <v>12</v>
      </c>
      <c r="G1366">
        <v>0</v>
      </c>
      <c r="H1366">
        <v>0</v>
      </c>
      <c r="I1366">
        <v>0</v>
      </c>
      <c r="J1366">
        <v>89.9</v>
      </c>
      <c r="K1366">
        <v>40.272199999999998</v>
      </c>
      <c r="L1366">
        <v>89.474999999999994</v>
      </c>
      <c r="M1366">
        <v>36.448</v>
      </c>
      <c r="N1366">
        <v>0</v>
      </c>
      <c r="O1366">
        <v>90.504119467026882</v>
      </c>
    </row>
    <row r="1367" spans="1:15" x14ac:dyDescent="0.3">
      <c r="A1367" t="s">
        <v>350</v>
      </c>
      <c r="B1367" t="s">
        <v>656</v>
      </c>
      <c r="C1367" t="s">
        <v>16</v>
      </c>
      <c r="D1367">
        <v>106</v>
      </c>
      <c r="E1367">
        <v>0</v>
      </c>
      <c r="F1367">
        <v>106</v>
      </c>
      <c r="G1367">
        <v>0</v>
      </c>
      <c r="H1367">
        <v>0</v>
      </c>
      <c r="I1367">
        <v>0</v>
      </c>
      <c r="J1367">
        <v>392.26499999999999</v>
      </c>
      <c r="K1367">
        <v>106.43</v>
      </c>
      <c r="L1367">
        <v>380.93</v>
      </c>
      <c r="M1367">
        <v>95.840299999999999</v>
      </c>
      <c r="N1367">
        <v>0</v>
      </c>
      <c r="O1367">
        <v>90.050079864699796</v>
      </c>
    </row>
    <row r="1368" spans="1:15" x14ac:dyDescent="0.3">
      <c r="A1368" t="s">
        <v>350</v>
      </c>
      <c r="B1368" t="s">
        <v>366</v>
      </c>
      <c r="C1368" t="s">
        <v>16</v>
      </c>
      <c r="D1368">
        <v>131</v>
      </c>
      <c r="E1368">
        <v>0</v>
      </c>
      <c r="F1368">
        <v>131</v>
      </c>
      <c r="G1368">
        <v>0</v>
      </c>
      <c r="H1368">
        <v>0</v>
      </c>
      <c r="I1368">
        <v>0</v>
      </c>
      <c r="J1368">
        <v>424.57</v>
      </c>
      <c r="K1368">
        <v>100.07328</v>
      </c>
      <c r="L1368">
        <v>425.04</v>
      </c>
      <c r="M1368">
        <v>94.687100000000001</v>
      </c>
      <c r="N1368">
        <v>0</v>
      </c>
      <c r="O1368">
        <v>94.617764102465713</v>
      </c>
    </row>
    <row r="1369" spans="1:15" x14ac:dyDescent="0.3">
      <c r="A1369" t="s">
        <v>350</v>
      </c>
      <c r="B1369" t="s">
        <v>601</v>
      </c>
      <c r="C1369" t="s">
        <v>23</v>
      </c>
      <c r="D1369">
        <v>67</v>
      </c>
      <c r="E1369">
        <v>0</v>
      </c>
      <c r="F1369">
        <v>65</v>
      </c>
      <c r="G1369">
        <v>0</v>
      </c>
      <c r="H1369">
        <v>2</v>
      </c>
      <c r="I1369">
        <v>0</v>
      </c>
      <c r="J1369">
        <v>480.65800000000002</v>
      </c>
      <c r="K1369">
        <v>350.96026000000001</v>
      </c>
      <c r="L1369">
        <v>474.49799999999999</v>
      </c>
      <c r="M1369">
        <v>312.8458</v>
      </c>
      <c r="N1369">
        <v>0.68</v>
      </c>
      <c r="O1369">
        <v>89.139949919116205</v>
      </c>
    </row>
    <row r="1370" spans="1:15" x14ac:dyDescent="0.3">
      <c r="A1370" t="s">
        <v>350</v>
      </c>
      <c r="B1370" t="s">
        <v>602</v>
      </c>
      <c r="C1370" t="s">
        <v>16</v>
      </c>
      <c r="D1370">
        <v>189</v>
      </c>
      <c r="E1370">
        <v>0</v>
      </c>
      <c r="F1370">
        <v>189</v>
      </c>
      <c r="G1370">
        <v>0</v>
      </c>
      <c r="H1370">
        <v>0</v>
      </c>
      <c r="I1370">
        <v>0</v>
      </c>
      <c r="J1370">
        <v>440.1</v>
      </c>
      <c r="K1370">
        <v>105.99809999999999</v>
      </c>
      <c r="L1370">
        <v>429.017</v>
      </c>
      <c r="M1370">
        <v>98.726600000000005</v>
      </c>
      <c r="N1370">
        <v>0</v>
      </c>
      <c r="O1370">
        <v>93.139971376845438</v>
      </c>
    </row>
    <row r="1371" spans="1:15" x14ac:dyDescent="0.3">
      <c r="A1371" t="s">
        <v>350</v>
      </c>
      <c r="B1371" t="s">
        <v>370</v>
      </c>
      <c r="C1371" t="s">
        <v>19</v>
      </c>
      <c r="D1371">
        <v>11</v>
      </c>
      <c r="E1371">
        <v>0</v>
      </c>
      <c r="F1371">
        <v>11</v>
      </c>
      <c r="G1371">
        <v>0</v>
      </c>
      <c r="H1371">
        <v>0</v>
      </c>
      <c r="I1371">
        <v>0</v>
      </c>
      <c r="J1371">
        <v>111.745</v>
      </c>
      <c r="K1371">
        <v>99.673190000000005</v>
      </c>
      <c r="L1371">
        <v>110.785</v>
      </c>
      <c r="M1371">
        <v>78.372200000000007</v>
      </c>
      <c r="N1371">
        <v>0</v>
      </c>
      <c r="O1371">
        <v>78.629167983888152</v>
      </c>
    </row>
    <row r="1372" spans="1:15" x14ac:dyDescent="0.3">
      <c r="A1372" t="s">
        <v>350</v>
      </c>
      <c r="B1372" t="s">
        <v>722</v>
      </c>
      <c r="C1372" t="s">
        <v>19</v>
      </c>
      <c r="D1372">
        <v>11</v>
      </c>
      <c r="E1372">
        <v>0</v>
      </c>
      <c r="F1372">
        <v>11</v>
      </c>
      <c r="G1372">
        <v>0</v>
      </c>
      <c r="H1372">
        <v>0</v>
      </c>
      <c r="I1372">
        <v>0</v>
      </c>
      <c r="J1372">
        <v>103.22</v>
      </c>
      <c r="K1372">
        <v>85.586500000000001</v>
      </c>
      <c r="L1372">
        <v>103.22</v>
      </c>
      <c r="M1372">
        <v>77.446600000000004</v>
      </c>
      <c r="N1372">
        <v>0</v>
      </c>
      <c r="O1372">
        <v>90.489271088314155</v>
      </c>
    </row>
    <row r="1373" spans="1:15" x14ac:dyDescent="0.3">
      <c r="A1373" t="s">
        <v>350</v>
      </c>
      <c r="B1373" t="s">
        <v>371</v>
      </c>
      <c r="C1373" t="s">
        <v>23</v>
      </c>
      <c r="D1373">
        <v>12</v>
      </c>
      <c r="E1373">
        <v>0</v>
      </c>
      <c r="F1373">
        <v>12</v>
      </c>
      <c r="G1373">
        <v>0</v>
      </c>
      <c r="H1373">
        <v>0</v>
      </c>
      <c r="I1373">
        <v>0</v>
      </c>
      <c r="J1373">
        <v>90.35</v>
      </c>
      <c r="K1373">
        <v>55.018500000000003</v>
      </c>
      <c r="L1373">
        <v>87.7</v>
      </c>
      <c r="M1373">
        <v>42.113100000000003</v>
      </c>
      <c r="N1373">
        <v>0</v>
      </c>
      <c r="O1373">
        <v>76.543526268436977</v>
      </c>
    </row>
    <row r="1374" spans="1:15" x14ac:dyDescent="0.3">
      <c r="A1374" t="s">
        <v>350</v>
      </c>
      <c r="B1374" t="s">
        <v>604</v>
      </c>
      <c r="C1374" t="s">
        <v>19</v>
      </c>
      <c r="D1374">
        <v>18</v>
      </c>
      <c r="E1374">
        <v>0</v>
      </c>
      <c r="F1374">
        <v>18</v>
      </c>
      <c r="G1374">
        <v>0</v>
      </c>
      <c r="H1374">
        <v>0</v>
      </c>
      <c r="I1374">
        <v>0</v>
      </c>
      <c r="J1374">
        <v>120.515</v>
      </c>
      <c r="K1374">
        <v>84.946299999999994</v>
      </c>
      <c r="L1374">
        <v>119.265</v>
      </c>
      <c r="M1374">
        <v>76.4863</v>
      </c>
      <c r="N1374">
        <v>0</v>
      </c>
      <c r="O1374">
        <v>90.040766931579128</v>
      </c>
    </row>
    <row r="1375" spans="1:15" x14ac:dyDescent="0.3">
      <c r="A1375" t="s">
        <v>350</v>
      </c>
      <c r="B1375" t="s">
        <v>605</v>
      </c>
      <c r="C1375" t="s">
        <v>23</v>
      </c>
      <c r="D1375">
        <v>63</v>
      </c>
      <c r="E1375">
        <v>0</v>
      </c>
      <c r="F1375">
        <v>61</v>
      </c>
      <c r="G1375">
        <v>0</v>
      </c>
      <c r="H1375">
        <v>2</v>
      </c>
      <c r="I1375">
        <v>0</v>
      </c>
      <c r="J1375">
        <v>420.65499999999997</v>
      </c>
      <c r="K1375">
        <v>338.88378</v>
      </c>
      <c r="L1375">
        <v>403.28699999999998</v>
      </c>
      <c r="M1375">
        <v>278.12950000000001</v>
      </c>
      <c r="N1375">
        <v>14.7</v>
      </c>
      <c r="O1375">
        <v>82.072237272613052</v>
      </c>
    </row>
    <row r="1376" spans="1:15" x14ac:dyDescent="0.3">
      <c r="A1376" t="s">
        <v>350</v>
      </c>
      <c r="B1376" t="s">
        <v>373</v>
      </c>
      <c r="C1376" t="s">
        <v>19</v>
      </c>
      <c r="D1376">
        <v>14</v>
      </c>
      <c r="E1376">
        <v>0</v>
      </c>
      <c r="F1376">
        <v>14</v>
      </c>
      <c r="G1376">
        <v>0</v>
      </c>
      <c r="H1376">
        <v>0</v>
      </c>
      <c r="I1376">
        <v>0</v>
      </c>
      <c r="J1376">
        <v>110.291</v>
      </c>
      <c r="K1376">
        <v>66.9178</v>
      </c>
      <c r="L1376">
        <v>109.89100000000001</v>
      </c>
      <c r="M1376">
        <v>61.9163</v>
      </c>
      <c r="N1376">
        <v>0</v>
      </c>
      <c r="O1376">
        <v>92.52590491618075</v>
      </c>
    </row>
    <row r="1377" spans="1:15" x14ac:dyDescent="0.3">
      <c r="A1377" t="s">
        <v>350</v>
      </c>
      <c r="B1377" t="s">
        <v>723</v>
      </c>
      <c r="C1377" t="s">
        <v>16</v>
      </c>
      <c r="D1377">
        <v>227</v>
      </c>
      <c r="E1377">
        <v>0</v>
      </c>
      <c r="F1377">
        <v>227</v>
      </c>
      <c r="G1377">
        <v>0</v>
      </c>
      <c r="H1377">
        <v>0</v>
      </c>
      <c r="I1377">
        <v>0</v>
      </c>
      <c r="J1377">
        <v>726.6</v>
      </c>
      <c r="K1377">
        <v>207.53319999999999</v>
      </c>
      <c r="L1377">
        <v>716.64400000000001</v>
      </c>
      <c r="M1377">
        <v>196.601</v>
      </c>
      <c r="N1377">
        <v>0</v>
      </c>
      <c r="O1377">
        <v>94.73231270948456</v>
      </c>
    </row>
    <row r="1378" spans="1:15" x14ac:dyDescent="0.3">
      <c r="A1378" t="s">
        <v>350</v>
      </c>
      <c r="B1378" t="s">
        <v>723</v>
      </c>
      <c r="C1378" t="s">
        <v>23</v>
      </c>
      <c r="D1378">
        <v>41</v>
      </c>
      <c r="E1378">
        <v>0</v>
      </c>
      <c r="F1378">
        <v>40</v>
      </c>
      <c r="G1378">
        <v>0</v>
      </c>
      <c r="H1378">
        <v>1</v>
      </c>
      <c r="I1378">
        <v>0</v>
      </c>
      <c r="J1378">
        <v>318.06400000000002</v>
      </c>
      <c r="K1378">
        <v>245.54334</v>
      </c>
      <c r="L1378">
        <v>310.88600000000002</v>
      </c>
      <c r="M1378">
        <v>203.82730000000001</v>
      </c>
      <c r="N1378">
        <v>0.97</v>
      </c>
      <c r="O1378">
        <v>83.010722261902941</v>
      </c>
    </row>
    <row r="1379" spans="1:15" x14ac:dyDescent="0.3">
      <c r="A1379" t="s">
        <v>350</v>
      </c>
      <c r="B1379" t="s">
        <v>374</v>
      </c>
      <c r="C1379" t="s">
        <v>19</v>
      </c>
      <c r="D1379">
        <v>11</v>
      </c>
      <c r="E1379">
        <v>0</v>
      </c>
      <c r="F1379">
        <v>11</v>
      </c>
      <c r="G1379">
        <v>0</v>
      </c>
      <c r="H1379">
        <v>0</v>
      </c>
      <c r="I1379">
        <v>0</v>
      </c>
      <c r="J1379">
        <v>94.5</v>
      </c>
      <c r="K1379">
        <v>69.556200000000004</v>
      </c>
      <c r="L1379">
        <v>90.834999999999994</v>
      </c>
      <c r="M1379">
        <v>58.489800000000002</v>
      </c>
      <c r="N1379">
        <v>0</v>
      </c>
      <c r="O1379">
        <v>84.089987664651034</v>
      </c>
    </row>
    <row r="1380" spans="1:15" x14ac:dyDescent="0.3">
      <c r="A1380" t="s">
        <v>350</v>
      </c>
      <c r="B1380" t="s">
        <v>608</v>
      </c>
      <c r="C1380" t="s">
        <v>16</v>
      </c>
      <c r="D1380">
        <v>214</v>
      </c>
      <c r="E1380">
        <v>0</v>
      </c>
      <c r="F1380">
        <v>214</v>
      </c>
      <c r="G1380">
        <v>0</v>
      </c>
      <c r="H1380">
        <v>0</v>
      </c>
      <c r="I1380">
        <v>0</v>
      </c>
      <c r="J1380">
        <v>573.17499999999995</v>
      </c>
      <c r="K1380">
        <v>156.04949999999999</v>
      </c>
      <c r="L1380">
        <v>572.83699999999999</v>
      </c>
      <c r="M1380">
        <v>154.6465</v>
      </c>
      <c r="N1380">
        <v>0</v>
      </c>
      <c r="O1380">
        <v>99.100926308639245</v>
      </c>
    </row>
    <row r="1381" spans="1:15" x14ac:dyDescent="0.3">
      <c r="A1381" t="s">
        <v>350</v>
      </c>
      <c r="B1381" t="s">
        <v>375</v>
      </c>
      <c r="C1381" t="s">
        <v>16</v>
      </c>
      <c r="D1381">
        <v>289</v>
      </c>
      <c r="E1381">
        <v>0</v>
      </c>
      <c r="F1381">
        <v>289</v>
      </c>
      <c r="G1381">
        <v>0</v>
      </c>
      <c r="H1381">
        <v>0</v>
      </c>
      <c r="I1381">
        <v>0</v>
      </c>
      <c r="J1381">
        <v>660.75400000000002</v>
      </c>
      <c r="K1381">
        <v>147.51560000000001</v>
      </c>
      <c r="L1381">
        <v>649.58299999999997</v>
      </c>
      <c r="M1381">
        <v>141.22290000000001</v>
      </c>
      <c r="N1381">
        <v>0</v>
      </c>
      <c r="O1381">
        <v>95.734213872973442</v>
      </c>
    </row>
    <row r="1382" spans="1:15" x14ac:dyDescent="0.3">
      <c r="A1382" t="s">
        <v>350</v>
      </c>
      <c r="B1382" t="s">
        <v>724</v>
      </c>
      <c r="C1382" t="s">
        <v>23</v>
      </c>
      <c r="D1382">
        <v>24</v>
      </c>
      <c r="E1382">
        <v>0</v>
      </c>
      <c r="F1382">
        <v>24</v>
      </c>
      <c r="G1382">
        <v>0</v>
      </c>
      <c r="H1382">
        <v>0</v>
      </c>
      <c r="I1382">
        <v>0</v>
      </c>
      <c r="J1382">
        <v>147.80500000000001</v>
      </c>
      <c r="K1382">
        <v>89.646730000000005</v>
      </c>
      <c r="L1382">
        <v>143.84200000000001</v>
      </c>
      <c r="M1382">
        <v>69.728700000000003</v>
      </c>
      <c r="N1382">
        <v>0</v>
      </c>
      <c r="O1382">
        <v>77.781643569151939</v>
      </c>
    </row>
    <row r="1383" spans="1:15" x14ac:dyDescent="0.3">
      <c r="A1383" t="s">
        <v>350</v>
      </c>
      <c r="B1383" t="s">
        <v>379</v>
      </c>
      <c r="C1383" t="s">
        <v>23</v>
      </c>
      <c r="D1383">
        <v>26</v>
      </c>
      <c r="E1383">
        <v>0</v>
      </c>
      <c r="F1383">
        <v>26</v>
      </c>
      <c r="G1383">
        <v>0</v>
      </c>
      <c r="H1383">
        <v>0</v>
      </c>
      <c r="I1383">
        <v>0</v>
      </c>
      <c r="J1383">
        <v>167.12</v>
      </c>
      <c r="K1383">
        <v>94.59272</v>
      </c>
      <c r="L1383">
        <v>160.88999999999999</v>
      </c>
      <c r="M1383">
        <v>76.854299999999995</v>
      </c>
      <c r="N1383">
        <v>0</v>
      </c>
      <c r="O1383">
        <v>81.247584380700758</v>
      </c>
    </row>
    <row r="1384" spans="1:15" x14ac:dyDescent="0.3">
      <c r="A1384" t="s">
        <v>350</v>
      </c>
      <c r="B1384" t="s">
        <v>380</v>
      </c>
      <c r="C1384" t="s">
        <v>23</v>
      </c>
      <c r="D1384">
        <v>23</v>
      </c>
      <c r="E1384">
        <v>0</v>
      </c>
      <c r="F1384">
        <v>23</v>
      </c>
      <c r="G1384">
        <v>0</v>
      </c>
      <c r="H1384">
        <v>0</v>
      </c>
      <c r="I1384">
        <v>0</v>
      </c>
      <c r="J1384">
        <v>152.4</v>
      </c>
      <c r="K1384">
        <v>137.38049000000001</v>
      </c>
      <c r="L1384">
        <v>151.35</v>
      </c>
      <c r="M1384">
        <v>121.3473</v>
      </c>
      <c r="N1384">
        <v>0</v>
      </c>
      <c r="O1384">
        <v>88.329354481120276</v>
      </c>
    </row>
    <row r="1385" spans="1:15" x14ac:dyDescent="0.3">
      <c r="A1385" t="s">
        <v>350</v>
      </c>
      <c r="B1385" t="s">
        <v>610</v>
      </c>
      <c r="C1385" t="s">
        <v>23</v>
      </c>
      <c r="D1385">
        <v>19</v>
      </c>
      <c r="E1385">
        <v>0</v>
      </c>
      <c r="F1385">
        <v>8</v>
      </c>
      <c r="G1385">
        <v>0</v>
      </c>
      <c r="H1385">
        <v>11</v>
      </c>
      <c r="I1385">
        <v>0</v>
      </c>
      <c r="J1385">
        <v>121.77</v>
      </c>
      <c r="K1385">
        <v>117.42359999999999</v>
      </c>
      <c r="L1385">
        <v>64.384</v>
      </c>
      <c r="M1385">
        <v>25.237400000000001</v>
      </c>
      <c r="N1385">
        <v>56.414999999999999</v>
      </c>
      <c r="O1385">
        <v>21.492613069263761</v>
      </c>
    </row>
    <row r="1386" spans="1:15" x14ac:dyDescent="0.3">
      <c r="A1386" t="s">
        <v>350</v>
      </c>
      <c r="B1386" t="s">
        <v>725</v>
      </c>
      <c r="C1386" t="s">
        <v>16</v>
      </c>
      <c r="D1386">
        <v>296</v>
      </c>
      <c r="E1386">
        <v>0</v>
      </c>
      <c r="F1386">
        <v>296</v>
      </c>
      <c r="G1386">
        <v>0</v>
      </c>
      <c r="H1386">
        <v>0</v>
      </c>
      <c r="I1386">
        <v>0</v>
      </c>
      <c r="J1386">
        <v>987.46</v>
      </c>
      <c r="K1386">
        <v>353.03370000000001</v>
      </c>
      <c r="L1386">
        <v>961.85</v>
      </c>
      <c r="M1386">
        <v>347.2636</v>
      </c>
      <c r="N1386">
        <v>0</v>
      </c>
      <c r="O1386">
        <v>98.365566799996714</v>
      </c>
    </row>
    <row r="1387" spans="1:15" x14ac:dyDescent="0.3">
      <c r="A1387" t="s">
        <v>350</v>
      </c>
      <c r="B1387" t="s">
        <v>382</v>
      </c>
      <c r="C1387" t="s">
        <v>19</v>
      </c>
      <c r="D1387">
        <v>10</v>
      </c>
      <c r="E1387">
        <v>0</v>
      </c>
      <c r="F1387">
        <v>10</v>
      </c>
      <c r="G1387">
        <v>0</v>
      </c>
      <c r="H1387">
        <v>0</v>
      </c>
      <c r="I1387">
        <v>0</v>
      </c>
      <c r="J1387">
        <v>105.3</v>
      </c>
      <c r="K1387">
        <v>50.712960000000002</v>
      </c>
      <c r="L1387">
        <v>105.3</v>
      </c>
      <c r="M1387">
        <v>46.615699999999997</v>
      </c>
      <c r="N1387">
        <v>0</v>
      </c>
      <c r="O1387">
        <v>91.920684574515064</v>
      </c>
    </row>
    <row r="1388" spans="1:15" x14ac:dyDescent="0.3">
      <c r="A1388" t="s">
        <v>350</v>
      </c>
      <c r="B1388" t="s">
        <v>383</v>
      </c>
      <c r="C1388" t="s">
        <v>19</v>
      </c>
      <c r="D1388">
        <v>9</v>
      </c>
      <c r="E1388">
        <v>0</v>
      </c>
      <c r="F1388">
        <v>9</v>
      </c>
      <c r="G1388">
        <v>0</v>
      </c>
      <c r="H1388">
        <v>0</v>
      </c>
      <c r="I1388">
        <v>0</v>
      </c>
      <c r="J1388">
        <v>95.564999999999998</v>
      </c>
      <c r="K1388">
        <v>66.952399999999997</v>
      </c>
      <c r="L1388">
        <v>92.706000000000003</v>
      </c>
      <c r="M1388">
        <v>60.993299999999998</v>
      </c>
      <c r="N1388">
        <v>0</v>
      </c>
      <c r="O1388">
        <v>91.099497553485762</v>
      </c>
    </row>
    <row r="1389" spans="1:15" x14ac:dyDescent="0.3">
      <c r="A1389" t="s">
        <v>350</v>
      </c>
      <c r="B1389" t="s">
        <v>612</v>
      </c>
      <c r="C1389" t="s">
        <v>16</v>
      </c>
      <c r="D1389">
        <v>270</v>
      </c>
      <c r="E1389">
        <v>0</v>
      </c>
      <c r="F1389">
        <v>270</v>
      </c>
      <c r="G1389">
        <v>0</v>
      </c>
      <c r="H1389">
        <v>0</v>
      </c>
      <c r="I1389">
        <v>0</v>
      </c>
      <c r="J1389">
        <v>814.68700000000001</v>
      </c>
      <c r="K1389">
        <v>265.9776</v>
      </c>
      <c r="L1389">
        <v>796.06100000000004</v>
      </c>
      <c r="M1389">
        <v>244.5343</v>
      </c>
      <c r="N1389">
        <v>0</v>
      </c>
      <c r="O1389">
        <v>91.93793011140788</v>
      </c>
    </row>
    <row r="1390" spans="1:15" x14ac:dyDescent="0.3">
      <c r="A1390" t="s">
        <v>350</v>
      </c>
      <c r="B1390" t="s">
        <v>384</v>
      </c>
      <c r="C1390" t="s">
        <v>16</v>
      </c>
      <c r="D1390">
        <v>307</v>
      </c>
      <c r="E1390">
        <v>0</v>
      </c>
      <c r="F1390">
        <v>307</v>
      </c>
      <c r="G1390">
        <v>0</v>
      </c>
      <c r="H1390">
        <v>0</v>
      </c>
      <c r="I1390">
        <v>0</v>
      </c>
      <c r="J1390">
        <v>1074.58</v>
      </c>
      <c r="K1390">
        <v>338.07679999999999</v>
      </c>
      <c r="L1390">
        <v>1056.7629999999999</v>
      </c>
      <c r="M1390">
        <v>328.43450000000001</v>
      </c>
      <c r="N1390">
        <v>0</v>
      </c>
      <c r="O1390">
        <v>97.147896572613092</v>
      </c>
    </row>
    <row r="1391" spans="1:15" x14ac:dyDescent="0.3">
      <c r="A1391" t="s">
        <v>385</v>
      </c>
      <c r="B1391" t="s">
        <v>617</v>
      </c>
      <c r="C1391" t="s">
        <v>23</v>
      </c>
      <c r="D1391">
        <v>20</v>
      </c>
      <c r="E1391">
        <v>4</v>
      </c>
      <c r="F1391">
        <v>3</v>
      </c>
      <c r="G1391">
        <v>0</v>
      </c>
      <c r="H1391">
        <v>17</v>
      </c>
      <c r="I1391">
        <v>4</v>
      </c>
      <c r="J1391">
        <v>220.66399999999999</v>
      </c>
      <c r="K1391">
        <v>211.85847000000001</v>
      </c>
      <c r="L1391">
        <v>156.124</v>
      </c>
      <c r="M1391">
        <v>125.67959999999999</v>
      </c>
      <c r="N1391">
        <v>64.540000000000006</v>
      </c>
      <c r="O1391">
        <v>59.322433509502822</v>
      </c>
    </row>
    <row r="1392" spans="1:15" x14ac:dyDescent="0.3">
      <c r="A1392" t="s">
        <v>385</v>
      </c>
      <c r="B1392" t="s">
        <v>726</v>
      </c>
      <c r="C1392" t="s">
        <v>16</v>
      </c>
      <c r="D1392">
        <v>130</v>
      </c>
      <c r="E1392">
        <v>13</v>
      </c>
      <c r="F1392">
        <v>124</v>
      </c>
      <c r="G1392">
        <v>13</v>
      </c>
      <c r="H1392">
        <v>6</v>
      </c>
      <c r="I1392">
        <v>0</v>
      </c>
      <c r="J1392">
        <v>1170.72</v>
      </c>
      <c r="K1392">
        <v>546.74300000000005</v>
      </c>
      <c r="L1392">
        <v>1136.9749999999999</v>
      </c>
      <c r="M1392">
        <v>516.62440000000004</v>
      </c>
      <c r="N1392">
        <v>22.875</v>
      </c>
      <c r="O1392">
        <v>94.491269206921714</v>
      </c>
    </row>
    <row r="1393" spans="1:15" x14ac:dyDescent="0.3">
      <c r="A1393" t="s">
        <v>385</v>
      </c>
      <c r="B1393" t="s">
        <v>618</v>
      </c>
      <c r="C1393" t="s">
        <v>16</v>
      </c>
      <c r="D1393">
        <v>131</v>
      </c>
      <c r="E1393">
        <v>4</v>
      </c>
      <c r="F1393">
        <v>128</v>
      </c>
      <c r="G1393">
        <v>4</v>
      </c>
      <c r="H1393">
        <v>3</v>
      </c>
      <c r="I1393">
        <v>0</v>
      </c>
      <c r="J1393">
        <v>1223.048</v>
      </c>
      <c r="K1393">
        <v>525.49570000000006</v>
      </c>
      <c r="L1393">
        <v>1202.193</v>
      </c>
      <c r="M1393">
        <v>530.85630000000003</v>
      </c>
      <c r="N1393">
        <v>14.85</v>
      </c>
      <c r="O1393">
        <v>101.02010349466228</v>
      </c>
    </row>
    <row r="1394" spans="1:15" x14ac:dyDescent="0.3">
      <c r="A1394" t="s">
        <v>385</v>
      </c>
      <c r="B1394" t="s">
        <v>621</v>
      </c>
      <c r="C1394" t="s">
        <v>23</v>
      </c>
      <c r="D1394">
        <v>7</v>
      </c>
      <c r="E1394">
        <v>0</v>
      </c>
      <c r="F1394">
        <v>0</v>
      </c>
      <c r="G1394">
        <v>0</v>
      </c>
      <c r="H1394">
        <v>7</v>
      </c>
      <c r="I1394">
        <v>0</v>
      </c>
      <c r="J1394">
        <v>92.025000000000006</v>
      </c>
      <c r="K1394">
        <v>86.618219999999994</v>
      </c>
      <c r="L1394">
        <v>42.7</v>
      </c>
      <c r="M1394">
        <v>45.300800000000002</v>
      </c>
      <c r="N1394">
        <v>49.325000000000003</v>
      </c>
      <c r="O1394">
        <v>52.29938920471929</v>
      </c>
    </row>
    <row r="1395" spans="1:15" x14ac:dyDescent="0.3">
      <c r="A1395" t="s">
        <v>385</v>
      </c>
      <c r="B1395" t="s">
        <v>727</v>
      </c>
      <c r="C1395" t="s">
        <v>23</v>
      </c>
      <c r="D1395">
        <v>18</v>
      </c>
      <c r="E1395">
        <v>0</v>
      </c>
      <c r="F1395">
        <v>6</v>
      </c>
      <c r="G1395">
        <v>0</v>
      </c>
      <c r="H1395">
        <v>12</v>
      </c>
      <c r="I1395">
        <v>0</v>
      </c>
      <c r="J1395">
        <v>164.12700000000001</v>
      </c>
      <c r="K1395">
        <v>140.24796000000001</v>
      </c>
      <c r="L1395">
        <v>127.85599999999999</v>
      </c>
      <c r="M1395">
        <v>98.532899999999998</v>
      </c>
      <c r="N1395">
        <v>36.270000000000003</v>
      </c>
      <c r="O1395">
        <v>70.256209074271027</v>
      </c>
    </row>
    <row r="1396" spans="1:15" x14ac:dyDescent="0.3">
      <c r="A1396" t="s">
        <v>385</v>
      </c>
      <c r="B1396" t="s">
        <v>391</v>
      </c>
      <c r="C1396" t="s">
        <v>16</v>
      </c>
      <c r="D1396">
        <v>177</v>
      </c>
      <c r="E1396">
        <v>26</v>
      </c>
      <c r="F1396">
        <v>160</v>
      </c>
      <c r="G1396">
        <v>24</v>
      </c>
      <c r="H1396">
        <v>17</v>
      </c>
      <c r="I1396">
        <v>2</v>
      </c>
      <c r="J1396">
        <v>1360.5229999999999</v>
      </c>
      <c r="K1396">
        <v>700.28381000000002</v>
      </c>
      <c r="L1396">
        <v>1306.9079999999999</v>
      </c>
      <c r="M1396">
        <v>670.91809999999998</v>
      </c>
      <c r="N1396">
        <v>33.505000000000003</v>
      </c>
      <c r="O1396">
        <v>95.806598756010075</v>
      </c>
    </row>
    <row r="1397" spans="1:15" x14ac:dyDescent="0.3">
      <c r="A1397" t="s">
        <v>392</v>
      </c>
      <c r="B1397" t="s">
        <v>728</v>
      </c>
      <c r="C1397" t="s">
        <v>23</v>
      </c>
      <c r="D1397">
        <v>13</v>
      </c>
      <c r="E1397">
        <v>0</v>
      </c>
      <c r="F1397">
        <v>0</v>
      </c>
      <c r="G1397">
        <v>0</v>
      </c>
      <c r="H1397">
        <v>13</v>
      </c>
      <c r="I1397">
        <v>0</v>
      </c>
      <c r="J1397">
        <v>100.301</v>
      </c>
      <c r="K1397">
        <v>85.894400000000005</v>
      </c>
      <c r="L1397">
        <v>0</v>
      </c>
      <c r="M1397">
        <v>0</v>
      </c>
      <c r="N1397">
        <v>100.301</v>
      </c>
      <c r="O1397">
        <v>0</v>
      </c>
    </row>
    <row r="1398" spans="1:15" x14ac:dyDescent="0.3">
      <c r="A1398" t="s">
        <v>392</v>
      </c>
      <c r="B1398" t="s">
        <v>393</v>
      </c>
      <c r="C1398" t="s">
        <v>16</v>
      </c>
      <c r="D1398">
        <v>691</v>
      </c>
      <c r="E1398">
        <v>0</v>
      </c>
      <c r="F1398">
        <v>691</v>
      </c>
      <c r="G1398">
        <v>0</v>
      </c>
      <c r="H1398">
        <v>0</v>
      </c>
      <c r="I1398">
        <v>0</v>
      </c>
      <c r="J1398">
        <v>3150.8209999999999</v>
      </c>
      <c r="K1398">
        <v>1420.37671</v>
      </c>
      <c r="L1398">
        <v>3138.29</v>
      </c>
      <c r="M1398">
        <v>1171.7289000000001</v>
      </c>
      <c r="N1398">
        <v>0</v>
      </c>
      <c r="O1398">
        <v>82.494234927296162</v>
      </c>
    </row>
    <row r="1399" spans="1:15" x14ac:dyDescent="0.3">
      <c r="A1399" t="s">
        <v>392</v>
      </c>
      <c r="B1399" t="s">
        <v>393</v>
      </c>
      <c r="C1399" t="s">
        <v>19</v>
      </c>
      <c r="D1399">
        <v>11</v>
      </c>
      <c r="E1399">
        <v>3</v>
      </c>
      <c r="F1399">
        <v>11</v>
      </c>
      <c r="G1399">
        <v>3</v>
      </c>
      <c r="H1399">
        <v>0</v>
      </c>
      <c r="I1399">
        <v>0</v>
      </c>
      <c r="J1399">
        <v>162.63999999999999</v>
      </c>
      <c r="K1399">
        <v>159.45726999999999</v>
      </c>
      <c r="L1399">
        <v>163.69399999999999</v>
      </c>
      <c r="M1399">
        <v>124.7358</v>
      </c>
      <c r="N1399">
        <v>0</v>
      </c>
      <c r="O1399">
        <v>78.225219834755734</v>
      </c>
    </row>
    <row r="1400" spans="1:15" x14ac:dyDescent="0.3">
      <c r="A1400" t="s">
        <v>392</v>
      </c>
      <c r="B1400" t="s">
        <v>622</v>
      </c>
      <c r="C1400" t="s">
        <v>23</v>
      </c>
      <c r="D1400">
        <v>24</v>
      </c>
      <c r="E1400">
        <v>0</v>
      </c>
      <c r="F1400">
        <v>0</v>
      </c>
      <c r="G1400">
        <v>0</v>
      </c>
      <c r="H1400">
        <v>24</v>
      </c>
      <c r="I1400">
        <v>0</v>
      </c>
      <c r="J1400">
        <v>194.774</v>
      </c>
      <c r="K1400">
        <v>162.63756000000001</v>
      </c>
      <c r="L1400">
        <v>4.5</v>
      </c>
      <c r="M1400">
        <v>7.1856</v>
      </c>
      <c r="N1400">
        <v>190.274</v>
      </c>
      <c r="O1400">
        <v>4.4181676114668713</v>
      </c>
    </row>
    <row r="1401" spans="1:15" x14ac:dyDescent="0.3">
      <c r="A1401" t="s">
        <v>392</v>
      </c>
      <c r="B1401" t="s">
        <v>395</v>
      </c>
      <c r="C1401" t="s">
        <v>16</v>
      </c>
      <c r="D1401">
        <v>248</v>
      </c>
      <c r="E1401">
        <v>0</v>
      </c>
      <c r="F1401">
        <v>248</v>
      </c>
      <c r="G1401">
        <v>0</v>
      </c>
      <c r="H1401">
        <v>0</v>
      </c>
      <c r="I1401">
        <v>0</v>
      </c>
      <c r="J1401">
        <v>926.37300000000005</v>
      </c>
      <c r="K1401">
        <v>449.52620000000002</v>
      </c>
      <c r="L1401">
        <v>919.53499999999997</v>
      </c>
      <c r="M1401">
        <v>391.73520000000002</v>
      </c>
      <c r="N1401">
        <v>0</v>
      </c>
      <c r="O1401">
        <v>87.144019636675239</v>
      </c>
    </row>
    <row r="1402" spans="1:15" x14ac:dyDescent="0.3">
      <c r="A1402" t="s">
        <v>392</v>
      </c>
      <c r="B1402" t="s">
        <v>396</v>
      </c>
      <c r="C1402" t="s">
        <v>19</v>
      </c>
      <c r="D1402">
        <v>11</v>
      </c>
      <c r="E1402">
        <v>1</v>
      </c>
      <c r="F1402">
        <v>11</v>
      </c>
      <c r="G1402">
        <v>1</v>
      </c>
      <c r="H1402">
        <v>0</v>
      </c>
      <c r="I1402">
        <v>0</v>
      </c>
      <c r="J1402">
        <v>82.718999999999994</v>
      </c>
      <c r="K1402">
        <v>97.202719999999999</v>
      </c>
      <c r="L1402">
        <v>80.227999999999994</v>
      </c>
      <c r="M1402">
        <v>95.880700000000004</v>
      </c>
      <c r="N1402">
        <v>0</v>
      </c>
      <c r="O1402">
        <v>98.639935178768667</v>
      </c>
    </row>
    <row r="1403" spans="1:15" x14ac:dyDescent="0.3">
      <c r="A1403" t="s">
        <v>392</v>
      </c>
      <c r="B1403" t="s">
        <v>397</v>
      </c>
      <c r="C1403" t="s">
        <v>19</v>
      </c>
      <c r="D1403">
        <v>19</v>
      </c>
      <c r="E1403">
        <v>1</v>
      </c>
      <c r="F1403">
        <v>19</v>
      </c>
      <c r="G1403">
        <v>1</v>
      </c>
      <c r="H1403">
        <v>0</v>
      </c>
      <c r="I1403">
        <v>0</v>
      </c>
      <c r="J1403">
        <v>117.06100000000001</v>
      </c>
      <c r="K1403">
        <v>104.40142</v>
      </c>
      <c r="L1403">
        <v>117.068</v>
      </c>
      <c r="M1403">
        <v>94.108999999999995</v>
      </c>
      <c r="N1403">
        <v>0</v>
      </c>
      <c r="O1403">
        <v>90.141494244043798</v>
      </c>
    </row>
    <row r="1404" spans="1:15" x14ac:dyDescent="0.3">
      <c r="A1404" t="s">
        <v>392</v>
      </c>
      <c r="B1404" t="s">
        <v>627</v>
      </c>
      <c r="C1404" t="s">
        <v>23</v>
      </c>
      <c r="D1404">
        <v>17</v>
      </c>
      <c r="E1404">
        <v>1</v>
      </c>
      <c r="F1404">
        <v>5</v>
      </c>
      <c r="G1404">
        <v>0</v>
      </c>
      <c r="H1404">
        <v>12</v>
      </c>
      <c r="I1404">
        <v>1</v>
      </c>
      <c r="J1404">
        <v>100.042</v>
      </c>
      <c r="K1404">
        <v>80.302239999999998</v>
      </c>
      <c r="L1404">
        <v>37.034999999999997</v>
      </c>
      <c r="M1404">
        <v>24.087900000000001</v>
      </c>
      <c r="N1404">
        <v>61.667000000000002</v>
      </c>
      <c r="O1404">
        <v>29.996548041499217</v>
      </c>
    </row>
    <row r="1405" spans="1:15" x14ac:dyDescent="0.3">
      <c r="A1405" t="s">
        <v>392</v>
      </c>
      <c r="B1405" t="s">
        <v>402</v>
      </c>
      <c r="C1405" t="s">
        <v>19</v>
      </c>
      <c r="D1405">
        <v>19</v>
      </c>
      <c r="E1405">
        <v>4</v>
      </c>
      <c r="F1405">
        <v>19</v>
      </c>
      <c r="G1405">
        <v>4</v>
      </c>
      <c r="H1405">
        <v>0</v>
      </c>
      <c r="I1405">
        <v>0</v>
      </c>
      <c r="J1405">
        <v>169.63</v>
      </c>
      <c r="K1405">
        <v>165.81220999999999</v>
      </c>
      <c r="L1405">
        <v>169.39</v>
      </c>
      <c r="M1405">
        <v>133.7978</v>
      </c>
      <c r="N1405">
        <v>0</v>
      </c>
      <c r="O1405">
        <v>80.69236879479503</v>
      </c>
    </row>
    <row r="1406" spans="1:15" x14ac:dyDescent="0.3">
      <c r="A1406" t="s">
        <v>392</v>
      </c>
      <c r="B1406" t="s">
        <v>628</v>
      </c>
      <c r="C1406" t="s">
        <v>16</v>
      </c>
      <c r="D1406">
        <v>202</v>
      </c>
      <c r="E1406">
        <v>4</v>
      </c>
      <c r="F1406">
        <v>202</v>
      </c>
      <c r="G1406">
        <v>4</v>
      </c>
      <c r="H1406">
        <v>0</v>
      </c>
      <c r="I1406">
        <v>0</v>
      </c>
      <c r="J1406">
        <v>1304.068</v>
      </c>
      <c r="K1406">
        <v>658.48287000000005</v>
      </c>
      <c r="L1406">
        <v>1290.6980000000001</v>
      </c>
      <c r="M1406">
        <v>609.68550000000005</v>
      </c>
      <c r="N1406">
        <v>0</v>
      </c>
      <c r="O1406">
        <v>92.589424535827334</v>
      </c>
    </row>
    <row r="1407" spans="1:15" x14ac:dyDescent="0.3">
      <c r="A1407" t="s">
        <v>392</v>
      </c>
      <c r="B1407" t="s">
        <v>629</v>
      </c>
      <c r="C1407" t="s">
        <v>19</v>
      </c>
      <c r="D1407">
        <v>18</v>
      </c>
      <c r="E1407">
        <v>0</v>
      </c>
      <c r="F1407">
        <v>18</v>
      </c>
      <c r="G1407">
        <v>0</v>
      </c>
      <c r="H1407">
        <v>0</v>
      </c>
      <c r="I1407">
        <v>0</v>
      </c>
      <c r="J1407">
        <v>143.66</v>
      </c>
      <c r="K1407">
        <v>112.21407000000001</v>
      </c>
      <c r="L1407">
        <v>142.905</v>
      </c>
      <c r="M1407">
        <v>82.045699999999997</v>
      </c>
      <c r="N1407">
        <v>0</v>
      </c>
      <c r="O1407">
        <v>73.115341061954169</v>
      </c>
    </row>
    <row r="1408" spans="1:15" x14ac:dyDescent="0.3">
      <c r="A1408" t="s">
        <v>392</v>
      </c>
      <c r="B1408" t="s">
        <v>729</v>
      </c>
      <c r="C1408" t="s">
        <v>19</v>
      </c>
      <c r="D1408">
        <v>10</v>
      </c>
      <c r="E1408">
        <v>0</v>
      </c>
      <c r="F1408">
        <v>10</v>
      </c>
      <c r="G1408">
        <v>0</v>
      </c>
      <c r="H1408">
        <v>0</v>
      </c>
      <c r="I1408">
        <v>0</v>
      </c>
      <c r="J1408">
        <v>81.436999999999998</v>
      </c>
      <c r="K1408">
        <v>68.099950000000007</v>
      </c>
      <c r="L1408">
        <v>78.596999999999994</v>
      </c>
      <c r="M1408">
        <v>60.6663</v>
      </c>
      <c r="N1408">
        <v>0</v>
      </c>
      <c r="O1408">
        <v>89.084206376069289</v>
      </c>
    </row>
    <row r="1409" spans="1:15" x14ac:dyDescent="0.3">
      <c r="A1409" t="s">
        <v>14</v>
      </c>
      <c r="B1409" t="s">
        <v>405</v>
      </c>
      <c r="C1409" t="s">
        <v>23</v>
      </c>
      <c r="D1409">
        <v>10</v>
      </c>
      <c r="E1409">
        <v>0</v>
      </c>
      <c r="F1409">
        <v>0</v>
      </c>
      <c r="G1409">
        <v>0</v>
      </c>
      <c r="H1409">
        <v>10</v>
      </c>
      <c r="I1409">
        <v>0</v>
      </c>
      <c r="J1409">
        <v>102.58499999999999</v>
      </c>
      <c r="K1409">
        <v>116.3138</v>
      </c>
      <c r="L1409">
        <v>0</v>
      </c>
      <c r="M1409">
        <v>0</v>
      </c>
      <c r="N1409">
        <v>102.58499999999999</v>
      </c>
      <c r="O1409">
        <v>0</v>
      </c>
    </row>
    <row r="1410" spans="1:15" x14ac:dyDescent="0.3">
      <c r="A1410" t="s">
        <v>17</v>
      </c>
      <c r="B1410" t="s">
        <v>18</v>
      </c>
      <c r="C1410" t="s">
        <v>32</v>
      </c>
      <c r="D1410">
        <v>167</v>
      </c>
      <c r="E1410">
        <v>0</v>
      </c>
      <c r="F1410">
        <v>0</v>
      </c>
      <c r="G1410">
        <v>0</v>
      </c>
      <c r="H1410">
        <v>167</v>
      </c>
      <c r="I1410">
        <v>0</v>
      </c>
      <c r="J1410">
        <v>483.64</v>
      </c>
      <c r="K1410">
        <v>442.64179000000001</v>
      </c>
      <c r="L1410">
        <v>0</v>
      </c>
      <c r="M1410">
        <v>0</v>
      </c>
      <c r="N1410">
        <v>483.64</v>
      </c>
      <c r="O1410">
        <v>0</v>
      </c>
    </row>
    <row r="1411" spans="1:15" x14ac:dyDescent="0.3">
      <c r="A1411" t="s">
        <v>17</v>
      </c>
      <c r="B1411" t="s">
        <v>20</v>
      </c>
      <c r="C1411" t="s">
        <v>23</v>
      </c>
      <c r="D1411">
        <v>15</v>
      </c>
      <c r="E1411">
        <v>4</v>
      </c>
      <c r="F1411">
        <v>13</v>
      </c>
      <c r="G1411">
        <v>1</v>
      </c>
      <c r="H1411">
        <v>2</v>
      </c>
      <c r="I1411">
        <v>3</v>
      </c>
      <c r="J1411">
        <v>104.105</v>
      </c>
      <c r="K1411">
        <v>69.768109999999993</v>
      </c>
      <c r="L1411">
        <v>86.603999999999999</v>
      </c>
      <c r="M1411">
        <v>51.690100000000001</v>
      </c>
      <c r="N1411">
        <v>11.83</v>
      </c>
      <c r="O1411">
        <v>74.08843381309886</v>
      </c>
    </row>
    <row r="1412" spans="1:15" x14ac:dyDescent="0.3">
      <c r="A1412" t="s">
        <v>17</v>
      </c>
      <c r="B1412" t="s">
        <v>632</v>
      </c>
      <c r="C1412" t="s">
        <v>23</v>
      </c>
      <c r="D1412">
        <v>55</v>
      </c>
      <c r="E1412">
        <v>1</v>
      </c>
      <c r="F1412">
        <v>29</v>
      </c>
      <c r="G1412">
        <v>0</v>
      </c>
      <c r="H1412">
        <v>26</v>
      </c>
      <c r="I1412">
        <v>1</v>
      </c>
      <c r="J1412">
        <v>412.738</v>
      </c>
      <c r="K1412">
        <v>234.54631000000001</v>
      </c>
      <c r="L1412">
        <v>210.10900000000001</v>
      </c>
      <c r="M1412">
        <v>111.37269999999999</v>
      </c>
      <c r="N1412">
        <v>196.333</v>
      </c>
      <c r="O1412">
        <v>47.484311307221162</v>
      </c>
    </row>
    <row r="1413" spans="1:15" x14ac:dyDescent="0.3">
      <c r="A1413" t="s">
        <v>17</v>
      </c>
      <c r="B1413" t="s">
        <v>406</v>
      </c>
      <c r="C1413" t="s">
        <v>16</v>
      </c>
      <c r="D1413">
        <v>128</v>
      </c>
      <c r="E1413">
        <v>13</v>
      </c>
      <c r="F1413">
        <v>128</v>
      </c>
      <c r="G1413">
        <v>13</v>
      </c>
      <c r="H1413">
        <v>0</v>
      </c>
      <c r="I1413">
        <v>0</v>
      </c>
      <c r="J1413">
        <v>320.363</v>
      </c>
      <c r="K1413">
        <v>78.587299999999999</v>
      </c>
      <c r="L1413">
        <v>305.54199999999997</v>
      </c>
      <c r="M1413">
        <v>75.078999999999994</v>
      </c>
      <c r="N1413">
        <v>0</v>
      </c>
      <c r="O1413">
        <v>95.535792678969756</v>
      </c>
    </row>
    <row r="1414" spans="1:15" x14ac:dyDescent="0.3">
      <c r="A1414" t="s">
        <v>17</v>
      </c>
      <c r="B1414" t="s">
        <v>633</v>
      </c>
      <c r="C1414" t="s">
        <v>19</v>
      </c>
      <c r="D1414">
        <v>11</v>
      </c>
      <c r="E1414">
        <v>0</v>
      </c>
      <c r="F1414">
        <v>11</v>
      </c>
      <c r="G1414">
        <v>0</v>
      </c>
      <c r="H1414">
        <v>0</v>
      </c>
      <c r="I1414">
        <v>0</v>
      </c>
      <c r="J1414">
        <v>69.290000000000006</v>
      </c>
      <c r="K1414">
        <v>33.6205</v>
      </c>
      <c r="L1414">
        <v>66.882000000000005</v>
      </c>
      <c r="M1414">
        <v>27.3141</v>
      </c>
      <c r="N1414">
        <v>0</v>
      </c>
      <c r="O1414">
        <v>81.242396751981687</v>
      </c>
    </row>
    <row r="1415" spans="1:15" x14ac:dyDescent="0.3">
      <c r="A1415" t="s">
        <v>17</v>
      </c>
      <c r="B1415" t="s">
        <v>21</v>
      </c>
      <c r="C1415" t="s">
        <v>23</v>
      </c>
      <c r="D1415">
        <v>11</v>
      </c>
      <c r="E1415">
        <v>1</v>
      </c>
      <c r="F1415">
        <v>10</v>
      </c>
      <c r="G1415">
        <v>1</v>
      </c>
      <c r="H1415">
        <v>1</v>
      </c>
      <c r="I1415">
        <v>0</v>
      </c>
      <c r="J1415">
        <v>76.433000000000007</v>
      </c>
      <c r="K1415">
        <v>48.806190000000001</v>
      </c>
      <c r="L1415">
        <v>74.430999999999997</v>
      </c>
      <c r="M1415">
        <v>41.401800000000001</v>
      </c>
      <c r="N1415">
        <v>-0.24</v>
      </c>
      <c r="O1415">
        <v>84.828994027192039</v>
      </c>
    </row>
    <row r="1416" spans="1:15" x14ac:dyDescent="0.3">
      <c r="A1416" t="s">
        <v>17</v>
      </c>
      <c r="B1416" t="s">
        <v>408</v>
      </c>
      <c r="C1416" t="s">
        <v>16</v>
      </c>
      <c r="D1416">
        <v>121</v>
      </c>
      <c r="E1416">
        <v>1</v>
      </c>
      <c r="F1416">
        <v>121</v>
      </c>
      <c r="G1416">
        <v>1</v>
      </c>
      <c r="H1416">
        <v>0</v>
      </c>
      <c r="I1416">
        <v>0</v>
      </c>
      <c r="J1416">
        <v>278.7</v>
      </c>
      <c r="K1416">
        <v>48.865099999999998</v>
      </c>
      <c r="L1416">
        <v>267.2</v>
      </c>
      <c r="M1416">
        <v>40.858699999999999</v>
      </c>
      <c r="N1416">
        <v>0</v>
      </c>
      <c r="O1416">
        <v>83.615300081244087</v>
      </c>
    </row>
    <row r="1417" spans="1:15" x14ac:dyDescent="0.3">
      <c r="A1417" t="s">
        <v>17</v>
      </c>
      <c r="B1417" t="s">
        <v>26</v>
      </c>
      <c r="C1417" t="s">
        <v>23</v>
      </c>
      <c r="D1417">
        <v>12</v>
      </c>
      <c r="E1417">
        <v>3</v>
      </c>
      <c r="F1417">
        <v>11</v>
      </c>
      <c r="G1417">
        <v>1</v>
      </c>
      <c r="H1417">
        <v>1</v>
      </c>
      <c r="I1417">
        <v>2</v>
      </c>
      <c r="J1417">
        <v>113.91</v>
      </c>
      <c r="K1417">
        <v>87.631799999999998</v>
      </c>
      <c r="L1417">
        <v>101.89400000000001</v>
      </c>
      <c r="M1417">
        <v>76.685599999999994</v>
      </c>
      <c r="N1417">
        <v>6.5</v>
      </c>
      <c r="O1417">
        <v>87.508872349991663</v>
      </c>
    </row>
    <row r="1418" spans="1:15" x14ac:dyDescent="0.3">
      <c r="A1418" t="s">
        <v>17</v>
      </c>
      <c r="B1418" t="s">
        <v>634</v>
      </c>
      <c r="C1418" t="s">
        <v>19</v>
      </c>
      <c r="D1418">
        <v>3</v>
      </c>
      <c r="E1418">
        <v>0</v>
      </c>
      <c r="F1418">
        <v>3</v>
      </c>
      <c r="G1418">
        <v>0</v>
      </c>
      <c r="H1418">
        <v>0</v>
      </c>
      <c r="I1418">
        <v>0</v>
      </c>
      <c r="J1418">
        <v>24.49</v>
      </c>
      <c r="K1418">
        <v>14.53</v>
      </c>
      <c r="L1418">
        <v>23.08</v>
      </c>
      <c r="M1418">
        <v>12.053100000000001</v>
      </c>
      <c r="N1418">
        <v>0</v>
      </c>
      <c r="O1418">
        <v>82.953200275292502</v>
      </c>
    </row>
    <row r="1419" spans="1:15" x14ac:dyDescent="0.3">
      <c r="A1419" t="s">
        <v>17</v>
      </c>
      <c r="B1419" t="s">
        <v>634</v>
      </c>
      <c r="C1419" t="s">
        <v>31</v>
      </c>
      <c r="D1419">
        <v>55</v>
      </c>
      <c r="E1419">
        <v>10</v>
      </c>
      <c r="F1419">
        <v>43</v>
      </c>
      <c r="G1419">
        <v>8</v>
      </c>
      <c r="H1419">
        <v>12</v>
      </c>
      <c r="I1419">
        <v>2</v>
      </c>
      <c r="J1419">
        <v>385.48399999999998</v>
      </c>
      <c r="K1419">
        <v>353.27393999999998</v>
      </c>
      <c r="L1419">
        <v>305.19099999999997</v>
      </c>
      <c r="M1419">
        <v>284.50119999999998</v>
      </c>
      <c r="N1419">
        <v>73.584000000000003</v>
      </c>
      <c r="O1419">
        <v>80.532744645699026</v>
      </c>
    </row>
    <row r="1420" spans="1:15" x14ac:dyDescent="0.3">
      <c r="A1420" t="s">
        <v>17</v>
      </c>
      <c r="B1420" t="s">
        <v>634</v>
      </c>
      <c r="C1420" t="s">
        <v>32</v>
      </c>
      <c r="D1420">
        <v>19</v>
      </c>
      <c r="E1420">
        <v>0</v>
      </c>
      <c r="F1420">
        <v>0</v>
      </c>
      <c r="G1420">
        <v>0</v>
      </c>
      <c r="H1420">
        <v>19</v>
      </c>
      <c r="I1420">
        <v>0</v>
      </c>
      <c r="J1420">
        <v>38.65</v>
      </c>
      <c r="K1420">
        <v>39.564770000000003</v>
      </c>
      <c r="L1420">
        <v>0</v>
      </c>
      <c r="M1420">
        <v>0</v>
      </c>
      <c r="N1420">
        <v>38.65</v>
      </c>
      <c r="O1420">
        <v>0</v>
      </c>
    </row>
    <row r="1421" spans="1:15" x14ac:dyDescent="0.3">
      <c r="A1421" t="s">
        <v>17</v>
      </c>
      <c r="B1421" t="s">
        <v>29</v>
      </c>
      <c r="C1421" t="s">
        <v>19</v>
      </c>
      <c r="D1421">
        <v>9</v>
      </c>
      <c r="E1421">
        <v>0</v>
      </c>
      <c r="F1421">
        <v>9</v>
      </c>
      <c r="G1421">
        <v>0</v>
      </c>
      <c r="H1421">
        <v>0</v>
      </c>
      <c r="I1421">
        <v>0</v>
      </c>
      <c r="J1421">
        <v>61.404000000000003</v>
      </c>
      <c r="K1421">
        <v>30.953299999999999</v>
      </c>
      <c r="L1421">
        <v>59.155999999999999</v>
      </c>
      <c r="M1421">
        <v>27.273099999999999</v>
      </c>
      <c r="N1421">
        <v>0</v>
      </c>
      <c r="O1421">
        <v>88.110476104324903</v>
      </c>
    </row>
    <row r="1422" spans="1:15" x14ac:dyDescent="0.3">
      <c r="A1422" t="s">
        <v>17</v>
      </c>
      <c r="B1422" t="s">
        <v>411</v>
      </c>
      <c r="C1422" t="s">
        <v>16</v>
      </c>
      <c r="D1422">
        <v>412</v>
      </c>
      <c r="E1422">
        <v>13</v>
      </c>
      <c r="F1422">
        <v>412</v>
      </c>
      <c r="G1422">
        <v>13</v>
      </c>
      <c r="H1422">
        <v>0</v>
      </c>
      <c r="I1422">
        <v>0</v>
      </c>
      <c r="J1422">
        <v>1306.855</v>
      </c>
      <c r="K1422">
        <v>311.35050000000001</v>
      </c>
      <c r="L1422">
        <v>1272.1369999999999</v>
      </c>
      <c r="M1422">
        <v>304.01299999999998</v>
      </c>
      <c r="N1422">
        <v>0</v>
      </c>
      <c r="O1422">
        <v>97.643331229594935</v>
      </c>
    </row>
    <row r="1423" spans="1:15" x14ac:dyDescent="0.3">
      <c r="A1423" t="s">
        <v>17</v>
      </c>
      <c r="B1423" t="s">
        <v>30</v>
      </c>
      <c r="C1423" t="s">
        <v>16</v>
      </c>
      <c r="D1423">
        <v>211</v>
      </c>
      <c r="E1423">
        <v>7</v>
      </c>
      <c r="F1423">
        <v>211</v>
      </c>
      <c r="G1423">
        <v>7</v>
      </c>
      <c r="H1423">
        <v>0</v>
      </c>
      <c r="I1423">
        <v>0</v>
      </c>
      <c r="J1423">
        <v>561.36</v>
      </c>
      <c r="K1423">
        <v>123.03530000000001</v>
      </c>
      <c r="L1423">
        <v>560.67999999999995</v>
      </c>
      <c r="M1423">
        <v>120.4759</v>
      </c>
      <c r="N1423">
        <v>0</v>
      </c>
      <c r="O1423">
        <v>97.919783996950457</v>
      </c>
    </row>
    <row r="1424" spans="1:15" x14ac:dyDescent="0.3">
      <c r="A1424" t="s">
        <v>17</v>
      </c>
      <c r="B1424" t="s">
        <v>30</v>
      </c>
      <c r="C1424" t="s">
        <v>19</v>
      </c>
      <c r="D1424">
        <v>8</v>
      </c>
      <c r="E1424">
        <v>0</v>
      </c>
      <c r="F1424">
        <v>8</v>
      </c>
      <c r="G1424">
        <v>0</v>
      </c>
      <c r="H1424">
        <v>0</v>
      </c>
      <c r="I1424">
        <v>0</v>
      </c>
      <c r="J1424">
        <v>63.04</v>
      </c>
      <c r="K1424">
        <v>32.949399999999997</v>
      </c>
      <c r="L1424">
        <v>60.213999999999999</v>
      </c>
      <c r="M1424">
        <v>23.970600000000001</v>
      </c>
      <c r="N1424">
        <v>0</v>
      </c>
      <c r="O1424">
        <v>72.749731406338213</v>
      </c>
    </row>
    <row r="1425" spans="1:15" x14ac:dyDescent="0.3">
      <c r="A1425" t="s">
        <v>17</v>
      </c>
      <c r="B1425" t="s">
        <v>730</v>
      </c>
      <c r="C1425" t="s">
        <v>16</v>
      </c>
      <c r="D1425">
        <v>151</v>
      </c>
      <c r="E1425">
        <v>8</v>
      </c>
      <c r="F1425">
        <v>151</v>
      </c>
      <c r="G1425">
        <v>8</v>
      </c>
      <c r="H1425">
        <v>0</v>
      </c>
      <c r="I1425">
        <v>0</v>
      </c>
      <c r="J1425">
        <v>467.46499999999997</v>
      </c>
      <c r="K1425">
        <v>129.90530000000001</v>
      </c>
      <c r="L1425">
        <v>447.20800000000003</v>
      </c>
      <c r="M1425">
        <v>125.70780000000001</v>
      </c>
      <c r="N1425">
        <v>0</v>
      </c>
      <c r="O1425">
        <v>96.768800041260832</v>
      </c>
    </row>
    <row r="1426" spans="1:15" x14ac:dyDescent="0.3">
      <c r="A1426" t="s">
        <v>17</v>
      </c>
      <c r="B1426" t="s">
        <v>730</v>
      </c>
      <c r="C1426" t="s">
        <v>19</v>
      </c>
      <c r="D1426">
        <v>10</v>
      </c>
      <c r="E1426">
        <v>0</v>
      </c>
      <c r="F1426">
        <v>10</v>
      </c>
      <c r="G1426">
        <v>0</v>
      </c>
      <c r="H1426">
        <v>0</v>
      </c>
      <c r="I1426">
        <v>0</v>
      </c>
      <c r="J1426">
        <v>63.67</v>
      </c>
      <c r="K1426">
        <v>28.411300000000001</v>
      </c>
      <c r="L1426">
        <v>62.344999999999999</v>
      </c>
      <c r="M1426">
        <v>28.390599999999999</v>
      </c>
      <c r="N1426">
        <v>0</v>
      </c>
      <c r="O1426">
        <v>99.927141665464092</v>
      </c>
    </row>
    <row r="1427" spans="1:15" x14ac:dyDescent="0.3">
      <c r="A1427" t="s">
        <v>17</v>
      </c>
      <c r="B1427" t="s">
        <v>730</v>
      </c>
      <c r="C1427" t="s">
        <v>23</v>
      </c>
      <c r="D1427">
        <v>36</v>
      </c>
      <c r="E1427">
        <v>8</v>
      </c>
      <c r="F1427">
        <v>19</v>
      </c>
      <c r="G1427">
        <v>0</v>
      </c>
      <c r="H1427">
        <v>17</v>
      </c>
      <c r="I1427">
        <v>8</v>
      </c>
      <c r="J1427">
        <v>315.08800000000002</v>
      </c>
      <c r="K1427">
        <v>242.91569999999999</v>
      </c>
      <c r="L1427">
        <v>175.13200000000001</v>
      </c>
      <c r="M1427">
        <v>108.61279999999999</v>
      </c>
      <c r="N1427">
        <v>132.79599999999999</v>
      </c>
      <c r="O1427">
        <v>44.71213676184783</v>
      </c>
    </row>
    <row r="1428" spans="1:15" x14ac:dyDescent="0.3">
      <c r="A1428" t="s">
        <v>36</v>
      </c>
      <c r="B1428" t="s">
        <v>414</v>
      </c>
      <c r="C1428" t="s">
        <v>16</v>
      </c>
      <c r="D1428">
        <v>16</v>
      </c>
      <c r="E1428">
        <v>0</v>
      </c>
      <c r="F1428">
        <v>13</v>
      </c>
      <c r="G1428">
        <v>0</v>
      </c>
      <c r="H1428">
        <v>3</v>
      </c>
      <c r="I1428">
        <v>0</v>
      </c>
      <c r="J1428">
        <v>201.68</v>
      </c>
      <c r="K1428">
        <v>203.99199999999999</v>
      </c>
      <c r="L1428">
        <v>186.88</v>
      </c>
      <c r="M1428">
        <v>174.0685</v>
      </c>
      <c r="N1428">
        <v>14.8</v>
      </c>
      <c r="O1428">
        <v>85.331042393819374</v>
      </c>
    </row>
    <row r="1429" spans="1:15" x14ac:dyDescent="0.3">
      <c r="A1429" t="s">
        <v>36</v>
      </c>
      <c r="B1429" t="s">
        <v>414</v>
      </c>
      <c r="C1429" t="s">
        <v>19</v>
      </c>
      <c r="D1429">
        <v>9</v>
      </c>
      <c r="E1429">
        <v>0</v>
      </c>
      <c r="F1429">
        <v>9</v>
      </c>
      <c r="G1429">
        <v>0</v>
      </c>
      <c r="H1429">
        <v>0</v>
      </c>
      <c r="I1429">
        <v>0</v>
      </c>
      <c r="J1429">
        <v>51.81</v>
      </c>
      <c r="K1429">
        <v>46.953830000000004</v>
      </c>
      <c r="L1429">
        <v>51.81</v>
      </c>
      <c r="M1429">
        <v>46.6464</v>
      </c>
      <c r="N1429">
        <v>0</v>
      </c>
      <c r="O1429">
        <v>99.3452504300501</v>
      </c>
    </row>
    <row r="1430" spans="1:15" x14ac:dyDescent="0.3">
      <c r="A1430" t="s">
        <v>36</v>
      </c>
      <c r="B1430" t="s">
        <v>415</v>
      </c>
      <c r="C1430" t="s">
        <v>19</v>
      </c>
      <c r="D1430">
        <v>3</v>
      </c>
      <c r="E1430">
        <v>0</v>
      </c>
      <c r="F1430">
        <v>3</v>
      </c>
      <c r="G1430">
        <v>0</v>
      </c>
      <c r="H1430">
        <v>0</v>
      </c>
      <c r="I1430">
        <v>0</v>
      </c>
      <c r="J1430">
        <v>17.510000000000002</v>
      </c>
      <c r="K1430">
        <v>7.8120000000000003</v>
      </c>
      <c r="L1430">
        <v>17.510000000000002</v>
      </c>
      <c r="M1430">
        <v>7.9531000000000001</v>
      </c>
      <c r="N1430">
        <v>0</v>
      </c>
      <c r="O1430">
        <v>101.80619559651818</v>
      </c>
    </row>
    <row r="1431" spans="1:15" x14ac:dyDescent="0.3">
      <c r="A1431" t="s">
        <v>36</v>
      </c>
      <c r="B1431" t="s">
        <v>38</v>
      </c>
      <c r="C1431" t="s">
        <v>16</v>
      </c>
      <c r="D1431">
        <v>60</v>
      </c>
      <c r="E1431">
        <v>29</v>
      </c>
      <c r="F1431">
        <v>50</v>
      </c>
      <c r="G1431">
        <v>23</v>
      </c>
      <c r="H1431">
        <v>10</v>
      </c>
      <c r="I1431">
        <v>6</v>
      </c>
      <c r="J1431">
        <v>963.78899999999999</v>
      </c>
      <c r="K1431">
        <v>900.10910000000001</v>
      </c>
      <c r="L1431">
        <v>870.22900000000004</v>
      </c>
      <c r="M1431">
        <v>840.95929999999998</v>
      </c>
      <c r="N1431">
        <v>96.49</v>
      </c>
      <c r="O1431">
        <v>93.428596600123242</v>
      </c>
    </row>
    <row r="1432" spans="1:15" x14ac:dyDescent="0.3">
      <c r="A1432" t="s">
        <v>36</v>
      </c>
      <c r="B1432" t="s">
        <v>38</v>
      </c>
      <c r="C1432" t="s">
        <v>23</v>
      </c>
      <c r="D1432">
        <v>6</v>
      </c>
      <c r="E1432">
        <v>2</v>
      </c>
      <c r="F1432">
        <v>1</v>
      </c>
      <c r="G1432">
        <v>0</v>
      </c>
      <c r="H1432">
        <v>5</v>
      </c>
      <c r="I1432">
        <v>2</v>
      </c>
      <c r="J1432">
        <v>50.5</v>
      </c>
      <c r="K1432">
        <v>46.1188</v>
      </c>
      <c r="L1432">
        <v>15.5</v>
      </c>
      <c r="M1432">
        <v>15.324299999999999</v>
      </c>
      <c r="N1432">
        <v>35</v>
      </c>
      <c r="O1432">
        <v>33.227881037667935</v>
      </c>
    </row>
    <row r="1433" spans="1:15" x14ac:dyDescent="0.3">
      <c r="A1433" t="s">
        <v>36</v>
      </c>
      <c r="B1433" t="s">
        <v>39</v>
      </c>
      <c r="C1433" t="s">
        <v>16</v>
      </c>
      <c r="D1433">
        <v>27</v>
      </c>
      <c r="E1433">
        <v>1</v>
      </c>
      <c r="F1433">
        <v>27</v>
      </c>
      <c r="G1433">
        <v>1</v>
      </c>
      <c r="H1433">
        <v>0</v>
      </c>
      <c r="I1433">
        <v>0</v>
      </c>
      <c r="J1433">
        <v>172.85</v>
      </c>
      <c r="K1433">
        <v>103.1735</v>
      </c>
      <c r="L1433">
        <v>171.339</v>
      </c>
      <c r="M1433">
        <v>95.712000000000003</v>
      </c>
      <c r="N1433">
        <v>0</v>
      </c>
      <c r="O1433">
        <v>92.768007288693326</v>
      </c>
    </row>
    <row r="1434" spans="1:15" x14ac:dyDescent="0.3">
      <c r="A1434" t="s">
        <v>36</v>
      </c>
      <c r="B1434" t="s">
        <v>39</v>
      </c>
      <c r="C1434" t="s">
        <v>23</v>
      </c>
      <c r="D1434">
        <v>3</v>
      </c>
      <c r="E1434">
        <v>0</v>
      </c>
      <c r="F1434">
        <v>0</v>
      </c>
      <c r="G1434">
        <v>0</v>
      </c>
      <c r="H1434">
        <v>3</v>
      </c>
      <c r="I1434">
        <v>0</v>
      </c>
      <c r="J1434">
        <v>33.799999999999997</v>
      </c>
      <c r="K1434">
        <v>33.740400000000001</v>
      </c>
      <c r="L1434">
        <v>0</v>
      </c>
      <c r="M1434">
        <v>9.7241</v>
      </c>
      <c r="N1434">
        <v>33.799999999999997</v>
      </c>
      <c r="O1434">
        <v>28.820345935436446</v>
      </c>
    </row>
    <row r="1435" spans="1:15" x14ac:dyDescent="0.3">
      <c r="A1435" t="s">
        <v>36</v>
      </c>
      <c r="B1435" t="s">
        <v>637</v>
      </c>
      <c r="C1435" t="s">
        <v>16</v>
      </c>
      <c r="D1435">
        <v>14</v>
      </c>
      <c r="E1435">
        <v>0</v>
      </c>
      <c r="F1435">
        <v>14</v>
      </c>
      <c r="G1435">
        <v>0</v>
      </c>
      <c r="H1435">
        <v>0</v>
      </c>
      <c r="I1435">
        <v>0</v>
      </c>
      <c r="J1435">
        <v>48.9</v>
      </c>
      <c r="K1435">
        <v>12.504200000000001</v>
      </c>
      <c r="L1435">
        <v>49.13</v>
      </c>
      <c r="M1435">
        <v>12.298299999999999</v>
      </c>
      <c r="N1435">
        <v>0</v>
      </c>
      <c r="O1435">
        <v>98.353353273300158</v>
      </c>
    </row>
    <row r="1436" spans="1:15" x14ac:dyDescent="0.3">
      <c r="A1436" t="s">
        <v>36</v>
      </c>
      <c r="B1436" t="s">
        <v>417</v>
      </c>
      <c r="C1436" t="s">
        <v>19</v>
      </c>
      <c r="D1436">
        <v>6</v>
      </c>
      <c r="E1436">
        <v>0</v>
      </c>
      <c r="F1436">
        <v>6</v>
      </c>
      <c r="G1436">
        <v>0</v>
      </c>
      <c r="H1436">
        <v>0</v>
      </c>
      <c r="I1436">
        <v>0</v>
      </c>
      <c r="J1436">
        <v>20.170000000000002</v>
      </c>
      <c r="K1436">
        <v>7.8604000000000003</v>
      </c>
      <c r="L1436">
        <v>20.170000000000002</v>
      </c>
      <c r="M1436">
        <v>7.5789</v>
      </c>
      <c r="N1436">
        <v>0</v>
      </c>
      <c r="O1436">
        <v>96.41875731514935</v>
      </c>
    </row>
    <row r="1437" spans="1:15" x14ac:dyDescent="0.3">
      <c r="A1437" t="s">
        <v>36</v>
      </c>
      <c r="B1437" t="s">
        <v>639</v>
      </c>
      <c r="C1437" t="s">
        <v>16</v>
      </c>
      <c r="D1437">
        <v>16</v>
      </c>
      <c r="E1437">
        <v>3</v>
      </c>
      <c r="F1437">
        <v>16</v>
      </c>
      <c r="G1437">
        <v>3</v>
      </c>
      <c r="H1437">
        <v>0</v>
      </c>
      <c r="I1437">
        <v>0</v>
      </c>
      <c r="J1437">
        <v>184.28</v>
      </c>
      <c r="K1437">
        <v>123.1649</v>
      </c>
      <c r="L1437">
        <v>184.28</v>
      </c>
      <c r="M1437">
        <v>123.1224</v>
      </c>
      <c r="N1437">
        <v>0</v>
      </c>
      <c r="O1437">
        <v>99.965493415737754</v>
      </c>
    </row>
    <row r="1438" spans="1:15" x14ac:dyDescent="0.3">
      <c r="A1438" t="s">
        <v>36</v>
      </c>
      <c r="B1438" t="s">
        <v>419</v>
      </c>
      <c r="C1438" t="s">
        <v>19</v>
      </c>
      <c r="D1438">
        <v>2</v>
      </c>
      <c r="E1438">
        <v>0</v>
      </c>
      <c r="F1438">
        <v>2</v>
      </c>
      <c r="G1438">
        <v>0</v>
      </c>
      <c r="H1438">
        <v>0</v>
      </c>
      <c r="I1438">
        <v>0</v>
      </c>
      <c r="J1438">
        <v>28.22</v>
      </c>
      <c r="K1438">
        <v>22.883299999999998</v>
      </c>
      <c r="L1438">
        <v>28.22</v>
      </c>
      <c r="M1438">
        <v>16.3735</v>
      </c>
      <c r="N1438">
        <v>0</v>
      </c>
      <c r="O1438">
        <v>71.552179974042204</v>
      </c>
    </row>
    <row r="1439" spans="1:15" x14ac:dyDescent="0.3">
      <c r="A1439" t="s">
        <v>36</v>
      </c>
      <c r="B1439" t="s">
        <v>419</v>
      </c>
      <c r="C1439" t="s">
        <v>23</v>
      </c>
      <c r="D1439">
        <v>6</v>
      </c>
      <c r="E1439">
        <v>1</v>
      </c>
      <c r="F1439">
        <v>0</v>
      </c>
      <c r="G1439">
        <v>0</v>
      </c>
      <c r="H1439">
        <v>6</v>
      </c>
      <c r="I1439">
        <v>1</v>
      </c>
      <c r="J1439">
        <v>45.72</v>
      </c>
      <c r="K1439">
        <v>34.660499999999999</v>
      </c>
      <c r="L1439">
        <v>1.5</v>
      </c>
      <c r="M1439">
        <v>2.2686999999999999</v>
      </c>
      <c r="N1439">
        <v>44.22</v>
      </c>
      <c r="O1439">
        <v>6.5454912652731494</v>
      </c>
    </row>
    <row r="1440" spans="1:15" x14ac:dyDescent="0.3">
      <c r="A1440" t="s">
        <v>36</v>
      </c>
      <c r="B1440" t="s">
        <v>421</v>
      </c>
      <c r="C1440" t="s">
        <v>16</v>
      </c>
      <c r="D1440">
        <v>84</v>
      </c>
      <c r="E1440">
        <v>11</v>
      </c>
      <c r="F1440">
        <v>81</v>
      </c>
      <c r="G1440">
        <v>10</v>
      </c>
      <c r="H1440">
        <v>3</v>
      </c>
      <c r="I1440">
        <v>1</v>
      </c>
      <c r="J1440">
        <v>775.76900000000001</v>
      </c>
      <c r="K1440">
        <v>451.79829999999998</v>
      </c>
      <c r="L1440">
        <v>768.40499999999997</v>
      </c>
      <c r="M1440">
        <v>466.32060000000001</v>
      </c>
      <c r="N1440">
        <v>6.94</v>
      </c>
      <c r="O1440">
        <v>103.21433259045021</v>
      </c>
    </row>
    <row r="1441" spans="1:15" x14ac:dyDescent="0.3">
      <c r="A1441" t="s">
        <v>36</v>
      </c>
      <c r="B1441" t="s">
        <v>421</v>
      </c>
      <c r="C1441" t="s">
        <v>19</v>
      </c>
      <c r="D1441">
        <v>2</v>
      </c>
      <c r="E1441">
        <v>0</v>
      </c>
      <c r="F1441">
        <v>2</v>
      </c>
      <c r="G1441">
        <v>0</v>
      </c>
      <c r="H1441">
        <v>0</v>
      </c>
      <c r="I1441">
        <v>0</v>
      </c>
      <c r="J1441">
        <v>8.2200000000000006</v>
      </c>
      <c r="K1441">
        <v>3.9594999999999998</v>
      </c>
      <c r="L1441">
        <v>8.19</v>
      </c>
      <c r="M1441">
        <v>4.3479999999999999</v>
      </c>
      <c r="N1441">
        <v>0</v>
      </c>
      <c r="O1441">
        <v>109.81184492991541</v>
      </c>
    </row>
    <row r="1442" spans="1:15" x14ac:dyDescent="0.3">
      <c r="A1442" t="s">
        <v>46</v>
      </c>
      <c r="B1442" t="s">
        <v>48</v>
      </c>
      <c r="C1442" t="s">
        <v>19</v>
      </c>
      <c r="D1442">
        <v>4</v>
      </c>
      <c r="E1442">
        <v>1</v>
      </c>
      <c r="F1442">
        <v>4</v>
      </c>
      <c r="G1442">
        <v>1</v>
      </c>
      <c r="H1442">
        <v>0</v>
      </c>
      <c r="I1442">
        <v>0</v>
      </c>
      <c r="J1442">
        <v>19.904</v>
      </c>
      <c r="K1442">
        <v>14.226900000000001</v>
      </c>
      <c r="L1442">
        <v>19.904</v>
      </c>
      <c r="M1442">
        <v>14.04</v>
      </c>
      <c r="N1442">
        <v>0</v>
      </c>
      <c r="O1442">
        <v>98.686291461948841</v>
      </c>
    </row>
    <row r="1443" spans="1:15" x14ac:dyDescent="0.3">
      <c r="A1443" t="s">
        <v>46</v>
      </c>
      <c r="B1443" t="s">
        <v>640</v>
      </c>
      <c r="C1443" t="s">
        <v>19</v>
      </c>
      <c r="D1443">
        <v>4</v>
      </c>
      <c r="E1443">
        <v>4</v>
      </c>
      <c r="F1443">
        <v>4</v>
      </c>
      <c r="G1443">
        <v>4</v>
      </c>
      <c r="H1443">
        <v>0</v>
      </c>
      <c r="I1443">
        <v>0</v>
      </c>
      <c r="J1443">
        <v>25.065000000000001</v>
      </c>
      <c r="K1443">
        <v>24.226500000000001</v>
      </c>
      <c r="L1443">
        <v>25.065000000000001</v>
      </c>
      <c r="M1443">
        <v>25.114100000000001</v>
      </c>
      <c r="N1443">
        <v>0</v>
      </c>
      <c r="O1443">
        <v>103.66375663013643</v>
      </c>
    </row>
    <row r="1444" spans="1:15" x14ac:dyDescent="0.3">
      <c r="A1444" t="s">
        <v>46</v>
      </c>
      <c r="B1444" t="s">
        <v>424</v>
      </c>
      <c r="C1444" t="s">
        <v>23</v>
      </c>
      <c r="D1444">
        <v>18</v>
      </c>
      <c r="E1444">
        <v>4</v>
      </c>
      <c r="F1444">
        <v>14</v>
      </c>
      <c r="G1444">
        <v>2</v>
      </c>
      <c r="H1444">
        <v>4</v>
      </c>
      <c r="I1444">
        <v>2</v>
      </c>
      <c r="J1444">
        <v>127.182</v>
      </c>
      <c r="K1444">
        <v>103.81488</v>
      </c>
      <c r="L1444">
        <v>103.1</v>
      </c>
      <c r="M1444">
        <v>80.264700000000005</v>
      </c>
      <c r="N1444">
        <v>21.736999999999998</v>
      </c>
      <c r="O1444">
        <v>77.315217240534309</v>
      </c>
    </row>
    <row r="1445" spans="1:15" x14ac:dyDescent="0.3">
      <c r="A1445" t="s">
        <v>46</v>
      </c>
      <c r="B1445" t="s">
        <v>52</v>
      </c>
      <c r="C1445" t="s">
        <v>23</v>
      </c>
      <c r="D1445">
        <v>29</v>
      </c>
      <c r="E1445">
        <v>3</v>
      </c>
      <c r="F1445">
        <v>24</v>
      </c>
      <c r="G1445">
        <v>3</v>
      </c>
      <c r="H1445">
        <v>5</v>
      </c>
      <c r="I1445">
        <v>0</v>
      </c>
      <c r="J1445">
        <v>188.89699999999999</v>
      </c>
      <c r="K1445">
        <v>107.55336</v>
      </c>
      <c r="L1445">
        <v>161.4</v>
      </c>
      <c r="M1445">
        <v>87.510400000000004</v>
      </c>
      <c r="N1445">
        <v>24.937000000000001</v>
      </c>
      <c r="O1445">
        <v>81.364636121084459</v>
      </c>
    </row>
    <row r="1446" spans="1:15" x14ac:dyDescent="0.3">
      <c r="A1446" t="s">
        <v>46</v>
      </c>
      <c r="B1446" t="s">
        <v>731</v>
      </c>
      <c r="C1446" t="s">
        <v>16</v>
      </c>
      <c r="D1446">
        <v>375</v>
      </c>
      <c r="E1446">
        <v>69</v>
      </c>
      <c r="F1446">
        <v>375</v>
      </c>
      <c r="G1446">
        <v>69</v>
      </c>
      <c r="H1446">
        <v>0</v>
      </c>
      <c r="I1446">
        <v>0</v>
      </c>
      <c r="J1446">
        <v>1064.279</v>
      </c>
      <c r="K1446">
        <v>694.17209000000003</v>
      </c>
      <c r="L1446">
        <v>1060.5070000000001</v>
      </c>
      <c r="M1446">
        <v>768.41600000000005</v>
      </c>
      <c r="N1446">
        <v>0</v>
      </c>
      <c r="O1446">
        <v>110.69531764090372</v>
      </c>
    </row>
    <row r="1447" spans="1:15" x14ac:dyDescent="0.3">
      <c r="A1447" t="s">
        <v>46</v>
      </c>
      <c r="B1447" t="s">
        <v>731</v>
      </c>
      <c r="C1447" t="s">
        <v>23</v>
      </c>
      <c r="D1447">
        <v>20</v>
      </c>
      <c r="E1447">
        <v>0</v>
      </c>
      <c r="F1447">
        <v>19</v>
      </c>
      <c r="G1447">
        <v>0</v>
      </c>
      <c r="H1447">
        <v>1</v>
      </c>
      <c r="I1447">
        <v>0</v>
      </c>
      <c r="J1447">
        <v>143.22900000000001</v>
      </c>
      <c r="K1447">
        <v>112.62448000000001</v>
      </c>
      <c r="L1447">
        <v>142.249</v>
      </c>
      <c r="M1447">
        <v>106.8463</v>
      </c>
      <c r="N1447">
        <v>0.56000000000000005</v>
      </c>
      <c r="O1447">
        <v>94.869516822630388</v>
      </c>
    </row>
    <row r="1448" spans="1:15" x14ac:dyDescent="0.3">
      <c r="A1448" t="s">
        <v>46</v>
      </c>
      <c r="B1448" t="s">
        <v>641</v>
      </c>
      <c r="C1448" t="s">
        <v>16</v>
      </c>
      <c r="D1448">
        <v>304</v>
      </c>
      <c r="E1448">
        <v>5</v>
      </c>
      <c r="F1448">
        <v>304</v>
      </c>
      <c r="G1448">
        <v>5</v>
      </c>
      <c r="H1448">
        <v>0</v>
      </c>
      <c r="I1448">
        <v>0</v>
      </c>
      <c r="J1448">
        <v>1204.0840000000001</v>
      </c>
      <c r="K1448">
        <v>611.48229000000003</v>
      </c>
      <c r="L1448">
        <v>1203.511</v>
      </c>
      <c r="M1448">
        <v>624.92920000000004</v>
      </c>
      <c r="N1448">
        <v>0</v>
      </c>
      <c r="O1448">
        <v>102.1990677767626</v>
      </c>
    </row>
    <row r="1449" spans="1:15" x14ac:dyDescent="0.3">
      <c r="A1449" t="s">
        <v>46</v>
      </c>
      <c r="B1449" t="s">
        <v>643</v>
      </c>
      <c r="C1449" t="s">
        <v>19</v>
      </c>
      <c r="D1449">
        <v>35</v>
      </c>
      <c r="E1449">
        <v>10</v>
      </c>
      <c r="F1449">
        <v>35</v>
      </c>
      <c r="G1449">
        <v>10</v>
      </c>
      <c r="H1449">
        <v>0</v>
      </c>
      <c r="I1449">
        <v>0</v>
      </c>
      <c r="J1449">
        <v>183.965</v>
      </c>
      <c r="K1449">
        <v>172.4734</v>
      </c>
      <c r="L1449">
        <v>183.86500000000001</v>
      </c>
      <c r="M1449">
        <v>185.05359999999999</v>
      </c>
      <c r="N1449">
        <v>0</v>
      </c>
      <c r="O1449">
        <v>107.29399432028359</v>
      </c>
    </row>
    <row r="1450" spans="1:15" x14ac:dyDescent="0.3">
      <c r="A1450" t="s">
        <v>46</v>
      </c>
      <c r="B1450" t="s">
        <v>426</v>
      </c>
      <c r="C1450" t="s">
        <v>16</v>
      </c>
      <c r="D1450">
        <v>274</v>
      </c>
      <c r="E1450">
        <v>30</v>
      </c>
      <c r="F1450">
        <v>274</v>
      </c>
      <c r="G1450">
        <v>30</v>
      </c>
      <c r="H1450">
        <v>0</v>
      </c>
      <c r="I1450">
        <v>0</v>
      </c>
      <c r="J1450">
        <v>1206.4849999999999</v>
      </c>
      <c r="K1450">
        <v>742.48135000000002</v>
      </c>
      <c r="L1450">
        <v>1198.393</v>
      </c>
      <c r="M1450">
        <v>788.80280000000005</v>
      </c>
      <c r="N1450">
        <v>0</v>
      </c>
      <c r="O1450">
        <v>106.2387358281794</v>
      </c>
    </row>
    <row r="1451" spans="1:15" x14ac:dyDescent="0.3">
      <c r="A1451" t="s">
        <v>46</v>
      </c>
      <c r="B1451" t="s">
        <v>54</v>
      </c>
      <c r="C1451" t="s">
        <v>16</v>
      </c>
      <c r="D1451">
        <v>295</v>
      </c>
      <c r="E1451">
        <v>112</v>
      </c>
      <c r="F1451">
        <v>295</v>
      </c>
      <c r="G1451">
        <v>112</v>
      </c>
      <c r="H1451">
        <v>0</v>
      </c>
      <c r="I1451">
        <v>0</v>
      </c>
      <c r="J1451">
        <v>1122.903</v>
      </c>
      <c r="K1451">
        <v>1000.43112</v>
      </c>
      <c r="L1451">
        <v>1116.529</v>
      </c>
      <c r="M1451">
        <v>1038.759</v>
      </c>
      <c r="N1451">
        <v>0</v>
      </c>
      <c r="O1451">
        <v>103.83113632050951</v>
      </c>
    </row>
    <row r="1452" spans="1:15" x14ac:dyDescent="0.3">
      <c r="A1452" t="s">
        <v>46</v>
      </c>
      <c r="B1452" t="s">
        <v>428</v>
      </c>
      <c r="C1452" t="s">
        <v>16</v>
      </c>
      <c r="D1452">
        <v>260</v>
      </c>
      <c r="E1452">
        <v>14</v>
      </c>
      <c r="F1452">
        <v>260</v>
      </c>
      <c r="G1452">
        <v>14</v>
      </c>
      <c r="H1452">
        <v>0</v>
      </c>
      <c r="I1452">
        <v>0</v>
      </c>
      <c r="J1452">
        <v>799.11099999999999</v>
      </c>
      <c r="K1452">
        <v>549.87450000000001</v>
      </c>
      <c r="L1452">
        <v>797.745</v>
      </c>
      <c r="M1452">
        <v>581.50840000000005</v>
      </c>
      <c r="N1452">
        <v>0</v>
      </c>
      <c r="O1452">
        <v>105.75293089604993</v>
      </c>
    </row>
    <row r="1453" spans="1:15" x14ac:dyDescent="0.3">
      <c r="A1453" t="s">
        <v>46</v>
      </c>
      <c r="B1453" t="s">
        <v>429</v>
      </c>
      <c r="C1453" t="s">
        <v>16</v>
      </c>
      <c r="D1453">
        <v>80</v>
      </c>
      <c r="E1453">
        <v>7</v>
      </c>
      <c r="F1453">
        <v>79</v>
      </c>
      <c r="G1453">
        <v>7</v>
      </c>
      <c r="H1453">
        <v>1</v>
      </c>
      <c r="I1453">
        <v>0</v>
      </c>
      <c r="J1453">
        <v>494.63</v>
      </c>
      <c r="K1453">
        <v>287.11180000000002</v>
      </c>
      <c r="L1453">
        <v>490.488</v>
      </c>
      <c r="M1453">
        <v>300.27159999999998</v>
      </c>
      <c r="N1453">
        <v>0.32100000000000001</v>
      </c>
      <c r="O1453">
        <v>104.58351067423908</v>
      </c>
    </row>
    <row r="1454" spans="1:15" x14ac:dyDescent="0.3">
      <c r="A1454" t="s">
        <v>46</v>
      </c>
      <c r="B1454" t="s">
        <v>431</v>
      </c>
      <c r="C1454" t="s">
        <v>16</v>
      </c>
      <c r="D1454">
        <v>352</v>
      </c>
      <c r="E1454">
        <v>58</v>
      </c>
      <c r="F1454">
        <v>352</v>
      </c>
      <c r="G1454">
        <v>58</v>
      </c>
      <c r="H1454">
        <v>0</v>
      </c>
      <c r="I1454">
        <v>0</v>
      </c>
      <c r="J1454">
        <v>1216.7750000000001</v>
      </c>
      <c r="K1454">
        <v>706.49604999999997</v>
      </c>
      <c r="L1454">
        <v>1215.605</v>
      </c>
      <c r="M1454">
        <v>736.01750000000004</v>
      </c>
      <c r="N1454">
        <v>0</v>
      </c>
      <c r="O1454">
        <v>104.17857254828249</v>
      </c>
    </row>
    <row r="1455" spans="1:15" x14ac:dyDescent="0.3">
      <c r="A1455" t="s">
        <v>46</v>
      </c>
      <c r="B1455" t="s">
        <v>432</v>
      </c>
      <c r="C1455" t="s">
        <v>19</v>
      </c>
      <c r="D1455">
        <v>17</v>
      </c>
      <c r="E1455">
        <v>2</v>
      </c>
      <c r="F1455">
        <v>17</v>
      </c>
      <c r="G1455">
        <v>2</v>
      </c>
      <c r="H1455">
        <v>0</v>
      </c>
      <c r="I1455">
        <v>0</v>
      </c>
      <c r="J1455">
        <v>85.2</v>
      </c>
      <c r="K1455">
        <v>58.751600000000003</v>
      </c>
      <c r="L1455">
        <v>85.24</v>
      </c>
      <c r="M1455">
        <v>59.131399999999999</v>
      </c>
      <c r="N1455">
        <v>0</v>
      </c>
      <c r="O1455">
        <v>100.6464504796465</v>
      </c>
    </row>
    <row r="1456" spans="1:15" x14ac:dyDescent="0.3">
      <c r="A1456" t="s">
        <v>46</v>
      </c>
      <c r="B1456" t="s">
        <v>732</v>
      </c>
      <c r="C1456" t="s">
        <v>19</v>
      </c>
      <c r="D1456">
        <v>5</v>
      </c>
      <c r="E1456">
        <v>1</v>
      </c>
      <c r="F1456">
        <v>5</v>
      </c>
      <c r="G1456">
        <v>1</v>
      </c>
      <c r="H1456">
        <v>0</v>
      </c>
      <c r="I1456">
        <v>0</v>
      </c>
      <c r="J1456">
        <v>27.736000000000001</v>
      </c>
      <c r="K1456">
        <v>25.746200000000002</v>
      </c>
      <c r="L1456">
        <v>27.736000000000001</v>
      </c>
      <c r="M1456">
        <v>27.635300000000001</v>
      </c>
      <c r="N1456">
        <v>0</v>
      </c>
      <c r="O1456">
        <v>107.33739347942608</v>
      </c>
    </row>
    <row r="1457" spans="1:15" x14ac:dyDescent="0.3">
      <c r="A1457" t="s">
        <v>46</v>
      </c>
      <c r="B1457" t="s">
        <v>732</v>
      </c>
      <c r="C1457" t="s">
        <v>23</v>
      </c>
      <c r="D1457">
        <v>9</v>
      </c>
      <c r="E1457">
        <v>0</v>
      </c>
      <c r="F1457">
        <v>9</v>
      </c>
      <c r="G1457">
        <v>0</v>
      </c>
      <c r="H1457">
        <v>0</v>
      </c>
      <c r="I1457">
        <v>0</v>
      </c>
      <c r="J1457">
        <v>63.36</v>
      </c>
      <c r="K1457">
        <v>54.908700000000003</v>
      </c>
      <c r="L1457">
        <v>63.36</v>
      </c>
      <c r="M1457">
        <v>56.918599999999998</v>
      </c>
      <c r="N1457">
        <v>0</v>
      </c>
      <c r="O1457">
        <v>103.66043996670837</v>
      </c>
    </row>
    <row r="1458" spans="1:15" x14ac:dyDescent="0.3">
      <c r="A1458" t="s">
        <v>56</v>
      </c>
      <c r="B1458" t="s">
        <v>645</v>
      </c>
      <c r="C1458" t="s">
        <v>16</v>
      </c>
      <c r="D1458">
        <v>320</v>
      </c>
      <c r="E1458">
        <v>220</v>
      </c>
      <c r="F1458">
        <v>317</v>
      </c>
      <c r="G1458">
        <v>209</v>
      </c>
      <c r="H1458">
        <v>3</v>
      </c>
      <c r="I1458">
        <v>11</v>
      </c>
      <c r="J1458">
        <v>1646.2329999999999</v>
      </c>
      <c r="K1458">
        <v>1354.31006</v>
      </c>
      <c r="L1458">
        <v>1598.568</v>
      </c>
      <c r="M1458">
        <v>1249.7094</v>
      </c>
      <c r="N1458">
        <v>1.522</v>
      </c>
      <c r="O1458">
        <v>92.276461418295895</v>
      </c>
    </row>
    <row r="1459" spans="1:15" x14ac:dyDescent="0.3">
      <c r="A1459" t="s">
        <v>56</v>
      </c>
      <c r="B1459" t="s">
        <v>57</v>
      </c>
      <c r="C1459" t="s">
        <v>19</v>
      </c>
      <c r="D1459">
        <v>1</v>
      </c>
      <c r="E1459">
        <v>0</v>
      </c>
      <c r="F1459">
        <v>1</v>
      </c>
      <c r="G1459">
        <v>0</v>
      </c>
      <c r="H1459">
        <v>0</v>
      </c>
      <c r="I1459">
        <v>0</v>
      </c>
      <c r="J1459">
        <v>4.05</v>
      </c>
      <c r="K1459">
        <v>1.2138800000000001</v>
      </c>
      <c r="L1459">
        <v>3.95</v>
      </c>
      <c r="M1459">
        <v>3.1423999999999999</v>
      </c>
      <c r="N1459">
        <v>0</v>
      </c>
      <c r="O1459">
        <v>258.87237618215966</v>
      </c>
    </row>
    <row r="1460" spans="1:15" x14ac:dyDescent="0.3">
      <c r="A1460" t="s">
        <v>56</v>
      </c>
      <c r="B1460" t="s">
        <v>57</v>
      </c>
      <c r="C1460" t="s">
        <v>23</v>
      </c>
      <c r="D1460">
        <v>9</v>
      </c>
      <c r="E1460">
        <v>6</v>
      </c>
      <c r="F1460">
        <v>5</v>
      </c>
      <c r="G1460">
        <v>1</v>
      </c>
      <c r="H1460">
        <v>4</v>
      </c>
      <c r="I1460">
        <v>5</v>
      </c>
      <c r="J1460">
        <v>74.283000000000001</v>
      </c>
      <c r="K1460">
        <v>63.288049999999998</v>
      </c>
      <c r="L1460">
        <v>52.691000000000003</v>
      </c>
      <c r="M1460">
        <v>37.313699999999997</v>
      </c>
      <c r="N1460">
        <v>19.850999999999999</v>
      </c>
      <c r="O1460">
        <v>58.958523765544989</v>
      </c>
    </row>
    <row r="1461" spans="1:15" x14ac:dyDescent="0.3">
      <c r="A1461" t="s">
        <v>56</v>
      </c>
      <c r="B1461" t="s">
        <v>433</v>
      </c>
      <c r="C1461" t="s">
        <v>16</v>
      </c>
      <c r="D1461">
        <v>880</v>
      </c>
      <c r="E1461">
        <v>18</v>
      </c>
      <c r="F1461">
        <v>875</v>
      </c>
      <c r="G1461">
        <v>18</v>
      </c>
      <c r="H1461">
        <v>5</v>
      </c>
      <c r="I1461">
        <v>0</v>
      </c>
      <c r="J1461">
        <v>2540.884</v>
      </c>
      <c r="K1461">
        <v>1313.73406</v>
      </c>
      <c r="L1461">
        <v>2504.4279999999999</v>
      </c>
      <c r="M1461">
        <v>1196.7901999999999</v>
      </c>
      <c r="N1461">
        <v>9.6189999999999998</v>
      </c>
      <c r="O1461">
        <v>91.09836126194368</v>
      </c>
    </row>
    <row r="1462" spans="1:15" x14ac:dyDescent="0.3">
      <c r="A1462" t="s">
        <v>56</v>
      </c>
      <c r="B1462" t="s">
        <v>58</v>
      </c>
      <c r="C1462" t="s">
        <v>19</v>
      </c>
      <c r="D1462">
        <v>5</v>
      </c>
      <c r="E1462">
        <v>0</v>
      </c>
      <c r="F1462">
        <v>5</v>
      </c>
      <c r="G1462">
        <v>0</v>
      </c>
      <c r="H1462">
        <v>0</v>
      </c>
      <c r="I1462">
        <v>0</v>
      </c>
      <c r="J1462">
        <v>57.16</v>
      </c>
      <c r="K1462">
        <v>24.2928</v>
      </c>
      <c r="L1462">
        <v>57.16</v>
      </c>
      <c r="M1462">
        <v>23.455100000000002</v>
      </c>
      <c r="N1462">
        <v>0</v>
      </c>
      <c r="O1462">
        <v>96.551653164723717</v>
      </c>
    </row>
    <row r="1463" spans="1:15" x14ac:dyDescent="0.3">
      <c r="A1463" t="s">
        <v>56</v>
      </c>
      <c r="B1463" t="s">
        <v>646</v>
      </c>
      <c r="C1463" t="s">
        <v>19</v>
      </c>
      <c r="D1463">
        <v>11</v>
      </c>
      <c r="E1463">
        <v>1</v>
      </c>
      <c r="F1463">
        <v>11</v>
      </c>
      <c r="G1463">
        <v>1</v>
      </c>
      <c r="H1463">
        <v>0</v>
      </c>
      <c r="I1463">
        <v>0</v>
      </c>
      <c r="J1463">
        <v>61.055</v>
      </c>
      <c r="K1463">
        <v>33.727640000000001</v>
      </c>
      <c r="L1463">
        <v>61.055</v>
      </c>
      <c r="M1463">
        <v>34.333799999999997</v>
      </c>
      <c r="N1463">
        <v>0</v>
      </c>
      <c r="O1463">
        <v>101.7972203213744</v>
      </c>
    </row>
    <row r="1464" spans="1:15" x14ac:dyDescent="0.3">
      <c r="A1464" t="s">
        <v>56</v>
      </c>
      <c r="B1464" t="s">
        <v>434</v>
      </c>
      <c r="C1464" t="s">
        <v>16</v>
      </c>
      <c r="D1464">
        <v>338</v>
      </c>
      <c r="E1464">
        <v>1</v>
      </c>
      <c r="F1464">
        <v>335</v>
      </c>
      <c r="G1464">
        <v>1</v>
      </c>
      <c r="H1464">
        <v>3</v>
      </c>
      <c r="I1464">
        <v>0</v>
      </c>
      <c r="J1464">
        <v>1094.8489999999999</v>
      </c>
      <c r="K1464">
        <v>473.94657999999998</v>
      </c>
      <c r="L1464">
        <v>1064.316</v>
      </c>
      <c r="M1464">
        <v>441.72730000000001</v>
      </c>
      <c r="N1464">
        <v>2.0230000000000001</v>
      </c>
      <c r="O1464">
        <v>93.201917397526117</v>
      </c>
    </row>
    <row r="1465" spans="1:15" x14ac:dyDescent="0.3">
      <c r="A1465" t="s">
        <v>56</v>
      </c>
      <c r="B1465" t="s">
        <v>434</v>
      </c>
      <c r="C1465" t="s">
        <v>23</v>
      </c>
      <c r="D1465">
        <v>4</v>
      </c>
      <c r="E1465">
        <v>0</v>
      </c>
      <c r="F1465">
        <v>3</v>
      </c>
      <c r="G1465">
        <v>0</v>
      </c>
      <c r="H1465">
        <v>1</v>
      </c>
      <c r="I1465">
        <v>0</v>
      </c>
      <c r="J1465">
        <v>48.476999999999997</v>
      </c>
      <c r="K1465">
        <v>37.102159999999998</v>
      </c>
      <c r="L1465">
        <v>27.908000000000001</v>
      </c>
      <c r="M1465">
        <v>15.2034</v>
      </c>
      <c r="N1465">
        <v>19.524999999999999</v>
      </c>
      <c r="O1465">
        <v>40.977129094370788</v>
      </c>
    </row>
    <row r="1466" spans="1:15" x14ac:dyDescent="0.3">
      <c r="A1466" t="s">
        <v>56</v>
      </c>
      <c r="B1466" t="s">
        <v>733</v>
      </c>
      <c r="C1466" t="s">
        <v>19</v>
      </c>
      <c r="D1466">
        <v>15</v>
      </c>
      <c r="E1466">
        <v>0</v>
      </c>
      <c r="F1466">
        <v>15</v>
      </c>
      <c r="G1466">
        <v>0</v>
      </c>
      <c r="H1466">
        <v>0</v>
      </c>
      <c r="I1466">
        <v>0</v>
      </c>
      <c r="J1466">
        <v>51.741999999999997</v>
      </c>
      <c r="K1466">
        <v>22.1739</v>
      </c>
      <c r="L1466">
        <v>51.741999999999997</v>
      </c>
      <c r="M1466">
        <v>24.1707</v>
      </c>
      <c r="N1466">
        <v>0</v>
      </c>
      <c r="O1466">
        <v>109.00518176775398</v>
      </c>
    </row>
    <row r="1467" spans="1:15" x14ac:dyDescent="0.3">
      <c r="A1467" t="s">
        <v>56</v>
      </c>
      <c r="B1467" t="s">
        <v>437</v>
      </c>
      <c r="C1467" t="s">
        <v>19</v>
      </c>
      <c r="D1467">
        <v>5</v>
      </c>
      <c r="E1467">
        <v>0</v>
      </c>
      <c r="F1467">
        <v>5</v>
      </c>
      <c r="G1467">
        <v>0</v>
      </c>
      <c r="H1467">
        <v>0</v>
      </c>
      <c r="I1467">
        <v>0</v>
      </c>
      <c r="J1467">
        <v>36.965000000000003</v>
      </c>
      <c r="K1467">
        <v>13.506539999999999</v>
      </c>
      <c r="L1467">
        <v>36.741</v>
      </c>
      <c r="M1467">
        <v>17.531700000000001</v>
      </c>
      <c r="N1467">
        <v>0</v>
      </c>
      <c r="O1467">
        <v>129.80156279846653</v>
      </c>
    </row>
    <row r="1468" spans="1:15" x14ac:dyDescent="0.3">
      <c r="A1468" t="s">
        <v>56</v>
      </c>
      <c r="B1468" t="s">
        <v>61</v>
      </c>
      <c r="C1468" t="s">
        <v>16</v>
      </c>
      <c r="D1468">
        <v>541</v>
      </c>
      <c r="E1468">
        <v>54</v>
      </c>
      <c r="F1468">
        <v>532</v>
      </c>
      <c r="G1468">
        <v>52</v>
      </c>
      <c r="H1468">
        <v>9</v>
      </c>
      <c r="I1468">
        <v>2</v>
      </c>
      <c r="J1468">
        <v>1846.65</v>
      </c>
      <c r="K1468">
        <v>1010.15891</v>
      </c>
      <c r="L1468">
        <v>1768.847</v>
      </c>
      <c r="M1468">
        <v>891.56349999999998</v>
      </c>
      <c r="N1468">
        <v>15.941000000000001</v>
      </c>
      <c r="O1468">
        <v>88.259727372993225</v>
      </c>
    </row>
    <row r="1469" spans="1:15" x14ac:dyDescent="0.3">
      <c r="A1469" t="s">
        <v>56</v>
      </c>
      <c r="B1469" t="s">
        <v>61</v>
      </c>
      <c r="C1469" t="s">
        <v>23</v>
      </c>
      <c r="D1469">
        <v>3</v>
      </c>
      <c r="E1469">
        <v>0</v>
      </c>
      <c r="F1469">
        <v>3</v>
      </c>
      <c r="G1469">
        <v>0</v>
      </c>
      <c r="H1469">
        <v>0</v>
      </c>
      <c r="I1469">
        <v>0</v>
      </c>
      <c r="J1469">
        <v>18.262</v>
      </c>
      <c r="K1469">
        <v>9.8592099999999991</v>
      </c>
      <c r="L1469">
        <v>18.260999999999999</v>
      </c>
      <c r="M1469">
        <v>6.7129000000000003</v>
      </c>
      <c r="N1469">
        <v>0</v>
      </c>
      <c r="O1469">
        <v>68.087605396375579</v>
      </c>
    </row>
    <row r="1470" spans="1:15" x14ac:dyDescent="0.3">
      <c r="A1470" t="s">
        <v>56</v>
      </c>
      <c r="B1470" t="s">
        <v>439</v>
      </c>
      <c r="C1470" t="s">
        <v>16</v>
      </c>
      <c r="D1470">
        <v>378</v>
      </c>
      <c r="E1470">
        <v>52</v>
      </c>
      <c r="F1470">
        <v>374</v>
      </c>
      <c r="G1470">
        <v>46</v>
      </c>
      <c r="H1470">
        <v>4</v>
      </c>
      <c r="I1470">
        <v>6</v>
      </c>
      <c r="J1470">
        <v>1363.269</v>
      </c>
      <c r="K1470">
        <v>803.89291000000003</v>
      </c>
      <c r="L1470">
        <v>1312.9760000000001</v>
      </c>
      <c r="M1470">
        <v>767.01570000000004</v>
      </c>
      <c r="N1470">
        <v>2.0649999999999999</v>
      </c>
      <c r="O1470">
        <v>95.41267132210433</v>
      </c>
    </row>
    <row r="1471" spans="1:15" x14ac:dyDescent="0.3">
      <c r="A1471" t="s">
        <v>56</v>
      </c>
      <c r="B1471" t="s">
        <v>62</v>
      </c>
      <c r="C1471" t="s">
        <v>23</v>
      </c>
      <c r="D1471">
        <v>5</v>
      </c>
      <c r="E1471">
        <v>4</v>
      </c>
      <c r="F1471">
        <v>2</v>
      </c>
      <c r="G1471">
        <v>0</v>
      </c>
      <c r="H1471">
        <v>3</v>
      </c>
      <c r="I1471">
        <v>4</v>
      </c>
      <c r="J1471">
        <v>38.755000000000003</v>
      </c>
      <c r="K1471">
        <v>41.335340000000002</v>
      </c>
      <c r="L1471">
        <v>21.41</v>
      </c>
      <c r="M1471">
        <v>16.993300000000001</v>
      </c>
      <c r="N1471">
        <v>17.344999999999999</v>
      </c>
      <c r="O1471">
        <v>41.11082671631587</v>
      </c>
    </row>
    <row r="1472" spans="1:15" x14ac:dyDescent="0.3">
      <c r="A1472" t="s">
        <v>56</v>
      </c>
      <c r="B1472" t="s">
        <v>648</v>
      </c>
      <c r="C1472" t="s">
        <v>16</v>
      </c>
      <c r="D1472">
        <v>202</v>
      </c>
      <c r="E1472">
        <v>10</v>
      </c>
      <c r="F1472">
        <v>192</v>
      </c>
      <c r="G1472">
        <v>10</v>
      </c>
      <c r="H1472">
        <v>10</v>
      </c>
      <c r="I1472">
        <v>0</v>
      </c>
      <c r="J1472">
        <v>534.82500000000005</v>
      </c>
      <c r="K1472">
        <v>205.25148999999999</v>
      </c>
      <c r="L1472">
        <v>480.87200000000001</v>
      </c>
      <c r="M1472">
        <v>181.0179</v>
      </c>
      <c r="N1472">
        <v>33.420999999999999</v>
      </c>
      <c r="O1472">
        <v>88.193220911575352</v>
      </c>
    </row>
    <row r="1473" spans="1:15" x14ac:dyDescent="0.3">
      <c r="A1473" t="s">
        <v>56</v>
      </c>
      <c r="B1473" t="s">
        <v>648</v>
      </c>
      <c r="C1473" t="s">
        <v>31</v>
      </c>
      <c r="D1473">
        <v>1</v>
      </c>
      <c r="E1473">
        <v>0</v>
      </c>
      <c r="F1473">
        <v>1</v>
      </c>
      <c r="G1473">
        <v>0</v>
      </c>
      <c r="H1473">
        <v>0</v>
      </c>
      <c r="I1473">
        <v>0</v>
      </c>
      <c r="J1473">
        <v>16.414999999999999</v>
      </c>
      <c r="K1473">
        <v>14.400690000000001</v>
      </c>
      <c r="L1473">
        <v>16.414999999999999</v>
      </c>
      <c r="M1473">
        <v>13.7912</v>
      </c>
      <c r="N1473">
        <v>0</v>
      </c>
      <c r="O1473">
        <v>95.76763335645721</v>
      </c>
    </row>
    <row r="1474" spans="1:15" x14ac:dyDescent="0.3">
      <c r="A1474" t="s">
        <v>56</v>
      </c>
      <c r="B1474" t="s">
        <v>734</v>
      </c>
      <c r="C1474" t="s">
        <v>16</v>
      </c>
      <c r="D1474">
        <v>761</v>
      </c>
      <c r="E1474">
        <v>12</v>
      </c>
      <c r="F1474">
        <v>759</v>
      </c>
      <c r="G1474">
        <v>12</v>
      </c>
      <c r="H1474">
        <v>2</v>
      </c>
      <c r="I1474">
        <v>0</v>
      </c>
      <c r="J1474">
        <v>2398.4169999999999</v>
      </c>
      <c r="K1474">
        <v>1350.30879</v>
      </c>
      <c r="L1474">
        <v>2324.2600000000002</v>
      </c>
      <c r="M1474">
        <v>1211.3099</v>
      </c>
      <c r="N1474">
        <v>6.8239999999999998</v>
      </c>
      <c r="O1474">
        <v>89.706140474728002</v>
      </c>
    </row>
    <row r="1475" spans="1:15" x14ac:dyDescent="0.3">
      <c r="A1475" t="s">
        <v>56</v>
      </c>
      <c r="B1475" t="s">
        <v>734</v>
      </c>
      <c r="C1475" t="s">
        <v>31</v>
      </c>
      <c r="D1475">
        <v>25</v>
      </c>
      <c r="E1475">
        <v>16</v>
      </c>
      <c r="F1475">
        <v>24</v>
      </c>
      <c r="G1475">
        <v>12</v>
      </c>
      <c r="H1475">
        <v>1</v>
      </c>
      <c r="I1475">
        <v>4</v>
      </c>
      <c r="J1475">
        <v>358.548</v>
      </c>
      <c r="K1475">
        <v>521.57930999999996</v>
      </c>
      <c r="L1475">
        <v>350.92099999999999</v>
      </c>
      <c r="M1475">
        <v>529.82830000000001</v>
      </c>
      <c r="N1475">
        <v>2.4279999999999999</v>
      </c>
      <c r="O1475">
        <v>101.58154087822236</v>
      </c>
    </row>
    <row r="1476" spans="1:15" x14ac:dyDescent="0.3">
      <c r="A1476" t="s">
        <v>56</v>
      </c>
      <c r="B1476" t="s">
        <v>734</v>
      </c>
      <c r="C1476" t="s">
        <v>23</v>
      </c>
      <c r="D1476">
        <v>40</v>
      </c>
      <c r="E1476">
        <v>15</v>
      </c>
      <c r="F1476">
        <v>37</v>
      </c>
      <c r="G1476">
        <v>1</v>
      </c>
      <c r="H1476">
        <v>3</v>
      </c>
      <c r="I1476">
        <v>14</v>
      </c>
      <c r="J1476">
        <v>290.767</v>
      </c>
      <c r="K1476">
        <v>269.73707999999999</v>
      </c>
      <c r="L1476">
        <v>274.185</v>
      </c>
      <c r="M1476">
        <v>204.8442</v>
      </c>
      <c r="N1476">
        <v>13.94</v>
      </c>
      <c r="O1476">
        <v>75.942173022707891</v>
      </c>
    </row>
    <row r="1477" spans="1:15" x14ac:dyDescent="0.3">
      <c r="A1477" t="s">
        <v>56</v>
      </c>
      <c r="B1477" t="s">
        <v>440</v>
      </c>
      <c r="C1477" t="s">
        <v>16</v>
      </c>
      <c r="D1477">
        <v>431</v>
      </c>
      <c r="E1477">
        <v>9</v>
      </c>
      <c r="F1477">
        <v>430</v>
      </c>
      <c r="G1477">
        <v>9</v>
      </c>
      <c r="H1477">
        <v>1</v>
      </c>
      <c r="I1477">
        <v>0</v>
      </c>
      <c r="J1477">
        <v>1285.0640000000001</v>
      </c>
      <c r="K1477">
        <v>563.77683999999999</v>
      </c>
      <c r="L1477">
        <v>1264.1559999999999</v>
      </c>
      <c r="M1477">
        <v>510.29489999999998</v>
      </c>
      <c r="N1477">
        <v>0.9</v>
      </c>
      <c r="O1477">
        <v>90.513633018341082</v>
      </c>
    </row>
    <row r="1478" spans="1:15" x14ac:dyDescent="0.3">
      <c r="A1478" t="s">
        <v>56</v>
      </c>
      <c r="B1478" t="s">
        <v>67</v>
      </c>
      <c r="C1478" t="s">
        <v>31</v>
      </c>
      <c r="D1478">
        <v>17</v>
      </c>
      <c r="E1478">
        <v>10</v>
      </c>
      <c r="F1478">
        <v>16</v>
      </c>
      <c r="G1478">
        <v>10</v>
      </c>
      <c r="H1478">
        <v>1</v>
      </c>
      <c r="I1478">
        <v>0</v>
      </c>
      <c r="J1478">
        <v>217.44</v>
      </c>
      <c r="K1478">
        <v>278.48475999999999</v>
      </c>
      <c r="L1478">
        <v>203.584</v>
      </c>
      <c r="M1478">
        <v>212.33699999999999</v>
      </c>
      <c r="N1478">
        <v>0.79500000000000004</v>
      </c>
      <c r="O1478">
        <v>76.247260352774788</v>
      </c>
    </row>
    <row r="1479" spans="1:15" x14ac:dyDescent="0.3">
      <c r="A1479" t="s">
        <v>56</v>
      </c>
      <c r="B1479" t="s">
        <v>67</v>
      </c>
      <c r="C1479" t="s">
        <v>23</v>
      </c>
      <c r="D1479">
        <v>2</v>
      </c>
      <c r="E1479">
        <v>0</v>
      </c>
      <c r="F1479">
        <v>2</v>
      </c>
      <c r="G1479">
        <v>0</v>
      </c>
      <c r="H1479">
        <v>0</v>
      </c>
      <c r="I1479">
        <v>0</v>
      </c>
      <c r="J1479">
        <v>15.775</v>
      </c>
      <c r="K1479">
        <v>10.598520000000001</v>
      </c>
      <c r="L1479">
        <v>15.333</v>
      </c>
      <c r="M1479">
        <v>6.4935999999999998</v>
      </c>
      <c r="N1479">
        <v>0</v>
      </c>
      <c r="O1479">
        <v>61.268931888603305</v>
      </c>
    </row>
    <row r="1480" spans="1:15" x14ac:dyDescent="0.3">
      <c r="A1480" t="s">
        <v>56</v>
      </c>
      <c r="B1480" t="s">
        <v>441</v>
      </c>
      <c r="C1480" t="s">
        <v>23</v>
      </c>
      <c r="D1480">
        <v>13</v>
      </c>
      <c r="E1480">
        <v>1</v>
      </c>
      <c r="F1480">
        <v>11</v>
      </c>
      <c r="G1480">
        <v>0</v>
      </c>
      <c r="H1480">
        <v>2</v>
      </c>
      <c r="I1480">
        <v>1</v>
      </c>
      <c r="J1480">
        <v>85.584999999999994</v>
      </c>
      <c r="K1480">
        <v>62.878950000000003</v>
      </c>
      <c r="L1480">
        <v>76.05</v>
      </c>
      <c r="M1480">
        <v>53.629800000000003</v>
      </c>
      <c r="N1480">
        <v>8.5299999999999994</v>
      </c>
      <c r="O1480">
        <v>85.290546359314206</v>
      </c>
    </row>
    <row r="1481" spans="1:15" x14ac:dyDescent="0.3">
      <c r="A1481" t="s">
        <v>56</v>
      </c>
      <c r="B1481" t="s">
        <v>442</v>
      </c>
      <c r="C1481" t="s">
        <v>19</v>
      </c>
      <c r="D1481">
        <v>20</v>
      </c>
      <c r="E1481">
        <v>0</v>
      </c>
      <c r="F1481">
        <v>20</v>
      </c>
      <c r="G1481">
        <v>0</v>
      </c>
      <c r="H1481">
        <v>0</v>
      </c>
      <c r="I1481">
        <v>0</v>
      </c>
      <c r="J1481">
        <v>153.66800000000001</v>
      </c>
      <c r="K1481">
        <v>89.620530000000002</v>
      </c>
      <c r="L1481">
        <v>153.54</v>
      </c>
      <c r="M1481">
        <v>96.414400000000001</v>
      </c>
      <c r="N1481">
        <v>0</v>
      </c>
      <c r="O1481">
        <v>107.58070723304137</v>
      </c>
    </row>
    <row r="1482" spans="1:15" x14ac:dyDescent="0.3">
      <c r="A1482" t="s">
        <v>56</v>
      </c>
      <c r="B1482" t="s">
        <v>442</v>
      </c>
      <c r="C1482" t="s">
        <v>23</v>
      </c>
      <c r="D1482">
        <v>32</v>
      </c>
      <c r="E1482">
        <v>68</v>
      </c>
      <c r="F1482">
        <v>20</v>
      </c>
      <c r="G1482">
        <v>44</v>
      </c>
      <c r="H1482">
        <v>12</v>
      </c>
      <c r="I1482">
        <v>24</v>
      </c>
      <c r="J1482">
        <v>318.90499999999997</v>
      </c>
      <c r="K1482">
        <v>479.58929000000001</v>
      </c>
      <c r="L1482">
        <v>261.49400000000003</v>
      </c>
      <c r="M1482">
        <v>430.51459999999997</v>
      </c>
      <c r="N1482">
        <v>52.927999999999997</v>
      </c>
      <c r="O1482">
        <v>89.767350726284974</v>
      </c>
    </row>
    <row r="1483" spans="1:15" x14ac:dyDescent="0.3">
      <c r="A1483" t="s">
        <v>56</v>
      </c>
      <c r="B1483" t="s">
        <v>68</v>
      </c>
      <c r="C1483" t="s">
        <v>31</v>
      </c>
      <c r="D1483">
        <v>22</v>
      </c>
      <c r="E1483">
        <v>2</v>
      </c>
      <c r="F1483">
        <v>20</v>
      </c>
      <c r="G1483">
        <v>2</v>
      </c>
      <c r="H1483">
        <v>2</v>
      </c>
      <c r="I1483">
        <v>0</v>
      </c>
      <c r="J1483">
        <v>89.77</v>
      </c>
      <c r="K1483">
        <v>97.699169999999995</v>
      </c>
      <c r="L1483">
        <v>85.905000000000001</v>
      </c>
      <c r="M1483">
        <v>75.231899999999996</v>
      </c>
      <c r="N1483">
        <v>3.625</v>
      </c>
      <c r="O1483">
        <v>77.003622446331946</v>
      </c>
    </row>
    <row r="1484" spans="1:15" x14ac:dyDescent="0.3">
      <c r="A1484" t="s">
        <v>56</v>
      </c>
      <c r="B1484" t="s">
        <v>69</v>
      </c>
      <c r="C1484" t="s">
        <v>23</v>
      </c>
      <c r="D1484">
        <v>8</v>
      </c>
      <c r="E1484">
        <v>12</v>
      </c>
      <c r="F1484">
        <v>4</v>
      </c>
      <c r="G1484">
        <v>8</v>
      </c>
      <c r="H1484">
        <v>4</v>
      </c>
      <c r="I1484">
        <v>4</v>
      </c>
      <c r="J1484">
        <v>77.25</v>
      </c>
      <c r="K1484">
        <v>94.532030000000006</v>
      </c>
      <c r="L1484">
        <v>40.79</v>
      </c>
      <c r="M1484">
        <v>73.256200000000007</v>
      </c>
      <c r="N1484">
        <v>35.53</v>
      </c>
      <c r="O1484">
        <v>77.493522565843548</v>
      </c>
    </row>
    <row r="1485" spans="1:15" x14ac:dyDescent="0.3">
      <c r="A1485" t="s">
        <v>56</v>
      </c>
      <c r="B1485" t="s">
        <v>70</v>
      </c>
      <c r="C1485" t="s">
        <v>23</v>
      </c>
      <c r="D1485">
        <v>18</v>
      </c>
      <c r="E1485">
        <v>13</v>
      </c>
      <c r="F1485">
        <v>16</v>
      </c>
      <c r="G1485">
        <v>4</v>
      </c>
      <c r="H1485">
        <v>2</v>
      </c>
      <c r="I1485">
        <v>9</v>
      </c>
      <c r="J1485">
        <v>152.69800000000001</v>
      </c>
      <c r="K1485">
        <v>155.25075000000001</v>
      </c>
      <c r="L1485">
        <v>144.53100000000001</v>
      </c>
      <c r="M1485">
        <v>135.25729999999999</v>
      </c>
      <c r="N1485">
        <v>4.8559999999999999</v>
      </c>
      <c r="O1485">
        <v>87.121833549918421</v>
      </c>
    </row>
    <row r="1486" spans="1:15" x14ac:dyDescent="0.3">
      <c r="A1486" t="s">
        <v>56</v>
      </c>
      <c r="B1486" t="s">
        <v>443</v>
      </c>
      <c r="C1486" t="s">
        <v>16</v>
      </c>
      <c r="D1486">
        <v>651</v>
      </c>
      <c r="E1486">
        <v>111</v>
      </c>
      <c r="F1486">
        <v>643</v>
      </c>
      <c r="G1486">
        <v>110</v>
      </c>
      <c r="H1486">
        <v>8</v>
      </c>
      <c r="I1486">
        <v>1</v>
      </c>
      <c r="J1486">
        <v>1755.1510000000001</v>
      </c>
      <c r="K1486">
        <v>1383.7901999999999</v>
      </c>
      <c r="L1486">
        <v>1696.8579999999999</v>
      </c>
      <c r="M1486">
        <v>1209.9313</v>
      </c>
      <c r="N1486">
        <v>10.025</v>
      </c>
      <c r="O1486">
        <v>87.436036185254096</v>
      </c>
    </row>
    <row r="1487" spans="1:15" x14ac:dyDescent="0.3">
      <c r="A1487" t="s">
        <v>56</v>
      </c>
      <c r="B1487" t="s">
        <v>444</v>
      </c>
      <c r="C1487" t="s">
        <v>23</v>
      </c>
      <c r="D1487">
        <v>20</v>
      </c>
      <c r="E1487">
        <v>13</v>
      </c>
      <c r="F1487">
        <v>19</v>
      </c>
      <c r="G1487">
        <v>9</v>
      </c>
      <c r="H1487">
        <v>1</v>
      </c>
      <c r="I1487">
        <v>4</v>
      </c>
      <c r="J1487">
        <v>151.83500000000001</v>
      </c>
      <c r="K1487">
        <v>156.20205999999999</v>
      </c>
      <c r="L1487">
        <v>137.69499999999999</v>
      </c>
      <c r="M1487">
        <v>161.82480000000001</v>
      </c>
      <c r="N1487">
        <v>9.9499999999999993</v>
      </c>
      <c r="O1487">
        <v>103.59965803267896</v>
      </c>
    </row>
    <row r="1488" spans="1:15" x14ac:dyDescent="0.3">
      <c r="A1488" t="s">
        <v>56</v>
      </c>
      <c r="B1488" t="s">
        <v>74</v>
      </c>
      <c r="C1488" t="s">
        <v>19</v>
      </c>
      <c r="D1488">
        <v>16</v>
      </c>
      <c r="E1488">
        <v>0</v>
      </c>
      <c r="F1488">
        <v>16</v>
      </c>
      <c r="G1488">
        <v>0</v>
      </c>
      <c r="H1488">
        <v>0</v>
      </c>
      <c r="I1488">
        <v>0</v>
      </c>
      <c r="J1488">
        <v>60.334000000000003</v>
      </c>
      <c r="K1488">
        <v>26.46987</v>
      </c>
      <c r="L1488">
        <v>60.334000000000003</v>
      </c>
      <c r="M1488">
        <v>24.394400000000001</v>
      </c>
      <c r="N1488">
        <v>0</v>
      </c>
      <c r="O1488">
        <v>92.159122806421038</v>
      </c>
    </row>
    <row r="1489" spans="1:15" x14ac:dyDescent="0.3">
      <c r="A1489" t="s">
        <v>75</v>
      </c>
      <c r="B1489" t="s">
        <v>448</v>
      </c>
      <c r="C1489" t="s">
        <v>32</v>
      </c>
      <c r="D1489">
        <v>113</v>
      </c>
      <c r="E1489">
        <v>0</v>
      </c>
      <c r="F1489">
        <v>5</v>
      </c>
      <c r="G1489">
        <v>0</v>
      </c>
      <c r="H1489">
        <v>108</v>
      </c>
      <c r="I1489">
        <v>0</v>
      </c>
      <c r="J1489">
        <v>374.63</v>
      </c>
      <c r="K1489">
        <v>245.1893</v>
      </c>
      <c r="L1489">
        <v>22.85</v>
      </c>
      <c r="M1489">
        <v>0</v>
      </c>
      <c r="N1489">
        <v>351.53</v>
      </c>
      <c r="O1489">
        <v>0</v>
      </c>
    </row>
    <row r="1490" spans="1:15" x14ac:dyDescent="0.3">
      <c r="A1490" t="s">
        <v>75</v>
      </c>
      <c r="B1490" t="s">
        <v>449</v>
      </c>
      <c r="C1490" t="s">
        <v>19</v>
      </c>
      <c r="D1490">
        <v>6</v>
      </c>
      <c r="E1490">
        <v>0</v>
      </c>
      <c r="F1490">
        <v>6</v>
      </c>
      <c r="G1490">
        <v>0</v>
      </c>
      <c r="H1490">
        <v>0</v>
      </c>
      <c r="I1490">
        <v>0</v>
      </c>
      <c r="J1490">
        <v>56.45</v>
      </c>
      <c r="K1490">
        <v>32.192900000000002</v>
      </c>
      <c r="L1490">
        <v>55.46</v>
      </c>
      <c r="M1490">
        <v>30.153400000000001</v>
      </c>
      <c r="N1490">
        <v>0</v>
      </c>
      <c r="O1490">
        <v>93.664752165850231</v>
      </c>
    </row>
    <row r="1491" spans="1:15" x14ac:dyDescent="0.3">
      <c r="A1491" t="s">
        <v>75</v>
      </c>
      <c r="B1491" t="s">
        <v>160</v>
      </c>
      <c r="C1491" t="s">
        <v>19</v>
      </c>
      <c r="D1491">
        <v>1</v>
      </c>
      <c r="E1491">
        <v>0</v>
      </c>
      <c r="F1491">
        <v>1</v>
      </c>
      <c r="G1491">
        <v>0</v>
      </c>
      <c r="H1491">
        <v>0</v>
      </c>
      <c r="I1491">
        <v>0</v>
      </c>
      <c r="J1491">
        <v>41.35</v>
      </c>
      <c r="K1491">
        <v>35.952500000000001</v>
      </c>
      <c r="L1491">
        <v>25</v>
      </c>
      <c r="M1491">
        <v>39.602600000000002</v>
      </c>
      <c r="N1491">
        <v>0</v>
      </c>
      <c r="O1491">
        <v>110.15256240873374</v>
      </c>
    </row>
    <row r="1492" spans="1:15" x14ac:dyDescent="0.3">
      <c r="A1492" t="s">
        <v>75</v>
      </c>
      <c r="B1492" t="s">
        <v>123</v>
      </c>
      <c r="C1492" t="s">
        <v>16</v>
      </c>
      <c r="D1492">
        <v>207</v>
      </c>
      <c r="E1492">
        <v>0</v>
      </c>
      <c r="F1492">
        <v>207</v>
      </c>
      <c r="G1492">
        <v>0</v>
      </c>
      <c r="H1492">
        <v>0</v>
      </c>
      <c r="I1492">
        <v>0</v>
      </c>
      <c r="J1492">
        <v>820.69</v>
      </c>
      <c r="K1492">
        <v>229.08449999999999</v>
      </c>
      <c r="L1492">
        <v>778.95</v>
      </c>
      <c r="M1492">
        <v>206.37889999999999</v>
      </c>
      <c r="N1492">
        <v>0</v>
      </c>
      <c r="O1492">
        <v>90.088548112159486</v>
      </c>
    </row>
    <row r="1493" spans="1:15" x14ac:dyDescent="0.3">
      <c r="A1493" t="s">
        <v>75</v>
      </c>
      <c r="B1493" t="s">
        <v>123</v>
      </c>
      <c r="C1493" t="s">
        <v>19</v>
      </c>
      <c r="D1493">
        <v>9</v>
      </c>
      <c r="E1493">
        <v>0</v>
      </c>
      <c r="F1493">
        <v>9</v>
      </c>
      <c r="G1493">
        <v>0</v>
      </c>
      <c r="H1493">
        <v>0</v>
      </c>
      <c r="I1493">
        <v>0</v>
      </c>
      <c r="J1493">
        <v>85.57</v>
      </c>
      <c r="K1493">
        <v>56.75817</v>
      </c>
      <c r="L1493">
        <v>85.47</v>
      </c>
      <c r="M1493">
        <v>54.9221</v>
      </c>
      <c r="N1493">
        <v>0</v>
      </c>
      <c r="O1493">
        <v>96.765100072817717</v>
      </c>
    </row>
    <row r="1494" spans="1:15" x14ac:dyDescent="0.3">
      <c r="A1494" t="s">
        <v>75</v>
      </c>
      <c r="B1494" t="s">
        <v>123</v>
      </c>
      <c r="C1494" t="s">
        <v>32</v>
      </c>
      <c r="D1494">
        <v>32</v>
      </c>
      <c r="E1494">
        <v>0</v>
      </c>
      <c r="F1494">
        <v>1</v>
      </c>
      <c r="G1494">
        <v>0</v>
      </c>
      <c r="H1494">
        <v>31</v>
      </c>
      <c r="I1494">
        <v>0</v>
      </c>
      <c r="J1494">
        <v>126.55</v>
      </c>
      <c r="K1494">
        <v>91.392309999999995</v>
      </c>
      <c r="L1494">
        <v>7.83</v>
      </c>
      <c r="M1494">
        <v>0</v>
      </c>
      <c r="N1494">
        <v>118.72</v>
      </c>
      <c r="O1494">
        <v>0</v>
      </c>
    </row>
    <row r="1495" spans="1:15" x14ac:dyDescent="0.3">
      <c r="A1495" t="s">
        <v>75</v>
      </c>
      <c r="B1495" t="s">
        <v>78</v>
      </c>
      <c r="C1495" t="s">
        <v>32</v>
      </c>
      <c r="D1495">
        <v>36</v>
      </c>
      <c r="E1495">
        <v>0</v>
      </c>
      <c r="F1495">
        <v>0</v>
      </c>
      <c r="G1495">
        <v>0</v>
      </c>
      <c r="H1495">
        <v>36</v>
      </c>
      <c r="I1495">
        <v>0</v>
      </c>
      <c r="J1495">
        <v>84.531999999999996</v>
      </c>
      <c r="K1495">
        <v>43.360500000000002</v>
      </c>
      <c r="L1495">
        <v>12.035</v>
      </c>
      <c r="M1495">
        <v>0</v>
      </c>
      <c r="N1495">
        <v>72.497</v>
      </c>
      <c r="O1495">
        <v>0</v>
      </c>
    </row>
    <row r="1496" spans="1:15" x14ac:dyDescent="0.3">
      <c r="A1496" t="s">
        <v>75</v>
      </c>
      <c r="B1496" t="s">
        <v>79</v>
      </c>
      <c r="C1496" t="s">
        <v>16</v>
      </c>
      <c r="D1496">
        <v>96</v>
      </c>
      <c r="E1496">
        <v>0</v>
      </c>
      <c r="F1496">
        <v>96</v>
      </c>
      <c r="G1496">
        <v>0</v>
      </c>
      <c r="H1496">
        <v>0</v>
      </c>
      <c r="I1496">
        <v>0</v>
      </c>
      <c r="J1496">
        <v>375</v>
      </c>
      <c r="K1496">
        <v>103.6962</v>
      </c>
      <c r="L1496">
        <v>354.46</v>
      </c>
      <c r="M1496">
        <v>94.699100000000001</v>
      </c>
      <c r="N1496">
        <v>0</v>
      </c>
      <c r="O1496">
        <v>91.323597200283132</v>
      </c>
    </row>
    <row r="1497" spans="1:15" x14ac:dyDescent="0.3">
      <c r="A1497" t="s">
        <v>75</v>
      </c>
      <c r="B1497" t="s">
        <v>79</v>
      </c>
      <c r="C1497" t="s">
        <v>23</v>
      </c>
      <c r="D1497">
        <v>15</v>
      </c>
      <c r="E1497">
        <v>6</v>
      </c>
      <c r="F1497">
        <v>15</v>
      </c>
      <c r="G1497">
        <v>5</v>
      </c>
      <c r="H1497">
        <v>0</v>
      </c>
      <c r="I1497">
        <v>1</v>
      </c>
      <c r="J1497">
        <v>99.75</v>
      </c>
      <c r="K1497">
        <v>77.822599999999994</v>
      </c>
      <c r="L1497">
        <v>95.784999999999997</v>
      </c>
      <c r="M1497">
        <v>57.688499999999998</v>
      </c>
      <c r="N1497">
        <v>0</v>
      </c>
      <c r="O1497">
        <v>74.12820954324323</v>
      </c>
    </row>
    <row r="1498" spans="1:15" x14ac:dyDescent="0.3">
      <c r="A1498" t="s">
        <v>75</v>
      </c>
      <c r="B1498" t="s">
        <v>451</v>
      </c>
      <c r="C1498" t="s">
        <v>16</v>
      </c>
      <c r="D1498">
        <v>150</v>
      </c>
      <c r="E1498">
        <v>2</v>
      </c>
      <c r="F1498">
        <v>150</v>
      </c>
      <c r="G1498">
        <v>2</v>
      </c>
      <c r="H1498">
        <v>0</v>
      </c>
      <c r="I1498">
        <v>0</v>
      </c>
      <c r="J1498">
        <v>627.45000000000005</v>
      </c>
      <c r="K1498">
        <v>158.55019999999999</v>
      </c>
      <c r="L1498">
        <v>599.16</v>
      </c>
      <c r="M1498">
        <v>159.7764</v>
      </c>
      <c r="N1498">
        <v>0</v>
      </c>
      <c r="O1498">
        <v>100.77338281503272</v>
      </c>
    </row>
    <row r="1499" spans="1:15" x14ac:dyDescent="0.3">
      <c r="A1499" t="s">
        <v>75</v>
      </c>
      <c r="B1499" t="s">
        <v>453</v>
      </c>
      <c r="C1499" t="s">
        <v>16</v>
      </c>
      <c r="D1499">
        <v>349</v>
      </c>
      <c r="E1499">
        <v>11</v>
      </c>
      <c r="F1499">
        <v>349</v>
      </c>
      <c r="G1499">
        <v>11</v>
      </c>
      <c r="H1499">
        <v>0</v>
      </c>
      <c r="I1499">
        <v>0</v>
      </c>
      <c r="J1499">
        <v>1506.47</v>
      </c>
      <c r="K1499">
        <v>470.31420000000003</v>
      </c>
      <c r="L1499">
        <v>1453.7180000000001</v>
      </c>
      <c r="M1499">
        <v>475.87909999999999</v>
      </c>
      <c r="N1499">
        <v>0</v>
      </c>
      <c r="O1499">
        <v>101.18323027456964</v>
      </c>
    </row>
    <row r="1500" spans="1:15" x14ac:dyDescent="0.3">
      <c r="A1500" t="s">
        <v>75</v>
      </c>
      <c r="B1500" t="s">
        <v>454</v>
      </c>
      <c r="C1500" t="s">
        <v>16</v>
      </c>
      <c r="D1500">
        <v>249</v>
      </c>
      <c r="E1500">
        <v>12</v>
      </c>
      <c r="F1500">
        <v>248</v>
      </c>
      <c r="G1500">
        <v>12</v>
      </c>
      <c r="H1500">
        <v>1</v>
      </c>
      <c r="I1500">
        <v>0</v>
      </c>
      <c r="J1500">
        <v>1201.1849999999999</v>
      </c>
      <c r="K1500">
        <v>457.53483999999997</v>
      </c>
      <c r="L1500">
        <v>1144.046</v>
      </c>
      <c r="M1500">
        <v>518.86659999999995</v>
      </c>
      <c r="N1500">
        <v>4.5</v>
      </c>
      <c r="O1500">
        <v>113.40482836236035</v>
      </c>
    </row>
    <row r="1501" spans="1:15" x14ac:dyDescent="0.3">
      <c r="A1501" t="s">
        <v>75</v>
      </c>
      <c r="B1501" t="s">
        <v>455</v>
      </c>
      <c r="C1501" t="s">
        <v>16</v>
      </c>
      <c r="D1501">
        <v>395</v>
      </c>
      <c r="E1501">
        <v>9</v>
      </c>
      <c r="F1501">
        <v>395</v>
      </c>
      <c r="G1501">
        <v>9</v>
      </c>
      <c r="H1501">
        <v>0</v>
      </c>
      <c r="I1501">
        <v>0</v>
      </c>
      <c r="J1501">
        <v>1749.2449999999999</v>
      </c>
      <c r="K1501">
        <v>576.58789999999999</v>
      </c>
      <c r="L1501">
        <v>1721.57</v>
      </c>
      <c r="M1501">
        <v>541.05039999999997</v>
      </c>
      <c r="N1501">
        <v>0</v>
      </c>
      <c r="O1501">
        <v>93.83658588742496</v>
      </c>
    </row>
    <row r="1502" spans="1:15" x14ac:dyDescent="0.3">
      <c r="A1502" t="s">
        <v>75</v>
      </c>
      <c r="B1502" t="s">
        <v>455</v>
      </c>
      <c r="C1502" t="s">
        <v>23</v>
      </c>
      <c r="D1502">
        <v>25</v>
      </c>
      <c r="E1502">
        <v>5</v>
      </c>
      <c r="F1502">
        <v>25</v>
      </c>
      <c r="G1502">
        <v>3</v>
      </c>
      <c r="H1502">
        <v>0</v>
      </c>
      <c r="I1502">
        <v>2</v>
      </c>
      <c r="J1502">
        <v>270.065</v>
      </c>
      <c r="K1502">
        <v>172.54300000000001</v>
      </c>
      <c r="L1502">
        <v>271.08499999999998</v>
      </c>
      <c r="M1502">
        <v>144.3708</v>
      </c>
      <c r="N1502">
        <v>0</v>
      </c>
      <c r="O1502">
        <v>83.672359933465856</v>
      </c>
    </row>
    <row r="1503" spans="1:15" x14ac:dyDescent="0.3">
      <c r="A1503" t="s">
        <v>75</v>
      </c>
      <c r="B1503" t="s">
        <v>456</v>
      </c>
      <c r="C1503" t="s">
        <v>19</v>
      </c>
      <c r="D1503">
        <v>9</v>
      </c>
      <c r="E1503">
        <v>0</v>
      </c>
      <c r="F1503">
        <v>9</v>
      </c>
      <c r="G1503">
        <v>0</v>
      </c>
      <c r="H1503">
        <v>0</v>
      </c>
      <c r="I1503">
        <v>0</v>
      </c>
      <c r="J1503">
        <v>94.626000000000005</v>
      </c>
      <c r="K1503">
        <v>61.511400000000002</v>
      </c>
      <c r="L1503">
        <v>94.626000000000005</v>
      </c>
      <c r="M1503">
        <v>55.881799999999998</v>
      </c>
      <c r="N1503">
        <v>0</v>
      </c>
      <c r="O1503">
        <v>90.847875353186552</v>
      </c>
    </row>
    <row r="1504" spans="1:15" x14ac:dyDescent="0.3">
      <c r="A1504" t="s">
        <v>75</v>
      </c>
      <c r="B1504" t="s">
        <v>84</v>
      </c>
      <c r="C1504" t="s">
        <v>31</v>
      </c>
      <c r="D1504">
        <v>10</v>
      </c>
      <c r="E1504">
        <v>8</v>
      </c>
      <c r="F1504">
        <v>1</v>
      </c>
      <c r="G1504">
        <v>1</v>
      </c>
      <c r="H1504">
        <v>9</v>
      </c>
      <c r="I1504">
        <v>7</v>
      </c>
      <c r="J1504">
        <v>123.4</v>
      </c>
      <c r="K1504">
        <v>117.1387</v>
      </c>
      <c r="L1504">
        <v>18.100000000000001</v>
      </c>
      <c r="M1504">
        <v>30.718599999999999</v>
      </c>
      <c r="N1504">
        <v>105.2</v>
      </c>
      <c r="O1504">
        <v>26.224125758609233</v>
      </c>
    </row>
    <row r="1505" spans="1:15" x14ac:dyDescent="0.3">
      <c r="A1505" t="s">
        <v>75</v>
      </c>
      <c r="B1505" t="s">
        <v>85</v>
      </c>
      <c r="C1505" t="s">
        <v>19</v>
      </c>
      <c r="D1505">
        <v>14</v>
      </c>
      <c r="E1505">
        <v>0</v>
      </c>
      <c r="F1505">
        <v>14</v>
      </c>
      <c r="G1505">
        <v>0</v>
      </c>
      <c r="H1505">
        <v>0</v>
      </c>
      <c r="I1505">
        <v>0</v>
      </c>
      <c r="J1505">
        <v>178.596</v>
      </c>
      <c r="K1505">
        <v>110.87730000000001</v>
      </c>
      <c r="L1505">
        <v>173.9</v>
      </c>
      <c r="M1505">
        <v>91.144300000000001</v>
      </c>
      <c r="N1505">
        <v>0</v>
      </c>
      <c r="O1505">
        <v>82.202849456110499</v>
      </c>
    </row>
    <row r="1506" spans="1:15" x14ac:dyDescent="0.3">
      <c r="A1506" t="s">
        <v>75</v>
      </c>
      <c r="B1506" t="s">
        <v>457</v>
      </c>
      <c r="C1506" t="s">
        <v>19</v>
      </c>
      <c r="D1506">
        <v>4</v>
      </c>
      <c r="E1506">
        <v>0</v>
      </c>
      <c r="F1506">
        <v>4</v>
      </c>
      <c r="G1506">
        <v>0</v>
      </c>
      <c r="H1506">
        <v>0</v>
      </c>
      <c r="I1506">
        <v>0</v>
      </c>
      <c r="J1506">
        <v>64.150000000000006</v>
      </c>
      <c r="K1506">
        <v>40.163800000000002</v>
      </c>
      <c r="L1506">
        <v>63.862000000000002</v>
      </c>
      <c r="M1506">
        <v>27.781099999999999</v>
      </c>
      <c r="N1506">
        <v>0</v>
      </c>
      <c r="O1506">
        <v>69.169500893839725</v>
      </c>
    </row>
    <row r="1507" spans="1:15" x14ac:dyDescent="0.3">
      <c r="A1507" t="s">
        <v>75</v>
      </c>
      <c r="B1507" t="s">
        <v>458</v>
      </c>
      <c r="C1507" t="s">
        <v>32</v>
      </c>
      <c r="D1507">
        <v>91</v>
      </c>
      <c r="E1507">
        <v>0</v>
      </c>
      <c r="F1507">
        <v>0</v>
      </c>
      <c r="G1507">
        <v>0</v>
      </c>
      <c r="H1507">
        <v>91</v>
      </c>
      <c r="I1507">
        <v>0</v>
      </c>
      <c r="J1507">
        <v>338.392</v>
      </c>
      <c r="K1507">
        <v>258.31517000000002</v>
      </c>
      <c r="L1507">
        <v>28.87</v>
      </c>
      <c r="M1507">
        <v>0</v>
      </c>
      <c r="N1507">
        <v>309.52199999999999</v>
      </c>
      <c r="O1507">
        <v>0</v>
      </c>
    </row>
    <row r="1508" spans="1:15" x14ac:dyDescent="0.3">
      <c r="A1508" t="s">
        <v>459</v>
      </c>
      <c r="B1508" t="s">
        <v>460</v>
      </c>
      <c r="C1508" t="s">
        <v>23</v>
      </c>
      <c r="D1508">
        <v>3</v>
      </c>
      <c r="E1508">
        <v>2</v>
      </c>
      <c r="F1508">
        <v>0</v>
      </c>
      <c r="G1508">
        <v>0</v>
      </c>
      <c r="H1508">
        <v>3</v>
      </c>
      <c r="I1508">
        <v>2</v>
      </c>
      <c r="J1508">
        <v>12.986000000000001</v>
      </c>
      <c r="K1508">
        <v>57.615229999999997</v>
      </c>
      <c r="L1508">
        <v>0</v>
      </c>
      <c r="M1508">
        <v>0</v>
      </c>
      <c r="N1508">
        <v>12.986000000000001</v>
      </c>
      <c r="O1508">
        <v>0</v>
      </c>
    </row>
    <row r="1509" spans="1:15" x14ac:dyDescent="0.3">
      <c r="A1509" t="s">
        <v>459</v>
      </c>
      <c r="B1509" t="s">
        <v>461</v>
      </c>
      <c r="C1509" t="s">
        <v>16</v>
      </c>
      <c r="D1509">
        <v>31</v>
      </c>
      <c r="E1509">
        <v>0</v>
      </c>
      <c r="F1509">
        <v>31</v>
      </c>
      <c r="G1509">
        <v>0</v>
      </c>
      <c r="H1509">
        <v>0</v>
      </c>
      <c r="I1509">
        <v>0</v>
      </c>
      <c r="J1509">
        <v>85.98</v>
      </c>
      <c r="K1509">
        <v>6.8733000000000004</v>
      </c>
      <c r="L1509">
        <v>85.98</v>
      </c>
      <c r="M1509">
        <v>0</v>
      </c>
      <c r="N1509">
        <v>0</v>
      </c>
      <c r="O1509">
        <v>0</v>
      </c>
    </row>
    <row r="1510" spans="1:15" x14ac:dyDescent="0.3">
      <c r="A1510" t="s">
        <v>89</v>
      </c>
      <c r="B1510" t="s">
        <v>649</v>
      </c>
      <c r="C1510" t="s">
        <v>19</v>
      </c>
      <c r="D1510">
        <v>3</v>
      </c>
      <c r="E1510">
        <v>0</v>
      </c>
      <c r="F1510">
        <v>3</v>
      </c>
      <c r="G1510">
        <v>0</v>
      </c>
      <c r="H1510">
        <v>0</v>
      </c>
      <c r="I1510">
        <v>0</v>
      </c>
      <c r="J1510">
        <v>33.479999999999997</v>
      </c>
      <c r="K1510">
        <v>20.583600000000001</v>
      </c>
      <c r="L1510">
        <v>33.479999999999997</v>
      </c>
      <c r="M1510">
        <v>16.718</v>
      </c>
      <c r="N1510">
        <v>0</v>
      </c>
      <c r="O1510">
        <v>81.220000388658931</v>
      </c>
    </row>
    <row r="1511" spans="1:15" x14ac:dyDescent="0.3">
      <c r="A1511" t="s">
        <v>89</v>
      </c>
      <c r="B1511" t="s">
        <v>462</v>
      </c>
      <c r="C1511" t="s">
        <v>19</v>
      </c>
      <c r="D1511">
        <v>4</v>
      </c>
      <c r="E1511">
        <v>0</v>
      </c>
      <c r="F1511">
        <v>4</v>
      </c>
      <c r="G1511">
        <v>0</v>
      </c>
      <c r="H1511">
        <v>0</v>
      </c>
      <c r="I1511">
        <v>0</v>
      </c>
      <c r="J1511">
        <v>32.24</v>
      </c>
      <c r="K1511">
        <v>8.7457999999999991</v>
      </c>
      <c r="L1511">
        <v>32.24</v>
      </c>
      <c r="M1511">
        <v>9.0649999999999995</v>
      </c>
      <c r="N1511">
        <v>0</v>
      </c>
      <c r="O1511">
        <v>103.64975188090284</v>
      </c>
    </row>
    <row r="1512" spans="1:15" x14ac:dyDescent="0.3">
      <c r="A1512" t="s">
        <v>89</v>
      </c>
      <c r="B1512" t="s">
        <v>735</v>
      </c>
      <c r="C1512" t="s">
        <v>16</v>
      </c>
      <c r="D1512">
        <v>245</v>
      </c>
      <c r="E1512">
        <v>0</v>
      </c>
      <c r="F1512">
        <v>245</v>
      </c>
      <c r="G1512">
        <v>0</v>
      </c>
      <c r="H1512">
        <v>0</v>
      </c>
      <c r="I1512">
        <v>0</v>
      </c>
      <c r="J1512">
        <v>523.83000000000004</v>
      </c>
      <c r="K1512">
        <v>103.4697</v>
      </c>
      <c r="L1512">
        <v>524.25</v>
      </c>
      <c r="M1512">
        <v>108.0646</v>
      </c>
      <c r="N1512">
        <v>0</v>
      </c>
      <c r="O1512">
        <v>104.44081697347146</v>
      </c>
    </row>
    <row r="1513" spans="1:15" x14ac:dyDescent="0.3">
      <c r="A1513" t="s">
        <v>89</v>
      </c>
      <c r="B1513" t="s">
        <v>735</v>
      </c>
      <c r="C1513" t="s">
        <v>19</v>
      </c>
      <c r="D1513">
        <v>7</v>
      </c>
      <c r="E1513">
        <v>0</v>
      </c>
      <c r="F1513">
        <v>7</v>
      </c>
      <c r="G1513">
        <v>0</v>
      </c>
      <c r="H1513">
        <v>0</v>
      </c>
      <c r="I1513">
        <v>0</v>
      </c>
      <c r="J1513">
        <v>55.56</v>
      </c>
      <c r="K1513">
        <v>35.765500000000003</v>
      </c>
      <c r="L1513">
        <v>55.420999999999999</v>
      </c>
      <c r="M1513">
        <v>33.232599999999998</v>
      </c>
      <c r="N1513">
        <v>0</v>
      </c>
      <c r="O1513">
        <v>92.91803553703987</v>
      </c>
    </row>
    <row r="1514" spans="1:15" x14ac:dyDescent="0.3">
      <c r="A1514" t="s">
        <v>89</v>
      </c>
      <c r="B1514" t="s">
        <v>735</v>
      </c>
      <c r="C1514" t="s">
        <v>23</v>
      </c>
      <c r="D1514">
        <v>9</v>
      </c>
      <c r="E1514">
        <v>4</v>
      </c>
      <c r="F1514">
        <v>9</v>
      </c>
      <c r="G1514">
        <v>0</v>
      </c>
      <c r="H1514">
        <v>0</v>
      </c>
      <c r="I1514">
        <v>4</v>
      </c>
      <c r="J1514">
        <v>87.41</v>
      </c>
      <c r="K1514">
        <v>53.876669999999997</v>
      </c>
      <c r="L1514">
        <v>86.78</v>
      </c>
      <c r="M1514">
        <v>33.292099999999998</v>
      </c>
      <c r="N1514">
        <v>0</v>
      </c>
      <c r="O1514">
        <v>61.793165761729519</v>
      </c>
    </row>
    <row r="1515" spans="1:15" x14ac:dyDescent="0.3">
      <c r="A1515" t="s">
        <v>89</v>
      </c>
      <c r="B1515" t="s">
        <v>90</v>
      </c>
      <c r="C1515" t="s">
        <v>16</v>
      </c>
      <c r="D1515">
        <v>196</v>
      </c>
      <c r="E1515">
        <v>1</v>
      </c>
      <c r="F1515">
        <v>196</v>
      </c>
      <c r="G1515">
        <v>1</v>
      </c>
      <c r="H1515">
        <v>0</v>
      </c>
      <c r="I1515">
        <v>0</v>
      </c>
      <c r="J1515">
        <v>517.79999999999995</v>
      </c>
      <c r="K1515">
        <v>132.50290000000001</v>
      </c>
      <c r="L1515">
        <v>513.41999999999996</v>
      </c>
      <c r="M1515">
        <v>139.23689999999999</v>
      </c>
      <c r="N1515">
        <v>0</v>
      </c>
      <c r="O1515">
        <v>105.08215291891723</v>
      </c>
    </row>
    <row r="1516" spans="1:15" x14ac:dyDescent="0.3">
      <c r="A1516" t="s">
        <v>89</v>
      </c>
      <c r="B1516" t="s">
        <v>91</v>
      </c>
      <c r="C1516" t="s">
        <v>16</v>
      </c>
      <c r="D1516">
        <v>221</v>
      </c>
      <c r="E1516">
        <v>0</v>
      </c>
      <c r="F1516">
        <v>221</v>
      </c>
      <c r="G1516">
        <v>0</v>
      </c>
      <c r="H1516">
        <v>0</v>
      </c>
      <c r="I1516">
        <v>0</v>
      </c>
      <c r="J1516">
        <v>581.10500000000002</v>
      </c>
      <c r="K1516">
        <v>167.77289999999999</v>
      </c>
      <c r="L1516">
        <v>571.98599999999999</v>
      </c>
      <c r="M1516">
        <v>169.38120000000001</v>
      </c>
      <c r="N1516">
        <v>0</v>
      </c>
      <c r="O1516">
        <v>100.95861727370749</v>
      </c>
    </row>
    <row r="1517" spans="1:15" x14ac:dyDescent="0.3">
      <c r="A1517" t="s">
        <v>89</v>
      </c>
      <c r="B1517" t="s">
        <v>463</v>
      </c>
      <c r="C1517" t="s">
        <v>19</v>
      </c>
      <c r="D1517">
        <v>4</v>
      </c>
      <c r="E1517">
        <v>0</v>
      </c>
      <c r="F1517">
        <v>4</v>
      </c>
      <c r="G1517">
        <v>0</v>
      </c>
      <c r="H1517">
        <v>0</v>
      </c>
      <c r="I1517">
        <v>0</v>
      </c>
      <c r="J1517">
        <v>44.6</v>
      </c>
      <c r="K1517">
        <v>25.132000000000001</v>
      </c>
      <c r="L1517">
        <v>44.6</v>
      </c>
      <c r="M1517">
        <v>20.8079</v>
      </c>
      <c r="N1517">
        <v>0</v>
      </c>
      <c r="O1517">
        <v>82.794445328664651</v>
      </c>
    </row>
    <row r="1518" spans="1:15" x14ac:dyDescent="0.3">
      <c r="A1518" t="s">
        <v>89</v>
      </c>
      <c r="B1518" t="s">
        <v>93</v>
      </c>
      <c r="C1518" t="s">
        <v>16</v>
      </c>
      <c r="D1518">
        <v>20</v>
      </c>
      <c r="E1518">
        <v>0</v>
      </c>
      <c r="F1518">
        <v>20</v>
      </c>
      <c r="G1518">
        <v>0</v>
      </c>
      <c r="H1518">
        <v>0</v>
      </c>
      <c r="I1518">
        <v>0</v>
      </c>
      <c r="J1518">
        <v>150.72</v>
      </c>
      <c r="K1518">
        <v>43.6524</v>
      </c>
      <c r="L1518">
        <v>150.01400000000001</v>
      </c>
      <c r="M1518">
        <v>46.872399999999999</v>
      </c>
      <c r="N1518">
        <v>0</v>
      </c>
      <c r="O1518">
        <v>107.37645581915312</v>
      </c>
    </row>
    <row r="1519" spans="1:15" x14ac:dyDescent="0.3">
      <c r="A1519" t="s">
        <v>89</v>
      </c>
      <c r="B1519" t="s">
        <v>97</v>
      </c>
      <c r="C1519" t="s">
        <v>16</v>
      </c>
      <c r="D1519">
        <v>72</v>
      </c>
      <c r="E1519">
        <v>0</v>
      </c>
      <c r="F1519">
        <v>72</v>
      </c>
      <c r="G1519">
        <v>0</v>
      </c>
      <c r="H1519">
        <v>0</v>
      </c>
      <c r="I1519">
        <v>0</v>
      </c>
      <c r="J1519">
        <v>243.655</v>
      </c>
      <c r="K1519">
        <v>33.8307</v>
      </c>
      <c r="L1519">
        <v>239.92500000000001</v>
      </c>
      <c r="M1519">
        <v>32.641100000000002</v>
      </c>
      <c r="N1519">
        <v>0</v>
      </c>
      <c r="O1519">
        <v>96.483667201683687</v>
      </c>
    </row>
    <row r="1520" spans="1:15" x14ac:dyDescent="0.3">
      <c r="A1520" t="s">
        <v>89</v>
      </c>
      <c r="B1520" t="s">
        <v>466</v>
      </c>
      <c r="C1520" t="s">
        <v>23</v>
      </c>
      <c r="D1520">
        <v>12</v>
      </c>
      <c r="E1520">
        <v>3</v>
      </c>
      <c r="F1520">
        <v>9</v>
      </c>
      <c r="G1520">
        <v>0</v>
      </c>
      <c r="H1520">
        <v>3</v>
      </c>
      <c r="I1520">
        <v>3</v>
      </c>
      <c r="J1520">
        <v>128.809</v>
      </c>
      <c r="K1520">
        <v>80.712019999999995</v>
      </c>
      <c r="L1520">
        <v>113.88</v>
      </c>
      <c r="M1520">
        <v>53.936500000000002</v>
      </c>
      <c r="N1520">
        <v>13.869</v>
      </c>
      <c r="O1520">
        <v>66.825858155947543</v>
      </c>
    </row>
    <row r="1521" spans="1:15" x14ac:dyDescent="0.3">
      <c r="A1521" t="s">
        <v>89</v>
      </c>
      <c r="B1521" t="s">
        <v>467</v>
      </c>
      <c r="C1521" t="s">
        <v>16</v>
      </c>
      <c r="D1521">
        <v>206</v>
      </c>
      <c r="E1521">
        <v>0</v>
      </c>
      <c r="F1521">
        <v>206</v>
      </c>
      <c r="G1521">
        <v>0</v>
      </c>
      <c r="H1521">
        <v>0</v>
      </c>
      <c r="I1521">
        <v>0</v>
      </c>
      <c r="J1521">
        <v>391.38</v>
      </c>
      <c r="K1521">
        <v>73.415099999999995</v>
      </c>
      <c r="L1521">
        <v>389.05</v>
      </c>
      <c r="M1521">
        <v>80.875299999999996</v>
      </c>
      <c r="N1521">
        <v>0</v>
      </c>
      <c r="O1521">
        <v>110.16166973824187</v>
      </c>
    </row>
    <row r="1522" spans="1:15" x14ac:dyDescent="0.3">
      <c r="A1522" t="s">
        <v>89</v>
      </c>
      <c r="B1522" t="s">
        <v>98</v>
      </c>
      <c r="C1522" t="s">
        <v>19</v>
      </c>
      <c r="D1522">
        <v>4</v>
      </c>
      <c r="E1522">
        <v>0</v>
      </c>
      <c r="F1522">
        <v>4</v>
      </c>
      <c r="G1522">
        <v>0</v>
      </c>
      <c r="H1522">
        <v>0</v>
      </c>
      <c r="I1522">
        <v>0</v>
      </c>
      <c r="J1522">
        <v>57.24</v>
      </c>
      <c r="K1522">
        <v>43.879600000000003</v>
      </c>
      <c r="L1522">
        <v>57.24</v>
      </c>
      <c r="M1522">
        <v>34.9572</v>
      </c>
      <c r="N1522">
        <v>0</v>
      </c>
      <c r="O1522">
        <v>79.666177449201896</v>
      </c>
    </row>
    <row r="1523" spans="1:15" x14ac:dyDescent="0.3">
      <c r="A1523" t="s">
        <v>89</v>
      </c>
      <c r="B1523" t="s">
        <v>468</v>
      </c>
      <c r="C1523" t="s">
        <v>19</v>
      </c>
      <c r="D1523">
        <v>2</v>
      </c>
      <c r="E1523">
        <v>2</v>
      </c>
      <c r="F1523">
        <v>2</v>
      </c>
      <c r="G1523">
        <v>2</v>
      </c>
      <c r="H1523">
        <v>0</v>
      </c>
      <c r="I1523">
        <v>0</v>
      </c>
      <c r="J1523">
        <v>31.4</v>
      </c>
      <c r="K1523">
        <v>22.6813</v>
      </c>
      <c r="L1523">
        <v>30.63</v>
      </c>
      <c r="M1523">
        <v>17.958600000000001</v>
      </c>
      <c r="N1523">
        <v>0</v>
      </c>
      <c r="O1523">
        <v>79.178001260950651</v>
      </c>
    </row>
    <row r="1524" spans="1:15" x14ac:dyDescent="0.3">
      <c r="A1524" t="s">
        <v>89</v>
      </c>
      <c r="B1524" t="s">
        <v>471</v>
      </c>
      <c r="C1524" t="s">
        <v>16</v>
      </c>
      <c r="D1524">
        <v>76</v>
      </c>
      <c r="E1524">
        <v>0</v>
      </c>
      <c r="F1524">
        <v>76</v>
      </c>
      <c r="G1524">
        <v>0</v>
      </c>
      <c r="H1524">
        <v>0</v>
      </c>
      <c r="I1524">
        <v>0</v>
      </c>
      <c r="J1524">
        <v>175.4</v>
      </c>
      <c r="K1524">
        <v>42.140900000000002</v>
      </c>
      <c r="L1524">
        <v>174.09700000000001</v>
      </c>
      <c r="M1524">
        <v>40.202300000000001</v>
      </c>
      <c r="N1524">
        <v>0</v>
      </c>
      <c r="O1524">
        <v>95.399718563201063</v>
      </c>
    </row>
    <row r="1525" spans="1:15" x14ac:dyDescent="0.3">
      <c r="A1525" t="s">
        <v>89</v>
      </c>
      <c r="B1525" t="s">
        <v>103</v>
      </c>
      <c r="C1525" t="s">
        <v>16</v>
      </c>
      <c r="D1525">
        <v>149</v>
      </c>
      <c r="E1525">
        <v>1</v>
      </c>
      <c r="F1525">
        <v>149</v>
      </c>
      <c r="G1525">
        <v>1</v>
      </c>
      <c r="H1525">
        <v>0</v>
      </c>
      <c r="I1525">
        <v>0</v>
      </c>
      <c r="J1525">
        <v>458.49</v>
      </c>
      <c r="K1525">
        <v>99.514799999999994</v>
      </c>
      <c r="L1525">
        <v>444.84</v>
      </c>
      <c r="M1525">
        <v>96.731399999999994</v>
      </c>
      <c r="N1525">
        <v>0</v>
      </c>
      <c r="O1525">
        <v>97.20302909717951</v>
      </c>
    </row>
    <row r="1526" spans="1:15" x14ac:dyDescent="0.3">
      <c r="A1526" t="s">
        <v>89</v>
      </c>
      <c r="B1526" t="s">
        <v>103</v>
      </c>
      <c r="C1526" t="s">
        <v>19</v>
      </c>
      <c r="D1526">
        <v>5</v>
      </c>
      <c r="E1526">
        <v>9</v>
      </c>
      <c r="F1526">
        <v>5</v>
      </c>
      <c r="G1526">
        <v>9</v>
      </c>
      <c r="H1526">
        <v>0</v>
      </c>
      <c r="I1526">
        <v>0</v>
      </c>
      <c r="J1526">
        <v>56.43</v>
      </c>
      <c r="K1526">
        <v>49.696100000000001</v>
      </c>
      <c r="L1526">
        <v>56.43</v>
      </c>
      <c r="M1526">
        <v>33.517499999999998</v>
      </c>
      <c r="N1526">
        <v>0</v>
      </c>
      <c r="O1526">
        <v>67.444930286279998</v>
      </c>
    </row>
    <row r="1527" spans="1:15" x14ac:dyDescent="0.3">
      <c r="A1527" t="s">
        <v>89</v>
      </c>
      <c r="B1527" t="s">
        <v>473</v>
      </c>
      <c r="C1527" t="s">
        <v>16</v>
      </c>
      <c r="D1527">
        <v>44</v>
      </c>
      <c r="E1527">
        <v>1</v>
      </c>
      <c r="F1527">
        <v>44</v>
      </c>
      <c r="G1527">
        <v>1</v>
      </c>
      <c r="H1527">
        <v>0</v>
      </c>
      <c r="I1527">
        <v>0</v>
      </c>
      <c r="J1527">
        <v>183.96</v>
      </c>
      <c r="K1527">
        <v>22.626000000000001</v>
      </c>
      <c r="L1527">
        <v>183.66</v>
      </c>
      <c r="M1527">
        <v>25.0197</v>
      </c>
      <c r="N1527">
        <v>0</v>
      </c>
      <c r="O1527">
        <v>110.57942190400425</v>
      </c>
    </row>
    <row r="1528" spans="1:15" x14ac:dyDescent="0.3">
      <c r="A1528" t="s">
        <v>89</v>
      </c>
      <c r="B1528" t="s">
        <v>106</v>
      </c>
      <c r="C1528" t="s">
        <v>23</v>
      </c>
      <c r="D1528">
        <v>10</v>
      </c>
      <c r="E1528">
        <v>4</v>
      </c>
      <c r="F1528">
        <v>10</v>
      </c>
      <c r="G1528">
        <v>0</v>
      </c>
      <c r="H1528">
        <v>0</v>
      </c>
      <c r="I1528">
        <v>4</v>
      </c>
      <c r="J1528">
        <v>87.453000000000003</v>
      </c>
      <c r="K1528">
        <v>59.182510000000001</v>
      </c>
      <c r="L1528">
        <v>84.245999999999995</v>
      </c>
      <c r="M1528">
        <v>54.4255</v>
      </c>
      <c r="N1528">
        <v>0</v>
      </c>
      <c r="O1528">
        <v>91.962135434945225</v>
      </c>
    </row>
    <row r="1529" spans="1:15" x14ac:dyDescent="0.3">
      <c r="A1529" t="s">
        <v>107</v>
      </c>
      <c r="B1529" t="s">
        <v>109</v>
      </c>
      <c r="C1529" t="s">
        <v>23</v>
      </c>
      <c r="D1529">
        <v>12</v>
      </c>
      <c r="E1529">
        <v>0</v>
      </c>
      <c r="F1529">
        <v>12</v>
      </c>
      <c r="G1529">
        <v>0</v>
      </c>
      <c r="H1529">
        <v>0</v>
      </c>
      <c r="I1529">
        <v>0</v>
      </c>
      <c r="J1529">
        <v>116.675</v>
      </c>
      <c r="K1529">
        <v>66.863230000000001</v>
      </c>
      <c r="L1529">
        <v>115.215</v>
      </c>
      <c r="M1529">
        <v>56.404200000000003</v>
      </c>
      <c r="N1529">
        <v>0</v>
      </c>
      <c r="O1529">
        <v>84.357575905321951</v>
      </c>
    </row>
    <row r="1530" spans="1:15" x14ac:dyDescent="0.3">
      <c r="A1530" t="s">
        <v>107</v>
      </c>
      <c r="B1530" t="s">
        <v>110</v>
      </c>
      <c r="C1530" t="s">
        <v>23</v>
      </c>
      <c r="D1530">
        <v>2</v>
      </c>
      <c r="E1530">
        <v>0</v>
      </c>
      <c r="F1530">
        <v>1</v>
      </c>
      <c r="G1530">
        <v>0</v>
      </c>
      <c r="H1530">
        <v>1</v>
      </c>
      <c r="I1530">
        <v>0</v>
      </c>
      <c r="J1530">
        <v>11.77</v>
      </c>
      <c r="K1530">
        <v>4.3872600000000004</v>
      </c>
      <c r="L1530">
        <v>11.72</v>
      </c>
      <c r="M1530">
        <v>1.998</v>
      </c>
      <c r="N1530">
        <v>0.05</v>
      </c>
      <c r="O1530">
        <v>45.540952667496335</v>
      </c>
    </row>
    <row r="1531" spans="1:15" x14ac:dyDescent="0.3">
      <c r="A1531" t="s">
        <v>107</v>
      </c>
      <c r="B1531" t="s">
        <v>112</v>
      </c>
      <c r="C1531" t="s">
        <v>16</v>
      </c>
      <c r="D1531">
        <v>29</v>
      </c>
      <c r="E1531">
        <v>0</v>
      </c>
      <c r="F1531">
        <v>29</v>
      </c>
      <c r="G1531">
        <v>0</v>
      </c>
      <c r="H1531">
        <v>0</v>
      </c>
      <c r="I1531">
        <v>0</v>
      </c>
      <c r="J1531">
        <v>374.19</v>
      </c>
      <c r="K1531">
        <v>72.671800000000005</v>
      </c>
      <c r="L1531">
        <v>373.61500000000001</v>
      </c>
      <c r="M1531">
        <v>70.154899999999998</v>
      </c>
      <c r="N1531">
        <v>0</v>
      </c>
      <c r="O1531">
        <v>96.536620807520919</v>
      </c>
    </row>
    <row r="1532" spans="1:15" x14ac:dyDescent="0.3">
      <c r="A1532" t="s">
        <v>107</v>
      </c>
      <c r="B1532" t="s">
        <v>654</v>
      </c>
      <c r="C1532" t="s">
        <v>23</v>
      </c>
      <c r="D1532">
        <v>19</v>
      </c>
      <c r="E1532">
        <v>0</v>
      </c>
      <c r="F1532">
        <v>19</v>
      </c>
      <c r="G1532">
        <v>0</v>
      </c>
      <c r="H1532">
        <v>0</v>
      </c>
      <c r="I1532">
        <v>0</v>
      </c>
      <c r="J1532">
        <v>246.68700000000001</v>
      </c>
      <c r="K1532">
        <v>125.83535000000001</v>
      </c>
      <c r="L1532">
        <v>243.95099999999999</v>
      </c>
      <c r="M1532">
        <v>108.7085</v>
      </c>
      <c r="N1532">
        <v>0</v>
      </c>
      <c r="O1532">
        <v>86.389476407066851</v>
      </c>
    </row>
    <row r="1533" spans="1:15" x14ac:dyDescent="0.3">
      <c r="A1533" t="s">
        <v>107</v>
      </c>
      <c r="B1533" t="s">
        <v>114</v>
      </c>
      <c r="C1533" t="s">
        <v>23</v>
      </c>
      <c r="D1533">
        <v>8</v>
      </c>
      <c r="E1533">
        <v>0</v>
      </c>
      <c r="F1533">
        <v>8</v>
      </c>
      <c r="G1533">
        <v>0</v>
      </c>
      <c r="H1533">
        <v>0</v>
      </c>
      <c r="I1533">
        <v>0</v>
      </c>
      <c r="J1533">
        <v>71.944999999999993</v>
      </c>
      <c r="K1533">
        <v>36.704250000000002</v>
      </c>
      <c r="L1533">
        <v>71.046000000000006</v>
      </c>
      <c r="M1533">
        <v>33.5642</v>
      </c>
      <c r="N1533">
        <v>0</v>
      </c>
      <c r="O1533">
        <v>91.444996151671802</v>
      </c>
    </row>
    <row r="1534" spans="1:15" x14ac:dyDescent="0.3">
      <c r="A1534" t="s">
        <v>107</v>
      </c>
      <c r="B1534" t="s">
        <v>115</v>
      </c>
      <c r="C1534" t="s">
        <v>19</v>
      </c>
      <c r="D1534">
        <v>5</v>
      </c>
      <c r="E1534">
        <v>0</v>
      </c>
      <c r="F1534">
        <v>5</v>
      </c>
      <c r="G1534">
        <v>0</v>
      </c>
      <c r="H1534">
        <v>0</v>
      </c>
      <c r="I1534">
        <v>0</v>
      </c>
      <c r="J1534">
        <v>42.44</v>
      </c>
      <c r="K1534">
        <v>28.936599999999999</v>
      </c>
      <c r="L1534">
        <v>42.19</v>
      </c>
      <c r="M1534">
        <v>25.390999999999998</v>
      </c>
      <c r="N1534">
        <v>0</v>
      </c>
      <c r="O1534">
        <v>87.747005522417979</v>
      </c>
    </row>
    <row r="1535" spans="1:15" x14ac:dyDescent="0.3">
      <c r="A1535" t="s">
        <v>107</v>
      </c>
      <c r="B1535" t="s">
        <v>116</v>
      </c>
      <c r="C1535" t="s">
        <v>23</v>
      </c>
      <c r="D1535">
        <v>11</v>
      </c>
      <c r="E1535">
        <v>0</v>
      </c>
      <c r="F1535">
        <v>11</v>
      </c>
      <c r="G1535">
        <v>0</v>
      </c>
      <c r="H1535">
        <v>0</v>
      </c>
      <c r="I1535">
        <v>0</v>
      </c>
      <c r="J1535">
        <v>78.293000000000006</v>
      </c>
      <c r="K1535">
        <v>51.341650000000001</v>
      </c>
      <c r="L1535">
        <v>77.861999999999995</v>
      </c>
      <c r="M1535">
        <v>42.134599999999999</v>
      </c>
      <c r="N1535">
        <v>0</v>
      </c>
      <c r="O1535">
        <v>82.067093675407776</v>
      </c>
    </row>
    <row r="1536" spans="1:15" x14ac:dyDescent="0.3">
      <c r="A1536" t="s">
        <v>107</v>
      </c>
      <c r="B1536" t="s">
        <v>474</v>
      </c>
      <c r="C1536" t="s">
        <v>23</v>
      </c>
      <c r="D1536">
        <v>12</v>
      </c>
      <c r="E1536">
        <v>0</v>
      </c>
      <c r="F1536">
        <v>12</v>
      </c>
      <c r="G1536">
        <v>0</v>
      </c>
      <c r="H1536">
        <v>0</v>
      </c>
      <c r="I1536">
        <v>0</v>
      </c>
      <c r="J1536">
        <v>105.821</v>
      </c>
      <c r="K1536">
        <v>48.825240000000001</v>
      </c>
      <c r="L1536">
        <v>103.10299999999999</v>
      </c>
      <c r="M1536">
        <v>43.129199999999997</v>
      </c>
      <c r="N1536">
        <v>0</v>
      </c>
      <c r="O1536">
        <v>88.333820786134382</v>
      </c>
    </row>
    <row r="1537" spans="1:15" x14ac:dyDescent="0.3">
      <c r="A1537" t="s">
        <v>107</v>
      </c>
      <c r="B1537" t="s">
        <v>475</v>
      </c>
      <c r="C1537" t="s">
        <v>16</v>
      </c>
      <c r="D1537">
        <v>5</v>
      </c>
      <c r="E1537">
        <v>0</v>
      </c>
      <c r="F1537">
        <v>5</v>
      </c>
      <c r="G1537">
        <v>0</v>
      </c>
      <c r="H1537">
        <v>0</v>
      </c>
      <c r="I1537">
        <v>0</v>
      </c>
      <c r="J1537">
        <v>54.77</v>
      </c>
      <c r="K1537">
        <v>17.7898</v>
      </c>
      <c r="L1537">
        <v>54.77</v>
      </c>
      <c r="M1537">
        <v>19.147400000000001</v>
      </c>
      <c r="N1537">
        <v>0</v>
      </c>
      <c r="O1537">
        <v>107.63133930679378</v>
      </c>
    </row>
    <row r="1538" spans="1:15" x14ac:dyDescent="0.3">
      <c r="A1538" t="s">
        <v>107</v>
      </c>
      <c r="B1538" t="s">
        <v>476</v>
      </c>
      <c r="C1538" t="s">
        <v>19</v>
      </c>
      <c r="D1538">
        <v>2</v>
      </c>
      <c r="E1538">
        <v>0</v>
      </c>
      <c r="F1538">
        <v>2</v>
      </c>
      <c r="G1538">
        <v>0</v>
      </c>
      <c r="H1538">
        <v>0</v>
      </c>
      <c r="I1538">
        <v>0</v>
      </c>
      <c r="J1538">
        <v>18.431999999999999</v>
      </c>
      <c r="K1538">
        <v>13.7</v>
      </c>
      <c r="L1538">
        <v>18.111999999999998</v>
      </c>
      <c r="M1538">
        <v>9.4460999999999995</v>
      </c>
      <c r="N1538">
        <v>0</v>
      </c>
      <c r="O1538">
        <v>68.949635036496346</v>
      </c>
    </row>
    <row r="1539" spans="1:15" x14ac:dyDescent="0.3">
      <c r="A1539" t="s">
        <v>122</v>
      </c>
      <c r="B1539" t="s">
        <v>123</v>
      </c>
      <c r="C1539" t="s">
        <v>16</v>
      </c>
      <c r="D1539">
        <v>151</v>
      </c>
      <c r="E1539">
        <v>0</v>
      </c>
      <c r="F1539">
        <v>151</v>
      </c>
      <c r="G1539">
        <v>0</v>
      </c>
      <c r="H1539">
        <v>0</v>
      </c>
      <c r="I1539">
        <v>0</v>
      </c>
      <c r="J1539">
        <v>742.47500000000002</v>
      </c>
      <c r="K1539">
        <v>235.76820000000001</v>
      </c>
      <c r="L1539">
        <v>723.88400000000001</v>
      </c>
      <c r="M1539">
        <v>224.27539999999999</v>
      </c>
      <c r="N1539">
        <v>0</v>
      </c>
      <c r="O1539">
        <v>95.125381624833196</v>
      </c>
    </row>
    <row r="1540" spans="1:15" x14ac:dyDescent="0.3">
      <c r="A1540" t="s">
        <v>122</v>
      </c>
      <c r="B1540" t="s">
        <v>124</v>
      </c>
      <c r="C1540" t="s">
        <v>16</v>
      </c>
      <c r="D1540">
        <v>340</v>
      </c>
      <c r="E1540">
        <v>14</v>
      </c>
      <c r="F1540">
        <v>338</v>
      </c>
      <c r="G1540">
        <v>14</v>
      </c>
      <c r="H1540">
        <v>2</v>
      </c>
      <c r="I1540">
        <v>0</v>
      </c>
      <c r="J1540">
        <v>2036.96</v>
      </c>
      <c r="K1540">
        <v>886.62752999999998</v>
      </c>
      <c r="L1540">
        <v>1988.9179999999999</v>
      </c>
      <c r="M1540">
        <v>841.87940000000003</v>
      </c>
      <c r="N1540">
        <v>9.6</v>
      </c>
      <c r="O1540">
        <v>94.952995650834353</v>
      </c>
    </row>
    <row r="1541" spans="1:15" x14ac:dyDescent="0.3">
      <c r="A1541" t="s">
        <v>122</v>
      </c>
      <c r="B1541" t="s">
        <v>656</v>
      </c>
      <c r="C1541" t="s">
        <v>19</v>
      </c>
      <c r="D1541">
        <v>9</v>
      </c>
      <c r="E1541">
        <v>0</v>
      </c>
      <c r="F1541">
        <v>9</v>
      </c>
      <c r="G1541">
        <v>0</v>
      </c>
      <c r="H1541">
        <v>0</v>
      </c>
      <c r="I1541">
        <v>0</v>
      </c>
      <c r="J1541">
        <v>80.406000000000006</v>
      </c>
      <c r="K1541">
        <v>64.761700000000005</v>
      </c>
      <c r="L1541">
        <v>80.406000000000006</v>
      </c>
      <c r="M1541">
        <v>62.1372</v>
      </c>
      <c r="N1541">
        <v>0</v>
      </c>
      <c r="O1541">
        <v>95.947450422085893</v>
      </c>
    </row>
    <row r="1542" spans="1:15" x14ac:dyDescent="0.3">
      <c r="A1542" t="s">
        <v>122</v>
      </c>
      <c r="B1542" t="s">
        <v>127</v>
      </c>
      <c r="C1542" t="s">
        <v>16</v>
      </c>
      <c r="D1542">
        <v>250</v>
      </c>
      <c r="E1542">
        <v>6</v>
      </c>
      <c r="F1542">
        <v>248</v>
      </c>
      <c r="G1542">
        <v>6</v>
      </c>
      <c r="H1542">
        <v>2</v>
      </c>
      <c r="I1542">
        <v>0</v>
      </c>
      <c r="J1542">
        <v>1871.3630000000001</v>
      </c>
      <c r="K1542">
        <v>734.02790000000005</v>
      </c>
      <c r="L1542">
        <v>1801.212</v>
      </c>
      <c r="M1542">
        <v>681.25710000000004</v>
      </c>
      <c r="N1542">
        <v>7.5860000000000003</v>
      </c>
      <c r="O1542">
        <v>92.810790979470951</v>
      </c>
    </row>
    <row r="1543" spans="1:15" x14ac:dyDescent="0.3">
      <c r="A1543" t="s">
        <v>122</v>
      </c>
      <c r="B1543" t="s">
        <v>478</v>
      </c>
      <c r="C1543" t="s">
        <v>19</v>
      </c>
      <c r="D1543">
        <v>2</v>
      </c>
      <c r="E1543">
        <v>0</v>
      </c>
      <c r="F1543">
        <v>2</v>
      </c>
      <c r="G1543">
        <v>0</v>
      </c>
      <c r="H1543">
        <v>0</v>
      </c>
      <c r="I1543">
        <v>0</v>
      </c>
      <c r="J1543">
        <v>31.114999999999998</v>
      </c>
      <c r="K1543">
        <v>31.447399999999998</v>
      </c>
      <c r="L1543">
        <v>30.8</v>
      </c>
      <c r="M1543">
        <v>34.216799999999999</v>
      </c>
      <c r="N1543">
        <v>0</v>
      </c>
      <c r="O1543">
        <v>108.80645140774755</v>
      </c>
    </row>
    <row r="1544" spans="1:15" x14ac:dyDescent="0.3">
      <c r="A1544" t="s">
        <v>122</v>
      </c>
      <c r="B1544" t="s">
        <v>479</v>
      </c>
      <c r="C1544" t="s">
        <v>16</v>
      </c>
      <c r="D1544">
        <v>484</v>
      </c>
      <c r="E1544">
        <v>8</v>
      </c>
      <c r="F1544">
        <v>464</v>
      </c>
      <c r="G1544">
        <v>8</v>
      </c>
      <c r="H1544">
        <v>20</v>
      </c>
      <c r="I1544">
        <v>0</v>
      </c>
      <c r="J1544">
        <v>3605.7420000000002</v>
      </c>
      <c r="K1544">
        <v>1335.84816</v>
      </c>
      <c r="L1544">
        <v>3448.4349999999999</v>
      </c>
      <c r="M1544">
        <v>1369.6264000000001</v>
      </c>
      <c r="N1544">
        <v>112.042</v>
      </c>
      <c r="O1544">
        <v>102.52859875930811</v>
      </c>
    </row>
    <row r="1545" spans="1:15" x14ac:dyDescent="0.3">
      <c r="A1545" t="s">
        <v>122</v>
      </c>
      <c r="B1545" t="s">
        <v>657</v>
      </c>
      <c r="C1545" t="s">
        <v>16</v>
      </c>
      <c r="D1545">
        <v>184</v>
      </c>
      <c r="E1545">
        <v>1</v>
      </c>
      <c r="F1545">
        <v>184</v>
      </c>
      <c r="G1545">
        <v>1</v>
      </c>
      <c r="H1545">
        <v>0</v>
      </c>
      <c r="I1545">
        <v>0</v>
      </c>
      <c r="J1545">
        <v>1169.528</v>
      </c>
      <c r="K1545">
        <v>360.6669</v>
      </c>
      <c r="L1545">
        <v>1141.164</v>
      </c>
      <c r="M1545">
        <v>338.76769999999999</v>
      </c>
      <c r="N1545">
        <v>0</v>
      </c>
      <c r="O1545">
        <v>93.928137015068472</v>
      </c>
    </row>
    <row r="1546" spans="1:15" x14ac:dyDescent="0.3">
      <c r="A1546" t="s">
        <v>122</v>
      </c>
      <c r="B1546" t="s">
        <v>736</v>
      </c>
      <c r="C1546" t="s">
        <v>16</v>
      </c>
      <c r="D1546">
        <v>181</v>
      </c>
      <c r="E1546">
        <v>23</v>
      </c>
      <c r="F1546">
        <v>181</v>
      </c>
      <c r="G1546">
        <v>23</v>
      </c>
      <c r="H1546">
        <v>0</v>
      </c>
      <c r="I1546">
        <v>0</v>
      </c>
      <c r="J1546">
        <v>988.73500000000001</v>
      </c>
      <c r="K1546">
        <v>382.42970000000003</v>
      </c>
      <c r="L1546">
        <v>985.00800000000004</v>
      </c>
      <c r="M1546">
        <v>358.38119999999998</v>
      </c>
      <c r="N1546">
        <v>0</v>
      </c>
      <c r="O1546">
        <v>93.711654717193767</v>
      </c>
    </row>
    <row r="1547" spans="1:15" x14ac:dyDescent="0.3">
      <c r="A1547" t="s">
        <v>130</v>
      </c>
      <c r="B1547" t="s">
        <v>131</v>
      </c>
      <c r="C1547" t="s">
        <v>19</v>
      </c>
      <c r="D1547">
        <v>8</v>
      </c>
      <c r="E1547">
        <v>0</v>
      </c>
      <c r="F1547">
        <v>7</v>
      </c>
      <c r="G1547">
        <v>0</v>
      </c>
      <c r="H1547">
        <v>1</v>
      </c>
      <c r="I1547">
        <v>0</v>
      </c>
      <c r="J1547">
        <v>38</v>
      </c>
      <c r="K1547">
        <v>46.483600000000003</v>
      </c>
      <c r="L1547">
        <v>35.393000000000001</v>
      </c>
      <c r="M1547">
        <v>35.402799999999999</v>
      </c>
      <c r="N1547">
        <v>2</v>
      </c>
      <c r="O1547">
        <v>76.161915170081485</v>
      </c>
    </row>
    <row r="1548" spans="1:15" x14ac:dyDescent="0.3">
      <c r="A1548" t="s">
        <v>130</v>
      </c>
      <c r="B1548" t="s">
        <v>480</v>
      </c>
      <c r="C1548" t="s">
        <v>23</v>
      </c>
      <c r="D1548">
        <v>6</v>
      </c>
      <c r="E1548">
        <v>0</v>
      </c>
      <c r="F1548">
        <v>4</v>
      </c>
      <c r="G1548">
        <v>0</v>
      </c>
      <c r="H1548">
        <v>2</v>
      </c>
      <c r="I1548">
        <v>0</v>
      </c>
      <c r="J1548">
        <v>24.861000000000001</v>
      </c>
      <c r="K1548">
        <v>19.8507</v>
      </c>
      <c r="L1548">
        <v>19.2</v>
      </c>
      <c r="M1548">
        <v>15.8978</v>
      </c>
      <c r="N1548">
        <v>5.4610000000000003</v>
      </c>
      <c r="O1548">
        <v>80.086848322729182</v>
      </c>
    </row>
    <row r="1549" spans="1:15" x14ac:dyDescent="0.3">
      <c r="A1549" t="s">
        <v>130</v>
      </c>
      <c r="B1549" t="s">
        <v>658</v>
      </c>
      <c r="C1549" t="s">
        <v>23</v>
      </c>
      <c r="D1549">
        <v>10</v>
      </c>
      <c r="E1549">
        <v>1</v>
      </c>
      <c r="F1549">
        <v>6</v>
      </c>
      <c r="G1549">
        <v>0</v>
      </c>
      <c r="H1549">
        <v>4</v>
      </c>
      <c r="I1549">
        <v>1</v>
      </c>
      <c r="J1549">
        <v>110.42</v>
      </c>
      <c r="K1549">
        <v>129.67500000000001</v>
      </c>
      <c r="L1549">
        <v>86</v>
      </c>
      <c r="M1549">
        <v>101.6199</v>
      </c>
      <c r="N1549">
        <v>24.42</v>
      </c>
      <c r="O1549">
        <v>78.365066512434922</v>
      </c>
    </row>
    <row r="1550" spans="1:15" x14ac:dyDescent="0.3">
      <c r="A1550" t="s">
        <v>130</v>
      </c>
      <c r="B1550" t="s">
        <v>659</v>
      </c>
      <c r="C1550" t="s">
        <v>23</v>
      </c>
      <c r="D1550">
        <v>10</v>
      </c>
      <c r="E1550">
        <v>0</v>
      </c>
      <c r="F1550">
        <v>9</v>
      </c>
      <c r="G1550">
        <v>0</v>
      </c>
      <c r="H1550">
        <v>1</v>
      </c>
      <c r="I1550">
        <v>0</v>
      </c>
      <c r="J1550">
        <v>44.93</v>
      </c>
      <c r="K1550">
        <v>33.826830000000001</v>
      </c>
      <c r="L1550">
        <v>39.149000000000001</v>
      </c>
      <c r="M1550">
        <v>28.846299999999999</v>
      </c>
      <c r="N1550">
        <v>5.2</v>
      </c>
      <c r="O1550">
        <v>85.27639155073058</v>
      </c>
    </row>
    <row r="1551" spans="1:15" x14ac:dyDescent="0.3">
      <c r="A1551" t="s">
        <v>130</v>
      </c>
      <c r="B1551" t="s">
        <v>132</v>
      </c>
      <c r="C1551" t="s">
        <v>23</v>
      </c>
      <c r="D1551">
        <v>15</v>
      </c>
      <c r="E1551">
        <v>20</v>
      </c>
      <c r="F1551">
        <v>8</v>
      </c>
      <c r="G1551">
        <v>3</v>
      </c>
      <c r="H1551">
        <v>7</v>
      </c>
      <c r="I1551">
        <v>17</v>
      </c>
      <c r="J1551">
        <v>111.15</v>
      </c>
      <c r="K1551">
        <v>226.05009999999999</v>
      </c>
      <c r="L1551">
        <v>79.704999999999998</v>
      </c>
      <c r="M1551">
        <v>158.74789999999999</v>
      </c>
      <c r="N1551">
        <v>31.335000000000001</v>
      </c>
      <c r="O1551">
        <v>70.226865637307839</v>
      </c>
    </row>
    <row r="1552" spans="1:15" x14ac:dyDescent="0.3">
      <c r="A1552" t="s">
        <v>130</v>
      </c>
      <c r="B1552" t="s">
        <v>483</v>
      </c>
      <c r="C1552" t="s">
        <v>16</v>
      </c>
      <c r="D1552">
        <v>104</v>
      </c>
      <c r="E1552">
        <v>2</v>
      </c>
      <c r="F1552">
        <v>104</v>
      </c>
      <c r="G1552">
        <v>2</v>
      </c>
      <c r="H1552">
        <v>0</v>
      </c>
      <c r="I1552">
        <v>0</v>
      </c>
      <c r="J1552">
        <v>343.98</v>
      </c>
      <c r="K1552">
        <v>287.52719999999999</v>
      </c>
      <c r="L1552">
        <v>335.39</v>
      </c>
      <c r="M1552">
        <v>245.29230000000001</v>
      </c>
      <c r="N1552">
        <v>0</v>
      </c>
      <c r="O1552">
        <v>85.310989708104145</v>
      </c>
    </row>
    <row r="1553" spans="1:15" x14ac:dyDescent="0.3">
      <c r="A1553" t="s">
        <v>130</v>
      </c>
      <c r="B1553" t="s">
        <v>136</v>
      </c>
      <c r="C1553" t="s">
        <v>16</v>
      </c>
      <c r="D1553">
        <v>88</v>
      </c>
      <c r="E1553">
        <v>18</v>
      </c>
      <c r="F1553">
        <v>84</v>
      </c>
      <c r="G1553">
        <v>17</v>
      </c>
      <c r="H1553">
        <v>4</v>
      </c>
      <c r="I1553">
        <v>1</v>
      </c>
      <c r="J1553">
        <v>787.77499999999998</v>
      </c>
      <c r="K1553">
        <v>488.20150000000001</v>
      </c>
      <c r="L1553">
        <v>773.01</v>
      </c>
      <c r="M1553">
        <v>533.63679999999999</v>
      </c>
      <c r="N1553">
        <v>8.8949999999999996</v>
      </c>
      <c r="O1553">
        <v>109.30666947971277</v>
      </c>
    </row>
    <row r="1554" spans="1:15" x14ac:dyDescent="0.3">
      <c r="A1554" t="s">
        <v>130</v>
      </c>
      <c r="B1554" t="s">
        <v>664</v>
      </c>
      <c r="C1554" t="s">
        <v>23</v>
      </c>
      <c r="D1554">
        <v>14</v>
      </c>
      <c r="E1554">
        <v>2</v>
      </c>
      <c r="F1554">
        <v>7</v>
      </c>
      <c r="G1554">
        <v>0</v>
      </c>
      <c r="H1554">
        <v>7</v>
      </c>
      <c r="I1554">
        <v>2</v>
      </c>
      <c r="J1554">
        <v>157.6</v>
      </c>
      <c r="K1554">
        <v>199.78726</v>
      </c>
      <c r="L1554">
        <v>90.495000000000005</v>
      </c>
      <c r="M1554">
        <v>101.74460000000001</v>
      </c>
      <c r="N1554">
        <v>65.33</v>
      </c>
      <c r="O1554">
        <v>50.926470486656662</v>
      </c>
    </row>
    <row r="1555" spans="1:15" x14ac:dyDescent="0.3">
      <c r="A1555" t="s">
        <v>138</v>
      </c>
      <c r="B1555" t="s">
        <v>665</v>
      </c>
      <c r="C1555" t="s">
        <v>16</v>
      </c>
      <c r="D1555">
        <v>177</v>
      </c>
      <c r="E1555">
        <v>30</v>
      </c>
      <c r="F1555">
        <v>177</v>
      </c>
      <c r="G1555">
        <v>30</v>
      </c>
      <c r="H1555">
        <v>0</v>
      </c>
      <c r="I1555">
        <v>0</v>
      </c>
      <c r="J1555">
        <v>587.00900000000001</v>
      </c>
      <c r="K1555">
        <v>258.17225000000002</v>
      </c>
      <c r="L1555">
        <v>556.69200000000001</v>
      </c>
      <c r="M1555">
        <v>221.8802</v>
      </c>
      <c r="N1555">
        <v>0</v>
      </c>
      <c r="O1555">
        <v>85.942699108831405</v>
      </c>
    </row>
    <row r="1556" spans="1:15" x14ac:dyDescent="0.3">
      <c r="A1556" t="s">
        <v>138</v>
      </c>
      <c r="B1556" t="s">
        <v>142</v>
      </c>
      <c r="C1556" t="s">
        <v>19</v>
      </c>
      <c r="D1556">
        <v>7</v>
      </c>
      <c r="E1556">
        <v>1</v>
      </c>
      <c r="F1556">
        <v>7</v>
      </c>
      <c r="G1556">
        <v>1</v>
      </c>
      <c r="H1556">
        <v>0</v>
      </c>
      <c r="I1556">
        <v>0</v>
      </c>
      <c r="J1556">
        <v>74.930000000000007</v>
      </c>
      <c r="K1556">
        <v>48.937199999999997</v>
      </c>
      <c r="L1556">
        <v>74.683999999999997</v>
      </c>
      <c r="M1556">
        <v>42.573900000000002</v>
      </c>
      <c r="N1556">
        <v>0</v>
      </c>
      <c r="O1556">
        <v>86.997008410779543</v>
      </c>
    </row>
    <row r="1557" spans="1:15" x14ac:dyDescent="0.3">
      <c r="A1557" t="s">
        <v>138</v>
      </c>
      <c r="B1557" t="s">
        <v>144</v>
      </c>
      <c r="C1557" t="s">
        <v>23</v>
      </c>
      <c r="D1557">
        <v>17</v>
      </c>
      <c r="E1557">
        <v>4</v>
      </c>
      <c r="F1557">
        <v>0</v>
      </c>
      <c r="G1557">
        <v>0</v>
      </c>
      <c r="H1557">
        <v>17</v>
      </c>
      <c r="I1557">
        <v>4</v>
      </c>
      <c r="J1557">
        <v>157.77000000000001</v>
      </c>
      <c r="K1557">
        <v>113.9466</v>
      </c>
      <c r="L1557">
        <v>34.749000000000002</v>
      </c>
      <c r="M1557">
        <v>33.479300000000002</v>
      </c>
      <c r="N1557">
        <v>123.021</v>
      </c>
      <c r="O1557">
        <v>29.381569963474121</v>
      </c>
    </row>
    <row r="1558" spans="1:15" x14ac:dyDescent="0.3">
      <c r="A1558" t="s">
        <v>138</v>
      </c>
      <c r="B1558" t="s">
        <v>145</v>
      </c>
      <c r="C1558" t="s">
        <v>31</v>
      </c>
      <c r="D1558">
        <v>17</v>
      </c>
      <c r="E1558">
        <v>30</v>
      </c>
      <c r="F1558">
        <v>14</v>
      </c>
      <c r="G1558">
        <v>27</v>
      </c>
      <c r="H1558">
        <v>3</v>
      </c>
      <c r="I1558">
        <v>3</v>
      </c>
      <c r="J1558">
        <v>264.95999999999998</v>
      </c>
      <c r="K1558">
        <v>296.89744999999999</v>
      </c>
      <c r="L1558">
        <v>243.94499999999999</v>
      </c>
      <c r="M1558">
        <v>271.2817</v>
      </c>
      <c r="N1558">
        <v>19.05</v>
      </c>
      <c r="O1558">
        <v>91.37218928623335</v>
      </c>
    </row>
    <row r="1559" spans="1:15" x14ac:dyDescent="0.3">
      <c r="A1559" t="s">
        <v>138</v>
      </c>
      <c r="B1559" t="s">
        <v>485</v>
      </c>
      <c r="C1559" t="s">
        <v>31</v>
      </c>
      <c r="D1559">
        <v>53</v>
      </c>
      <c r="E1559">
        <v>13</v>
      </c>
      <c r="F1559">
        <v>49</v>
      </c>
      <c r="G1559">
        <v>13</v>
      </c>
      <c r="H1559">
        <v>4</v>
      </c>
      <c r="I1559">
        <v>0</v>
      </c>
      <c r="J1559">
        <v>333.31200000000001</v>
      </c>
      <c r="K1559">
        <v>316.83841000000001</v>
      </c>
      <c r="L1559">
        <v>330.99</v>
      </c>
      <c r="M1559">
        <v>300.6139</v>
      </c>
      <c r="N1559">
        <v>1</v>
      </c>
      <c r="O1559">
        <v>94.879247752821385</v>
      </c>
    </row>
    <row r="1560" spans="1:15" x14ac:dyDescent="0.3">
      <c r="A1560" t="s">
        <v>138</v>
      </c>
      <c r="B1560" t="s">
        <v>150</v>
      </c>
      <c r="C1560" t="s">
        <v>31</v>
      </c>
      <c r="D1560">
        <v>18</v>
      </c>
      <c r="E1560">
        <v>14</v>
      </c>
      <c r="F1560">
        <v>13</v>
      </c>
      <c r="G1560">
        <v>13</v>
      </c>
      <c r="H1560">
        <v>5</v>
      </c>
      <c r="I1560">
        <v>1</v>
      </c>
      <c r="J1560">
        <v>172.155</v>
      </c>
      <c r="K1560">
        <v>173.70821000000001</v>
      </c>
      <c r="L1560">
        <v>157.63499999999999</v>
      </c>
      <c r="M1560">
        <v>140.0718</v>
      </c>
      <c r="N1560">
        <v>12.92</v>
      </c>
      <c r="O1560">
        <v>80.636257779640914</v>
      </c>
    </row>
    <row r="1561" spans="1:15" x14ac:dyDescent="0.3">
      <c r="A1561" t="s">
        <v>138</v>
      </c>
      <c r="B1561" t="s">
        <v>151</v>
      </c>
      <c r="C1561" t="s">
        <v>19</v>
      </c>
      <c r="D1561">
        <v>5</v>
      </c>
      <c r="E1561">
        <v>0</v>
      </c>
      <c r="F1561">
        <v>5</v>
      </c>
      <c r="G1561">
        <v>0</v>
      </c>
      <c r="H1561">
        <v>0</v>
      </c>
      <c r="I1561">
        <v>0</v>
      </c>
      <c r="J1561">
        <v>61.25</v>
      </c>
      <c r="K1561">
        <v>44.077300000000001</v>
      </c>
      <c r="L1561">
        <v>60.308</v>
      </c>
      <c r="M1561">
        <v>34.004899999999999</v>
      </c>
      <c r="N1561">
        <v>0</v>
      </c>
      <c r="O1561">
        <v>77.148328050946859</v>
      </c>
    </row>
    <row r="1562" spans="1:15" x14ac:dyDescent="0.3">
      <c r="A1562" t="s">
        <v>138</v>
      </c>
      <c r="B1562" t="s">
        <v>737</v>
      </c>
      <c r="C1562" t="s">
        <v>16</v>
      </c>
      <c r="D1562">
        <v>441</v>
      </c>
      <c r="E1562">
        <v>92</v>
      </c>
      <c r="F1562">
        <v>434</v>
      </c>
      <c r="G1562">
        <v>91</v>
      </c>
      <c r="H1562">
        <v>7</v>
      </c>
      <c r="I1562">
        <v>1</v>
      </c>
      <c r="J1562">
        <v>1579.692</v>
      </c>
      <c r="K1562">
        <v>661.90943000000004</v>
      </c>
      <c r="L1562">
        <v>1521.7670000000001</v>
      </c>
      <c r="M1562">
        <v>609.94269999999995</v>
      </c>
      <c r="N1562">
        <v>25.06</v>
      </c>
      <c r="O1562">
        <v>92.148966664517815</v>
      </c>
    </row>
    <row r="1563" spans="1:15" x14ac:dyDescent="0.3">
      <c r="A1563" t="s">
        <v>138</v>
      </c>
      <c r="B1563" t="s">
        <v>737</v>
      </c>
      <c r="C1563" t="s">
        <v>31</v>
      </c>
      <c r="D1563">
        <v>14</v>
      </c>
      <c r="E1563">
        <v>10</v>
      </c>
      <c r="F1563">
        <v>8</v>
      </c>
      <c r="G1563">
        <v>7</v>
      </c>
      <c r="H1563">
        <v>6</v>
      </c>
      <c r="I1563">
        <v>3</v>
      </c>
      <c r="J1563">
        <v>110.547</v>
      </c>
      <c r="K1563">
        <v>141.3135</v>
      </c>
      <c r="L1563">
        <v>79.506</v>
      </c>
      <c r="M1563">
        <v>124.2204</v>
      </c>
      <c r="N1563">
        <v>29.937999999999999</v>
      </c>
      <c r="O1563">
        <v>87.904128055705925</v>
      </c>
    </row>
    <row r="1564" spans="1:15" x14ac:dyDescent="0.3">
      <c r="A1564" t="s">
        <v>138</v>
      </c>
      <c r="B1564" t="s">
        <v>737</v>
      </c>
      <c r="C1564" t="s">
        <v>23</v>
      </c>
      <c r="D1564">
        <v>25</v>
      </c>
      <c r="E1564">
        <v>13</v>
      </c>
      <c r="F1564">
        <v>0</v>
      </c>
      <c r="G1564">
        <v>2</v>
      </c>
      <c r="H1564">
        <v>25</v>
      </c>
      <c r="I1564">
        <v>11</v>
      </c>
      <c r="J1564">
        <v>223.40600000000001</v>
      </c>
      <c r="K1564">
        <v>175.30965</v>
      </c>
      <c r="L1564">
        <v>44.984000000000002</v>
      </c>
      <c r="M1564">
        <v>93.183499999999995</v>
      </c>
      <c r="N1564">
        <v>178.422</v>
      </c>
      <c r="O1564">
        <v>53.153662676298765</v>
      </c>
    </row>
    <row r="1565" spans="1:15" x14ac:dyDescent="0.3">
      <c r="A1565" t="s">
        <v>138</v>
      </c>
      <c r="B1565" t="s">
        <v>737</v>
      </c>
      <c r="C1565" t="s">
        <v>32</v>
      </c>
      <c r="D1565">
        <v>6</v>
      </c>
      <c r="E1565">
        <v>0</v>
      </c>
      <c r="F1565">
        <v>0</v>
      </c>
      <c r="G1565">
        <v>0</v>
      </c>
      <c r="H1565">
        <v>6</v>
      </c>
      <c r="I1565">
        <v>0</v>
      </c>
      <c r="J1565">
        <v>18.934999999999999</v>
      </c>
      <c r="K1565">
        <v>16.788599999999999</v>
      </c>
      <c r="L1565">
        <v>0</v>
      </c>
      <c r="M1565">
        <v>0</v>
      </c>
      <c r="N1565">
        <v>18.934999999999999</v>
      </c>
      <c r="O1565">
        <v>0</v>
      </c>
    </row>
    <row r="1566" spans="1:15" x14ac:dyDescent="0.3">
      <c r="A1566" t="s">
        <v>138</v>
      </c>
      <c r="B1566" t="s">
        <v>486</v>
      </c>
      <c r="C1566" t="s">
        <v>16</v>
      </c>
      <c r="D1566">
        <v>467</v>
      </c>
      <c r="E1566">
        <v>40</v>
      </c>
      <c r="F1566">
        <v>462</v>
      </c>
      <c r="G1566">
        <v>33</v>
      </c>
      <c r="H1566">
        <v>5</v>
      </c>
      <c r="I1566">
        <v>7</v>
      </c>
      <c r="J1566">
        <v>2203.9870000000001</v>
      </c>
      <c r="K1566">
        <v>909.47744999999998</v>
      </c>
      <c r="L1566">
        <v>2159.9140000000002</v>
      </c>
      <c r="M1566">
        <v>870.46969999999999</v>
      </c>
      <c r="N1566">
        <v>10.95</v>
      </c>
      <c r="O1566">
        <v>95.710971173611838</v>
      </c>
    </row>
    <row r="1567" spans="1:15" x14ac:dyDescent="0.3">
      <c r="A1567" t="s">
        <v>138</v>
      </c>
      <c r="B1567" t="s">
        <v>487</v>
      </c>
      <c r="C1567" t="s">
        <v>31</v>
      </c>
      <c r="D1567">
        <v>5</v>
      </c>
      <c r="E1567">
        <v>2</v>
      </c>
      <c r="F1567">
        <v>1</v>
      </c>
      <c r="G1567">
        <v>2</v>
      </c>
      <c r="H1567">
        <v>4</v>
      </c>
      <c r="I1567">
        <v>0</v>
      </c>
      <c r="J1567">
        <v>21.65</v>
      </c>
      <c r="K1567">
        <v>29.898350000000001</v>
      </c>
      <c r="L1567">
        <v>11.5</v>
      </c>
      <c r="M1567">
        <v>19.0701</v>
      </c>
      <c r="N1567">
        <v>10.15</v>
      </c>
      <c r="O1567">
        <v>63.783118466403664</v>
      </c>
    </row>
    <row r="1568" spans="1:15" x14ac:dyDescent="0.3">
      <c r="A1568" t="s">
        <v>138</v>
      </c>
      <c r="B1568" t="s">
        <v>154</v>
      </c>
      <c r="C1568" t="s">
        <v>16</v>
      </c>
      <c r="D1568">
        <v>200</v>
      </c>
      <c r="E1568">
        <v>3</v>
      </c>
      <c r="F1568">
        <v>196</v>
      </c>
      <c r="G1568">
        <v>3</v>
      </c>
      <c r="H1568">
        <v>4</v>
      </c>
      <c r="I1568">
        <v>0</v>
      </c>
      <c r="J1568">
        <v>675.93200000000002</v>
      </c>
      <c r="K1568">
        <v>226.6499</v>
      </c>
      <c r="L1568">
        <v>616.53899999999999</v>
      </c>
      <c r="M1568">
        <v>197.7627</v>
      </c>
      <c r="N1568">
        <v>13.528</v>
      </c>
      <c r="O1568">
        <v>87.25470428180202</v>
      </c>
    </row>
    <row r="1569" spans="1:15" x14ac:dyDescent="0.3">
      <c r="A1569" t="s">
        <v>156</v>
      </c>
      <c r="B1569" t="s">
        <v>489</v>
      </c>
      <c r="C1569" t="s">
        <v>16</v>
      </c>
      <c r="D1569">
        <v>103</v>
      </c>
      <c r="E1569">
        <v>6</v>
      </c>
      <c r="F1569">
        <v>103</v>
      </c>
      <c r="G1569">
        <v>6</v>
      </c>
      <c r="H1569">
        <v>0</v>
      </c>
      <c r="I1569">
        <v>0</v>
      </c>
      <c r="J1569">
        <v>613.73</v>
      </c>
      <c r="K1569">
        <v>117.3064</v>
      </c>
      <c r="L1569">
        <v>613.73</v>
      </c>
      <c r="M1569">
        <v>125.0896</v>
      </c>
      <c r="N1569">
        <v>0</v>
      </c>
      <c r="O1569">
        <v>106.63493210941604</v>
      </c>
    </row>
    <row r="1570" spans="1:15" x14ac:dyDescent="0.3">
      <c r="A1570" t="s">
        <v>156</v>
      </c>
      <c r="B1570" t="s">
        <v>489</v>
      </c>
      <c r="C1570" t="s">
        <v>19</v>
      </c>
      <c r="D1570">
        <v>8</v>
      </c>
      <c r="E1570">
        <v>2</v>
      </c>
      <c r="F1570">
        <v>8</v>
      </c>
      <c r="G1570">
        <v>2</v>
      </c>
      <c r="H1570">
        <v>0</v>
      </c>
      <c r="I1570">
        <v>0</v>
      </c>
      <c r="J1570">
        <v>70.02</v>
      </c>
      <c r="K1570">
        <v>31.860399999999998</v>
      </c>
      <c r="L1570">
        <v>68.31</v>
      </c>
      <c r="M1570">
        <v>30.154399999999999</v>
      </c>
      <c r="N1570">
        <v>0</v>
      </c>
      <c r="O1570">
        <v>94.645390516126611</v>
      </c>
    </row>
    <row r="1571" spans="1:15" x14ac:dyDescent="0.3">
      <c r="A1571" t="s">
        <v>156</v>
      </c>
      <c r="B1571" t="s">
        <v>160</v>
      </c>
      <c r="C1571" t="s">
        <v>23</v>
      </c>
      <c r="D1571">
        <v>33</v>
      </c>
      <c r="E1571">
        <v>0</v>
      </c>
      <c r="F1571">
        <v>30</v>
      </c>
      <c r="G1571">
        <v>0</v>
      </c>
      <c r="H1571">
        <v>3</v>
      </c>
      <c r="I1571">
        <v>0</v>
      </c>
      <c r="J1571">
        <v>238.02</v>
      </c>
      <c r="K1571">
        <v>143.99420000000001</v>
      </c>
      <c r="L1571">
        <v>224.60499999999999</v>
      </c>
      <c r="M1571">
        <v>141.9941</v>
      </c>
      <c r="N1571">
        <v>5.6</v>
      </c>
      <c r="O1571">
        <v>98.610985720258171</v>
      </c>
    </row>
    <row r="1572" spans="1:15" x14ac:dyDescent="0.3">
      <c r="A1572" t="s">
        <v>156</v>
      </c>
      <c r="B1572" t="s">
        <v>491</v>
      </c>
      <c r="C1572" t="s">
        <v>16</v>
      </c>
      <c r="D1572">
        <v>68</v>
      </c>
      <c r="E1572">
        <v>0</v>
      </c>
      <c r="F1572">
        <v>68</v>
      </c>
      <c r="G1572">
        <v>0</v>
      </c>
      <c r="H1572">
        <v>0</v>
      </c>
      <c r="I1572">
        <v>0</v>
      </c>
      <c r="J1572">
        <v>315.69499999999999</v>
      </c>
      <c r="K1572">
        <v>57.073799999999999</v>
      </c>
      <c r="L1572">
        <v>315.69499999999999</v>
      </c>
      <c r="M1572">
        <v>69.292599999999993</v>
      </c>
      <c r="N1572">
        <v>0</v>
      </c>
      <c r="O1572">
        <v>121.40877250156814</v>
      </c>
    </row>
    <row r="1573" spans="1:15" x14ac:dyDescent="0.3">
      <c r="A1573" t="s">
        <v>156</v>
      </c>
      <c r="B1573" t="s">
        <v>491</v>
      </c>
      <c r="C1573" t="s">
        <v>23</v>
      </c>
      <c r="D1573">
        <v>17</v>
      </c>
      <c r="E1573">
        <v>0</v>
      </c>
      <c r="F1573">
        <v>17</v>
      </c>
      <c r="G1573">
        <v>0</v>
      </c>
      <c r="H1573">
        <v>0</v>
      </c>
      <c r="I1573">
        <v>0</v>
      </c>
      <c r="J1573">
        <v>111.285</v>
      </c>
      <c r="K1573">
        <v>57.266959999999997</v>
      </c>
      <c r="L1573">
        <v>108.93</v>
      </c>
      <c r="M1573">
        <v>56.949300000000001</v>
      </c>
      <c r="N1573">
        <v>0</v>
      </c>
      <c r="O1573">
        <v>99.445299698115647</v>
      </c>
    </row>
    <row r="1574" spans="1:15" x14ac:dyDescent="0.3">
      <c r="A1574" t="s">
        <v>156</v>
      </c>
      <c r="B1574" t="s">
        <v>161</v>
      </c>
      <c r="C1574" t="s">
        <v>23</v>
      </c>
      <c r="D1574">
        <v>17</v>
      </c>
      <c r="E1574">
        <v>0</v>
      </c>
      <c r="F1574">
        <v>17</v>
      </c>
      <c r="G1574">
        <v>0</v>
      </c>
      <c r="H1574">
        <v>0</v>
      </c>
      <c r="I1574">
        <v>0</v>
      </c>
      <c r="J1574">
        <v>157.79</v>
      </c>
      <c r="K1574">
        <v>85.581199999999995</v>
      </c>
      <c r="L1574">
        <v>155.083</v>
      </c>
      <c r="M1574">
        <v>86.935699999999997</v>
      </c>
      <c r="N1574">
        <v>0</v>
      </c>
      <c r="O1574">
        <v>101.58270741704953</v>
      </c>
    </row>
    <row r="1575" spans="1:15" x14ac:dyDescent="0.3">
      <c r="A1575" t="s">
        <v>156</v>
      </c>
      <c r="B1575" t="s">
        <v>163</v>
      </c>
      <c r="C1575" t="s">
        <v>16</v>
      </c>
      <c r="D1575">
        <v>124</v>
      </c>
      <c r="E1575">
        <v>3</v>
      </c>
      <c r="F1575">
        <v>124</v>
      </c>
      <c r="G1575">
        <v>3</v>
      </c>
      <c r="H1575">
        <v>0</v>
      </c>
      <c r="I1575">
        <v>0</v>
      </c>
      <c r="J1575">
        <v>528.6</v>
      </c>
      <c r="K1575">
        <v>94.762200000000007</v>
      </c>
      <c r="L1575">
        <v>528.6</v>
      </c>
      <c r="M1575">
        <v>109.2394</v>
      </c>
      <c r="N1575">
        <v>0</v>
      </c>
      <c r="O1575">
        <v>115.27739963825239</v>
      </c>
    </row>
    <row r="1576" spans="1:15" x14ac:dyDescent="0.3">
      <c r="A1576" t="s">
        <v>156</v>
      </c>
      <c r="B1576" t="s">
        <v>668</v>
      </c>
      <c r="C1576" t="s">
        <v>32</v>
      </c>
      <c r="D1576">
        <v>2</v>
      </c>
      <c r="E1576">
        <v>1</v>
      </c>
      <c r="F1576">
        <v>0</v>
      </c>
      <c r="G1576">
        <v>0</v>
      </c>
      <c r="H1576">
        <v>2</v>
      </c>
      <c r="I1576">
        <v>1</v>
      </c>
      <c r="J1576">
        <v>5.75</v>
      </c>
      <c r="K1576">
        <v>7.8075000000000001</v>
      </c>
      <c r="L1576">
        <v>0</v>
      </c>
      <c r="M1576">
        <v>0</v>
      </c>
      <c r="N1576">
        <v>5.75</v>
      </c>
      <c r="O1576">
        <v>0</v>
      </c>
    </row>
    <row r="1577" spans="1:15" x14ac:dyDescent="0.3">
      <c r="A1577" t="s">
        <v>156</v>
      </c>
      <c r="B1577" t="s">
        <v>669</v>
      </c>
      <c r="C1577" t="s">
        <v>16</v>
      </c>
      <c r="D1577">
        <v>161</v>
      </c>
      <c r="E1577">
        <v>0</v>
      </c>
      <c r="F1577">
        <v>161</v>
      </c>
      <c r="G1577">
        <v>0</v>
      </c>
      <c r="H1577">
        <v>0</v>
      </c>
      <c r="I1577">
        <v>0</v>
      </c>
      <c r="J1577">
        <v>625.34</v>
      </c>
      <c r="K1577">
        <v>131.31450000000001</v>
      </c>
      <c r="L1577">
        <v>622.73500000000001</v>
      </c>
      <c r="M1577">
        <v>160.53460000000001</v>
      </c>
      <c r="N1577">
        <v>0</v>
      </c>
      <c r="O1577">
        <v>122.25199806571247</v>
      </c>
    </row>
    <row r="1578" spans="1:15" x14ac:dyDescent="0.3">
      <c r="A1578" t="s">
        <v>156</v>
      </c>
      <c r="B1578" t="s">
        <v>166</v>
      </c>
      <c r="C1578" t="s">
        <v>19</v>
      </c>
      <c r="D1578">
        <v>7</v>
      </c>
      <c r="E1578">
        <v>0</v>
      </c>
      <c r="F1578">
        <v>7</v>
      </c>
      <c r="G1578">
        <v>0</v>
      </c>
      <c r="H1578">
        <v>0</v>
      </c>
      <c r="I1578">
        <v>0</v>
      </c>
      <c r="J1578">
        <v>90.93</v>
      </c>
      <c r="K1578">
        <v>42.567500000000003</v>
      </c>
      <c r="L1578">
        <v>89.62</v>
      </c>
      <c r="M1578">
        <v>41.166699999999999</v>
      </c>
      <c r="N1578">
        <v>0</v>
      </c>
      <c r="O1578">
        <v>96.709226522581773</v>
      </c>
    </row>
    <row r="1579" spans="1:15" x14ac:dyDescent="0.3">
      <c r="A1579" t="s">
        <v>156</v>
      </c>
      <c r="B1579" t="s">
        <v>670</v>
      </c>
      <c r="C1579" t="s">
        <v>19</v>
      </c>
      <c r="D1579">
        <v>14</v>
      </c>
      <c r="E1579">
        <v>0</v>
      </c>
      <c r="F1579">
        <v>14</v>
      </c>
      <c r="G1579">
        <v>0</v>
      </c>
      <c r="H1579">
        <v>0</v>
      </c>
      <c r="I1579">
        <v>0</v>
      </c>
      <c r="J1579">
        <v>75.33</v>
      </c>
      <c r="K1579">
        <v>33.521299999999997</v>
      </c>
      <c r="L1579">
        <v>74.676000000000002</v>
      </c>
      <c r="M1579">
        <v>35.682899999999997</v>
      </c>
      <c r="N1579">
        <v>0</v>
      </c>
      <c r="O1579">
        <v>106.44843726227802</v>
      </c>
    </row>
    <row r="1580" spans="1:15" x14ac:dyDescent="0.3">
      <c r="A1580" t="s">
        <v>156</v>
      </c>
      <c r="B1580" t="s">
        <v>168</v>
      </c>
      <c r="C1580" t="s">
        <v>23</v>
      </c>
      <c r="D1580">
        <v>13</v>
      </c>
      <c r="E1580">
        <v>0</v>
      </c>
      <c r="F1580">
        <v>13</v>
      </c>
      <c r="G1580">
        <v>0</v>
      </c>
      <c r="H1580">
        <v>0</v>
      </c>
      <c r="I1580">
        <v>0</v>
      </c>
      <c r="J1580">
        <v>83.837999999999994</v>
      </c>
      <c r="K1580">
        <v>59.014690000000002</v>
      </c>
      <c r="L1580">
        <v>82.947999999999993</v>
      </c>
      <c r="M1580">
        <v>61.965499999999999</v>
      </c>
      <c r="N1580">
        <v>0</v>
      </c>
      <c r="O1580">
        <v>105.00012793424823</v>
      </c>
    </row>
    <row r="1581" spans="1:15" x14ac:dyDescent="0.3">
      <c r="A1581" t="s">
        <v>156</v>
      </c>
      <c r="B1581" t="s">
        <v>671</v>
      </c>
      <c r="C1581" t="s">
        <v>16</v>
      </c>
      <c r="D1581">
        <v>119</v>
      </c>
      <c r="E1581">
        <v>1</v>
      </c>
      <c r="F1581">
        <v>119</v>
      </c>
      <c r="G1581">
        <v>1</v>
      </c>
      <c r="H1581">
        <v>0</v>
      </c>
      <c r="I1581">
        <v>0</v>
      </c>
      <c r="J1581">
        <v>514.11500000000001</v>
      </c>
      <c r="K1581">
        <v>92.747799999999998</v>
      </c>
      <c r="L1581">
        <v>514.11500000000001</v>
      </c>
      <c r="M1581">
        <v>97.798900000000003</v>
      </c>
      <c r="N1581">
        <v>0</v>
      </c>
      <c r="O1581">
        <v>105.44605909789775</v>
      </c>
    </row>
    <row r="1582" spans="1:15" x14ac:dyDescent="0.3">
      <c r="A1582" t="s">
        <v>156</v>
      </c>
      <c r="B1582" t="s">
        <v>493</v>
      </c>
      <c r="C1582" t="s">
        <v>23</v>
      </c>
      <c r="D1582">
        <v>34</v>
      </c>
      <c r="E1582">
        <v>2</v>
      </c>
      <c r="F1582">
        <v>30</v>
      </c>
      <c r="G1582">
        <v>2</v>
      </c>
      <c r="H1582">
        <v>4</v>
      </c>
      <c r="I1582">
        <v>0</v>
      </c>
      <c r="J1582">
        <v>205.61099999999999</v>
      </c>
      <c r="K1582">
        <v>135.56568999999999</v>
      </c>
      <c r="L1582">
        <v>200.52099999999999</v>
      </c>
      <c r="M1582">
        <v>133.46530000000001</v>
      </c>
      <c r="N1582">
        <v>2.0449999999999999</v>
      </c>
      <c r="O1582">
        <v>98.450647800339482</v>
      </c>
    </row>
    <row r="1583" spans="1:15" x14ac:dyDescent="0.3">
      <c r="A1583" t="s">
        <v>156</v>
      </c>
      <c r="B1583" t="s">
        <v>170</v>
      </c>
      <c r="C1583" t="s">
        <v>23</v>
      </c>
      <c r="D1583">
        <v>24</v>
      </c>
      <c r="E1583">
        <v>3</v>
      </c>
      <c r="F1583">
        <v>20</v>
      </c>
      <c r="G1583">
        <v>2</v>
      </c>
      <c r="H1583">
        <v>4</v>
      </c>
      <c r="I1583">
        <v>1</v>
      </c>
      <c r="J1583">
        <v>177.95</v>
      </c>
      <c r="K1583">
        <v>119.72044</v>
      </c>
      <c r="L1583">
        <v>164.41200000000001</v>
      </c>
      <c r="M1583">
        <v>113.7037</v>
      </c>
      <c r="N1583">
        <v>4.6500000000000004</v>
      </c>
      <c r="O1583">
        <v>94.974341891827336</v>
      </c>
    </row>
    <row r="1584" spans="1:15" x14ac:dyDescent="0.3">
      <c r="A1584" t="s">
        <v>156</v>
      </c>
      <c r="B1584" t="s">
        <v>171</v>
      </c>
      <c r="C1584" t="s">
        <v>16</v>
      </c>
      <c r="D1584">
        <v>74</v>
      </c>
      <c r="E1584">
        <v>0</v>
      </c>
      <c r="F1584">
        <v>74</v>
      </c>
      <c r="G1584">
        <v>0</v>
      </c>
      <c r="H1584">
        <v>0</v>
      </c>
      <c r="I1584">
        <v>0</v>
      </c>
      <c r="J1584">
        <v>282.08999999999997</v>
      </c>
      <c r="K1584">
        <v>46.114199999999997</v>
      </c>
      <c r="L1584">
        <v>282.08999999999997</v>
      </c>
      <c r="M1584">
        <v>53.261400000000002</v>
      </c>
      <c r="N1584">
        <v>0</v>
      </c>
      <c r="O1584">
        <v>115.49891356675386</v>
      </c>
    </row>
    <row r="1585" spans="1:15" x14ac:dyDescent="0.3">
      <c r="A1585" t="s">
        <v>156</v>
      </c>
      <c r="B1585" t="s">
        <v>171</v>
      </c>
      <c r="C1585" t="s">
        <v>19</v>
      </c>
      <c r="D1585">
        <v>10</v>
      </c>
      <c r="E1585">
        <v>0</v>
      </c>
      <c r="F1585">
        <v>10</v>
      </c>
      <c r="G1585">
        <v>0</v>
      </c>
      <c r="H1585">
        <v>0</v>
      </c>
      <c r="I1585">
        <v>0</v>
      </c>
      <c r="J1585">
        <v>60.11</v>
      </c>
      <c r="K1585">
        <v>19.9574</v>
      </c>
      <c r="L1585">
        <v>55.707999999999998</v>
      </c>
      <c r="M1585">
        <v>18.717099999999999</v>
      </c>
      <c r="N1585">
        <v>0</v>
      </c>
      <c r="O1585">
        <v>93.785262609357929</v>
      </c>
    </row>
    <row r="1586" spans="1:15" x14ac:dyDescent="0.3">
      <c r="A1586" t="s">
        <v>175</v>
      </c>
      <c r="B1586" t="s">
        <v>176</v>
      </c>
      <c r="C1586" t="s">
        <v>19</v>
      </c>
      <c r="D1586">
        <v>11</v>
      </c>
      <c r="E1586">
        <v>0</v>
      </c>
      <c r="F1586">
        <v>9</v>
      </c>
      <c r="G1586">
        <v>0</v>
      </c>
      <c r="H1586">
        <v>2</v>
      </c>
      <c r="I1586">
        <v>0</v>
      </c>
      <c r="J1586">
        <v>25.123999999999999</v>
      </c>
      <c r="K1586">
        <v>18.122219999999999</v>
      </c>
      <c r="L1586">
        <v>20.102</v>
      </c>
      <c r="M1586">
        <v>11.623699999999999</v>
      </c>
      <c r="N1586">
        <v>4.96</v>
      </c>
      <c r="O1586">
        <v>64.140596461139978</v>
      </c>
    </row>
    <row r="1587" spans="1:15" x14ac:dyDescent="0.3">
      <c r="A1587" t="s">
        <v>175</v>
      </c>
      <c r="B1587" t="s">
        <v>177</v>
      </c>
      <c r="C1587" t="s">
        <v>16</v>
      </c>
      <c r="D1587">
        <v>65</v>
      </c>
      <c r="E1587">
        <v>1</v>
      </c>
      <c r="F1587">
        <v>65</v>
      </c>
      <c r="G1587">
        <v>1</v>
      </c>
      <c r="H1587">
        <v>0</v>
      </c>
      <c r="I1587">
        <v>0</v>
      </c>
      <c r="J1587">
        <v>130.69499999999999</v>
      </c>
      <c r="K1587">
        <v>53.792099999999998</v>
      </c>
      <c r="L1587">
        <v>130.31800000000001</v>
      </c>
      <c r="M1587">
        <v>58.551299999999998</v>
      </c>
      <c r="N1587">
        <v>0</v>
      </c>
      <c r="O1587">
        <v>108.84739580719102</v>
      </c>
    </row>
    <row r="1588" spans="1:15" x14ac:dyDescent="0.3">
      <c r="A1588" t="s">
        <v>175</v>
      </c>
      <c r="B1588" t="s">
        <v>738</v>
      </c>
      <c r="C1588" t="s">
        <v>16</v>
      </c>
      <c r="D1588">
        <v>131</v>
      </c>
      <c r="E1588">
        <v>0</v>
      </c>
      <c r="F1588">
        <v>131</v>
      </c>
      <c r="G1588">
        <v>0</v>
      </c>
      <c r="H1588">
        <v>0</v>
      </c>
      <c r="I1588">
        <v>0</v>
      </c>
      <c r="J1588">
        <v>367.30799999999999</v>
      </c>
      <c r="K1588">
        <v>156.00579999999999</v>
      </c>
      <c r="L1588">
        <v>365.13799999999998</v>
      </c>
      <c r="M1588">
        <v>194.083</v>
      </c>
      <c r="N1588">
        <v>0</v>
      </c>
      <c r="O1588">
        <v>124.40755407811761</v>
      </c>
    </row>
    <row r="1589" spans="1:15" x14ac:dyDescent="0.3">
      <c r="A1589" t="s">
        <v>175</v>
      </c>
      <c r="B1589" t="s">
        <v>738</v>
      </c>
      <c r="C1589" t="s">
        <v>19</v>
      </c>
      <c r="D1589">
        <v>9</v>
      </c>
      <c r="E1589">
        <v>2</v>
      </c>
      <c r="F1589">
        <v>7</v>
      </c>
      <c r="G1589">
        <v>2</v>
      </c>
      <c r="H1589">
        <v>2</v>
      </c>
      <c r="I1589">
        <v>0</v>
      </c>
      <c r="J1589">
        <v>49.057000000000002</v>
      </c>
      <c r="K1589">
        <v>50.735849999999999</v>
      </c>
      <c r="L1589">
        <v>48.021999999999998</v>
      </c>
      <c r="M1589">
        <v>40.245699999999999</v>
      </c>
      <c r="N1589">
        <v>0.505</v>
      </c>
      <c r="O1589">
        <v>79.323988856006153</v>
      </c>
    </row>
    <row r="1590" spans="1:15" x14ac:dyDescent="0.3">
      <c r="A1590" t="s">
        <v>175</v>
      </c>
      <c r="B1590" t="s">
        <v>496</v>
      </c>
      <c r="C1590" t="s">
        <v>23</v>
      </c>
      <c r="D1590">
        <v>14</v>
      </c>
      <c r="E1590">
        <v>0</v>
      </c>
      <c r="F1590">
        <v>2</v>
      </c>
      <c r="G1590">
        <v>0</v>
      </c>
      <c r="H1590">
        <v>12</v>
      </c>
      <c r="I1590">
        <v>0</v>
      </c>
      <c r="J1590">
        <v>74.388999999999996</v>
      </c>
      <c r="K1590">
        <v>82.655280000000005</v>
      </c>
      <c r="L1590">
        <v>19.838000000000001</v>
      </c>
      <c r="M1590">
        <v>23.350899999999999</v>
      </c>
      <c r="N1590">
        <v>54.348999999999997</v>
      </c>
      <c r="O1590">
        <v>28.250947791841003</v>
      </c>
    </row>
    <row r="1591" spans="1:15" x14ac:dyDescent="0.3">
      <c r="A1591" t="s">
        <v>175</v>
      </c>
      <c r="B1591" t="s">
        <v>181</v>
      </c>
      <c r="C1591" t="s">
        <v>16</v>
      </c>
      <c r="D1591">
        <v>136</v>
      </c>
      <c r="E1591">
        <v>0</v>
      </c>
      <c r="F1591">
        <v>136</v>
      </c>
      <c r="G1591">
        <v>0</v>
      </c>
      <c r="H1591">
        <v>0</v>
      </c>
      <c r="I1591">
        <v>0</v>
      </c>
      <c r="J1591">
        <v>344.14800000000002</v>
      </c>
      <c r="K1591">
        <v>149.79679999999999</v>
      </c>
      <c r="L1591">
        <v>338.26499999999999</v>
      </c>
      <c r="M1591">
        <v>162.91130000000001</v>
      </c>
      <c r="N1591">
        <v>0</v>
      </c>
      <c r="O1591">
        <v>108.75485991690077</v>
      </c>
    </row>
    <row r="1592" spans="1:15" x14ac:dyDescent="0.3">
      <c r="A1592" t="s">
        <v>175</v>
      </c>
      <c r="B1592" t="s">
        <v>673</v>
      </c>
      <c r="C1592" t="s">
        <v>16</v>
      </c>
      <c r="D1592">
        <v>85</v>
      </c>
      <c r="E1592">
        <v>0</v>
      </c>
      <c r="F1592">
        <v>84</v>
      </c>
      <c r="G1592">
        <v>0</v>
      </c>
      <c r="H1592">
        <v>1</v>
      </c>
      <c r="I1592">
        <v>0</v>
      </c>
      <c r="J1592">
        <v>277.88</v>
      </c>
      <c r="K1592">
        <v>163.3612</v>
      </c>
      <c r="L1592">
        <v>267.416</v>
      </c>
      <c r="M1592">
        <v>171.27629999999999</v>
      </c>
      <c r="N1592">
        <v>3.77</v>
      </c>
      <c r="O1592">
        <v>104.84515294941517</v>
      </c>
    </row>
    <row r="1593" spans="1:15" x14ac:dyDescent="0.3">
      <c r="A1593" t="s">
        <v>175</v>
      </c>
      <c r="B1593" t="s">
        <v>673</v>
      </c>
      <c r="C1593" t="s">
        <v>23</v>
      </c>
      <c r="D1593">
        <v>25</v>
      </c>
      <c r="E1593">
        <v>2</v>
      </c>
      <c r="F1593">
        <v>2</v>
      </c>
      <c r="G1593">
        <v>0</v>
      </c>
      <c r="H1593">
        <v>23</v>
      </c>
      <c r="I1593">
        <v>2</v>
      </c>
      <c r="J1593">
        <v>135.815</v>
      </c>
      <c r="K1593">
        <v>132.32240999999999</v>
      </c>
      <c r="L1593">
        <v>56.975000000000001</v>
      </c>
      <c r="M1593">
        <v>39.621200000000002</v>
      </c>
      <c r="N1593">
        <v>78.748999999999995</v>
      </c>
      <c r="O1593">
        <v>29.942925011719485</v>
      </c>
    </row>
    <row r="1594" spans="1:15" x14ac:dyDescent="0.3">
      <c r="A1594" t="s">
        <v>175</v>
      </c>
      <c r="B1594" t="s">
        <v>674</v>
      </c>
      <c r="C1594" t="s">
        <v>16</v>
      </c>
      <c r="D1594">
        <v>78</v>
      </c>
      <c r="E1594">
        <v>0</v>
      </c>
      <c r="F1594">
        <v>75</v>
      </c>
      <c r="G1594">
        <v>0</v>
      </c>
      <c r="H1594">
        <v>3</v>
      </c>
      <c r="I1594">
        <v>0</v>
      </c>
      <c r="J1594">
        <v>186.62700000000001</v>
      </c>
      <c r="K1594">
        <v>88.083100000000002</v>
      </c>
      <c r="L1594">
        <v>175.268</v>
      </c>
      <c r="M1594">
        <v>107.31059999999999</v>
      </c>
      <c r="N1594">
        <v>6.859</v>
      </c>
      <c r="O1594">
        <v>121.82881846801486</v>
      </c>
    </row>
    <row r="1595" spans="1:15" x14ac:dyDescent="0.3">
      <c r="A1595" t="s">
        <v>175</v>
      </c>
      <c r="B1595" t="s">
        <v>184</v>
      </c>
      <c r="C1595" t="s">
        <v>19</v>
      </c>
      <c r="D1595">
        <v>7</v>
      </c>
      <c r="E1595">
        <v>0</v>
      </c>
      <c r="F1595">
        <v>7</v>
      </c>
      <c r="G1595">
        <v>0</v>
      </c>
      <c r="H1595">
        <v>0</v>
      </c>
      <c r="I1595">
        <v>0</v>
      </c>
      <c r="J1595">
        <v>36.5</v>
      </c>
      <c r="K1595">
        <v>34.036200000000001</v>
      </c>
      <c r="L1595">
        <v>36.369999999999997</v>
      </c>
      <c r="M1595">
        <v>26.683900000000001</v>
      </c>
      <c r="N1595">
        <v>0</v>
      </c>
      <c r="O1595">
        <v>78.398587386370991</v>
      </c>
    </row>
    <row r="1596" spans="1:15" x14ac:dyDescent="0.3">
      <c r="A1596" t="s">
        <v>188</v>
      </c>
      <c r="B1596" t="s">
        <v>189</v>
      </c>
      <c r="C1596" t="s">
        <v>16</v>
      </c>
      <c r="D1596">
        <v>211</v>
      </c>
      <c r="E1596">
        <v>9</v>
      </c>
      <c r="F1596">
        <v>211</v>
      </c>
      <c r="G1596">
        <v>9</v>
      </c>
      <c r="H1596">
        <v>0</v>
      </c>
      <c r="I1596">
        <v>0</v>
      </c>
      <c r="J1596">
        <v>783.07</v>
      </c>
      <c r="K1596">
        <v>288.88659999999999</v>
      </c>
      <c r="L1596">
        <v>772.56799999999998</v>
      </c>
      <c r="M1596">
        <v>255.47929999999999</v>
      </c>
      <c r="N1596">
        <v>0</v>
      </c>
      <c r="O1596">
        <v>88.435842991679095</v>
      </c>
    </row>
    <row r="1597" spans="1:15" x14ac:dyDescent="0.3">
      <c r="A1597" t="s">
        <v>188</v>
      </c>
      <c r="B1597" t="s">
        <v>497</v>
      </c>
      <c r="C1597" t="s">
        <v>23</v>
      </c>
      <c r="D1597">
        <v>21</v>
      </c>
      <c r="E1597">
        <v>20</v>
      </c>
      <c r="F1597">
        <v>21</v>
      </c>
      <c r="G1597">
        <v>12</v>
      </c>
      <c r="H1597">
        <v>0</v>
      </c>
      <c r="I1597">
        <v>8</v>
      </c>
      <c r="J1597">
        <v>205.02</v>
      </c>
      <c r="K1597">
        <v>189.05842999999999</v>
      </c>
      <c r="L1597">
        <v>200.374</v>
      </c>
      <c r="M1597">
        <v>123.0211</v>
      </c>
      <c r="N1597">
        <v>0</v>
      </c>
      <c r="O1597">
        <v>65.07041235876126</v>
      </c>
    </row>
    <row r="1598" spans="1:15" x14ac:dyDescent="0.3">
      <c r="A1598" t="s">
        <v>188</v>
      </c>
      <c r="B1598" t="s">
        <v>675</v>
      </c>
      <c r="C1598" t="s">
        <v>23</v>
      </c>
      <c r="D1598">
        <v>15</v>
      </c>
      <c r="E1598">
        <v>1</v>
      </c>
      <c r="F1598">
        <v>14</v>
      </c>
      <c r="G1598">
        <v>1</v>
      </c>
      <c r="H1598">
        <v>1</v>
      </c>
      <c r="I1598">
        <v>0</v>
      </c>
      <c r="J1598">
        <v>156.18100000000001</v>
      </c>
      <c r="K1598">
        <v>99.984939999999995</v>
      </c>
      <c r="L1598">
        <v>155.10599999999999</v>
      </c>
      <c r="M1598">
        <v>75.5715</v>
      </c>
      <c r="N1598">
        <v>0</v>
      </c>
      <c r="O1598">
        <v>75.582882782146996</v>
      </c>
    </row>
    <row r="1599" spans="1:15" x14ac:dyDescent="0.3">
      <c r="A1599" t="s">
        <v>188</v>
      </c>
      <c r="B1599" t="s">
        <v>190</v>
      </c>
      <c r="C1599" t="s">
        <v>19</v>
      </c>
      <c r="D1599">
        <v>7</v>
      </c>
      <c r="E1599">
        <v>2</v>
      </c>
      <c r="F1599">
        <v>7</v>
      </c>
      <c r="G1599">
        <v>2</v>
      </c>
      <c r="H1599">
        <v>0</v>
      </c>
      <c r="I1599">
        <v>0</v>
      </c>
      <c r="J1599">
        <v>57.234999999999999</v>
      </c>
      <c r="K1599">
        <v>38.946599999999997</v>
      </c>
      <c r="L1599">
        <v>56.170999999999999</v>
      </c>
      <c r="M1599">
        <v>35.629199999999997</v>
      </c>
      <c r="N1599">
        <v>0</v>
      </c>
      <c r="O1599">
        <v>91.482183297129922</v>
      </c>
    </row>
    <row r="1600" spans="1:15" x14ac:dyDescent="0.3">
      <c r="A1600" t="s">
        <v>188</v>
      </c>
      <c r="B1600" t="s">
        <v>192</v>
      </c>
      <c r="C1600" t="s">
        <v>23</v>
      </c>
      <c r="D1600">
        <v>34</v>
      </c>
      <c r="E1600">
        <v>22</v>
      </c>
      <c r="F1600">
        <v>28</v>
      </c>
      <c r="G1600">
        <v>18</v>
      </c>
      <c r="H1600">
        <v>6</v>
      </c>
      <c r="I1600">
        <v>4</v>
      </c>
      <c r="J1600">
        <v>264.12700000000001</v>
      </c>
      <c r="K1600">
        <v>208.16833</v>
      </c>
      <c r="L1600">
        <v>255.578</v>
      </c>
      <c r="M1600">
        <v>150.53980000000001</v>
      </c>
      <c r="N1600">
        <v>7.57</v>
      </c>
      <c r="O1600">
        <v>72.316379729808091</v>
      </c>
    </row>
    <row r="1601" spans="1:15" x14ac:dyDescent="0.3">
      <c r="A1601" t="s">
        <v>188</v>
      </c>
      <c r="B1601" t="s">
        <v>498</v>
      </c>
      <c r="C1601" t="s">
        <v>19</v>
      </c>
      <c r="D1601">
        <v>2</v>
      </c>
      <c r="E1601">
        <v>1</v>
      </c>
      <c r="F1601">
        <v>2</v>
      </c>
      <c r="G1601">
        <v>1</v>
      </c>
      <c r="H1601">
        <v>0</v>
      </c>
      <c r="I1601">
        <v>0</v>
      </c>
      <c r="J1601">
        <v>51.23</v>
      </c>
      <c r="K1601">
        <v>42.464700000000001</v>
      </c>
      <c r="L1601">
        <v>50.201999999999998</v>
      </c>
      <c r="M1601">
        <v>36.771099999999997</v>
      </c>
      <c r="N1601">
        <v>0</v>
      </c>
      <c r="O1601">
        <v>86.592157721589928</v>
      </c>
    </row>
    <row r="1602" spans="1:15" x14ac:dyDescent="0.3">
      <c r="A1602" t="s">
        <v>188</v>
      </c>
      <c r="B1602" t="s">
        <v>195</v>
      </c>
      <c r="C1602" t="s">
        <v>16</v>
      </c>
      <c r="D1602">
        <v>485</v>
      </c>
      <c r="E1602">
        <v>4</v>
      </c>
      <c r="F1602">
        <v>485</v>
      </c>
      <c r="G1602">
        <v>4</v>
      </c>
      <c r="H1602">
        <v>0</v>
      </c>
      <c r="I1602">
        <v>0</v>
      </c>
      <c r="J1602">
        <v>1920.9649999999999</v>
      </c>
      <c r="K1602">
        <v>532.60199</v>
      </c>
      <c r="L1602">
        <v>1869.575</v>
      </c>
      <c r="M1602">
        <v>512.61950000000002</v>
      </c>
      <c r="N1602">
        <v>0</v>
      </c>
      <c r="O1602">
        <v>96.248138314316094</v>
      </c>
    </row>
    <row r="1603" spans="1:15" x14ac:dyDescent="0.3">
      <c r="A1603" t="s">
        <v>188</v>
      </c>
      <c r="B1603" t="s">
        <v>499</v>
      </c>
      <c r="C1603" t="s">
        <v>23</v>
      </c>
      <c r="D1603">
        <v>30</v>
      </c>
      <c r="E1603">
        <v>43</v>
      </c>
      <c r="F1603">
        <v>22</v>
      </c>
      <c r="G1603">
        <v>22</v>
      </c>
      <c r="H1603">
        <v>8</v>
      </c>
      <c r="I1603">
        <v>21</v>
      </c>
      <c r="J1603">
        <v>435.541</v>
      </c>
      <c r="K1603">
        <v>384.76969000000003</v>
      </c>
      <c r="L1603">
        <v>396.26499999999999</v>
      </c>
      <c r="M1603">
        <v>247.0444</v>
      </c>
      <c r="N1603">
        <v>37.204999999999998</v>
      </c>
      <c r="O1603">
        <v>64.20578502428296</v>
      </c>
    </row>
    <row r="1604" spans="1:15" x14ac:dyDescent="0.3">
      <c r="A1604" t="s">
        <v>188</v>
      </c>
      <c r="B1604" t="s">
        <v>196</v>
      </c>
      <c r="C1604" t="s">
        <v>32</v>
      </c>
      <c r="D1604">
        <v>8</v>
      </c>
      <c r="E1604">
        <v>0</v>
      </c>
      <c r="F1604">
        <v>2</v>
      </c>
      <c r="G1604">
        <v>0</v>
      </c>
      <c r="H1604">
        <v>6</v>
      </c>
      <c r="I1604">
        <v>0</v>
      </c>
      <c r="J1604">
        <v>14.7</v>
      </c>
      <c r="K1604">
        <v>10.632250000000001</v>
      </c>
      <c r="L1604">
        <v>2.3290000000000002</v>
      </c>
      <c r="M1604">
        <v>0</v>
      </c>
      <c r="N1604">
        <v>12.3</v>
      </c>
      <c r="O1604">
        <v>0</v>
      </c>
    </row>
    <row r="1605" spans="1:15" x14ac:dyDescent="0.3">
      <c r="A1605" t="s">
        <v>188</v>
      </c>
      <c r="B1605" t="s">
        <v>501</v>
      </c>
      <c r="C1605" t="s">
        <v>23</v>
      </c>
      <c r="D1605">
        <v>23</v>
      </c>
      <c r="E1605">
        <v>5</v>
      </c>
      <c r="F1605">
        <v>23</v>
      </c>
      <c r="G1605">
        <v>0</v>
      </c>
      <c r="H1605">
        <v>0</v>
      </c>
      <c r="I1605">
        <v>5</v>
      </c>
      <c r="J1605">
        <v>262.15499999999997</v>
      </c>
      <c r="K1605">
        <v>197.15199000000001</v>
      </c>
      <c r="L1605">
        <v>259.10899999999998</v>
      </c>
      <c r="M1605">
        <v>110.9021</v>
      </c>
      <c r="N1605">
        <v>0</v>
      </c>
      <c r="O1605">
        <v>56.252082466933253</v>
      </c>
    </row>
    <row r="1606" spans="1:15" x14ac:dyDescent="0.3">
      <c r="A1606" t="s">
        <v>188</v>
      </c>
      <c r="B1606" t="s">
        <v>501</v>
      </c>
      <c r="C1606" t="s">
        <v>32</v>
      </c>
      <c r="D1606">
        <v>53</v>
      </c>
      <c r="E1606">
        <v>0</v>
      </c>
      <c r="F1606">
        <v>0</v>
      </c>
      <c r="G1606">
        <v>0</v>
      </c>
      <c r="H1606">
        <v>53</v>
      </c>
      <c r="I1606">
        <v>0</v>
      </c>
      <c r="J1606">
        <v>130.30000000000001</v>
      </c>
      <c r="K1606">
        <v>96.621920000000003</v>
      </c>
      <c r="L1606">
        <v>8.0399999999999991</v>
      </c>
      <c r="M1606">
        <v>0</v>
      </c>
      <c r="N1606">
        <v>122.26</v>
      </c>
      <c r="O1606">
        <v>0</v>
      </c>
    </row>
    <row r="1607" spans="1:15" x14ac:dyDescent="0.3">
      <c r="A1607" t="s">
        <v>188</v>
      </c>
      <c r="B1607" t="s">
        <v>199</v>
      </c>
      <c r="C1607" t="s">
        <v>16</v>
      </c>
      <c r="D1607">
        <v>322</v>
      </c>
      <c r="E1607">
        <v>2</v>
      </c>
      <c r="F1607">
        <v>322</v>
      </c>
      <c r="G1607">
        <v>0</v>
      </c>
      <c r="H1607">
        <v>0</v>
      </c>
      <c r="I1607">
        <v>2</v>
      </c>
      <c r="J1607">
        <v>1330.761</v>
      </c>
      <c r="K1607">
        <v>460.9418</v>
      </c>
      <c r="L1607">
        <v>1284.5840000000001</v>
      </c>
      <c r="M1607">
        <v>418.26369999999997</v>
      </c>
      <c r="N1607">
        <v>0</v>
      </c>
      <c r="O1607">
        <v>90.741108747351603</v>
      </c>
    </row>
    <row r="1608" spans="1:15" x14ac:dyDescent="0.3">
      <c r="A1608" t="s">
        <v>188</v>
      </c>
      <c r="B1608" t="s">
        <v>200</v>
      </c>
      <c r="C1608" t="s">
        <v>16</v>
      </c>
      <c r="D1608">
        <v>302</v>
      </c>
      <c r="E1608">
        <v>6</v>
      </c>
      <c r="F1608">
        <v>302</v>
      </c>
      <c r="G1608">
        <v>6</v>
      </c>
      <c r="H1608">
        <v>0</v>
      </c>
      <c r="I1608">
        <v>0</v>
      </c>
      <c r="J1608">
        <v>1090.0650000000001</v>
      </c>
      <c r="K1608">
        <v>384.54039999999998</v>
      </c>
      <c r="L1608">
        <v>1039.8710000000001</v>
      </c>
      <c r="M1608">
        <v>419.65960000000001</v>
      </c>
      <c r="N1608">
        <v>0</v>
      </c>
      <c r="O1608">
        <v>109.13277252533156</v>
      </c>
    </row>
    <row r="1609" spans="1:15" x14ac:dyDescent="0.3">
      <c r="A1609" t="s">
        <v>188</v>
      </c>
      <c r="B1609" t="s">
        <v>201</v>
      </c>
      <c r="C1609" t="s">
        <v>23</v>
      </c>
      <c r="D1609">
        <v>13</v>
      </c>
      <c r="E1609">
        <v>20</v>
      </c>
      <c r="F1609">
        <v>8</v>
      </c>
      <c r="G1609">
        <v>10</v>
      </c>
      <c r="H1609">
        <v>5</v>
      </c>
      <c r="I1609">
        <v>10</v>
      </c>
      <c r="J1609">
        <v>151.12</v>
      </c>
      <c r="K1609">
        <v>179.26062999999999</v>
      </c>
      <c r="L1609">
        <v>121.73699999999999</v>
      </c>
      <c r="M1609">
        <v>114.9872</v>
      </c>
      <c r="N1609">
        <v>28.571999999999999</v>
      </c>
      <c r="O1609">
        <v>64.145261566915167</v>
      </c>
    </row>
    <row r="1610" spans="1:15" x14ac:dyDescent="0.3">
      <c r="A1610" t="s">
        <v>188</v>
      </c>
      <c r="B1610" t="s">
        <v>206</v>
      </c>
      <c r="C1610" t="s">
        <v>16</v>
      </c>
      <c r="D1610">
        <v>479</v>
      </c>
      <c r="E1610">
        <v>38</v>
      </c>
      <c r="F1610">
        <v>479</v>
      </c>
      <c r="G1610">
        <v>37</v>
      </c>
      <c r="H1610">
        <v>0</v>
      </c>
      <c r="I1610">
        <v>1</v>
      </c>
      <c r="J1610">
        <v>2052.0050000000001</v>
      </c>
      <c r="K1610">
        <v>696.55118000000004</v>
      </c>
      <c r="L1610">
        <v>1952.5709999999999</v>
      </c>
      <c r="M1610">
        <v>640.90499999999997</v>
      </c>
      <c r="N1610">
        <v>0</v>
      </c>
      <c r="O1610">
        <v>92.011185739431227</v>
      </c>
    </row>
    <row r="1611" spans="1:15" x14ac:dyDescent="0.3">
      <c r="A1611" t="s">
        <v>188</v>
      </c>
      <c r="B1611" t="s">
        <v>503</v>
      </c>
      <c r="C1611" t="s">
        <v>23</v>
      </c>
      <c r="D1611">
        <v>25</v>
      </c>
      <c r="E1611">
        <v>7</v>
      </c>
      <c r="F1611">
        <v>24</v>
      </c>
      <c r="G1611">
        <v>3</v>
      </c>
      <c r="H1611">
        <v>1</v>
      </c>
      <c r="I1611">
        <v>4</v>
      </c>
      <c r="J1611">
        <v>291.57299999999998</v>
      </c>
      <c r="K1611">
        <v>199.1078</v>
      </c>
      <c r="L1611">
        <v>289.69400000000002</v>
      </c>
      <c r="M1611">
        <v>116.1763</v>
      </c>
      <c r="N1611">
        <v>1.1000000000000001</v>
      </c>
      <c r="O1611">
        <v>58.348442401553328</v>
      </c>
    </row>
    <row r="1612" spans="1:15" x14ac:dyDescent="0.3">
      <c r="A1612" t="s">
        <v>188</v>
      </c>
      <c r="B1612" t="s">
        <v>504</v>
      </c>
      <c r="C1612" t="s">
        <v>23</v>
      </c>
      <c r="D1612">
        <v>7</v>
      </c>
      <c r="E1612">
        <v>13</v>
      </c>
      <c r="F1612">
        <v>7</v>
      </c>
      <c r="G1612">
        <v>11</v>
      </c>
      <c r="H1612">
        <v>0</v>
      </c>
      <c r="I1612">
        <v>2</v>
      </c>
      <c r="J1612">
        <v>192.73599999999999</v>
      </c>
      <c r="K1612">
        <v>169.80763999999999</v>
      </c>
      <c r="L1612">
        <v>189.417</v>
      </c>
      <c r="M1612">
        <v>124.7891</v>
      </c>
      <c r="N1612">
        <v>0</v>
      </c>
      <c r="O1612">
        <v>73.488507348668179</v>
      </c>
    </row>
    <row r="1613" spans="1:15" x14ac:dyDescent="0.3">
      <c r="A1613" t="s">
        <v>188</v>
      </c>
      <c r="B1613" t="s">
        <v>505</v>
      </c>
      <c r="C1613" t="s">
        <v>16</v>
      </c>
      <c r="D1613">
        <v>480</v>
      </c>
      <c r="E1613">
        <v>0</v>
      </c>
      <c r="F1613">
        <v>480</v>
      </c>
      <c r="G1613">
        <v>0</v>
      </c>
      <c r="H1613">
        <v>0</v>
      </c>
      <c r="I1613">
        <v>0</v>
      </c>
      <c r="J1613">
        <v>1710.924</v>
      </c>
      <c r="K1613">
        <v>422.02379999999999</v>
      </c>
      <c r="L1613">
        <v>1531.952</v>
      </c>
      <c r="M1613">
        <v>346.50389999999999</v>
      </c>
      <c r="N1613">
        <v>0</v>
      </c>
      <c r="O1613">
        <v>82.105298326776833</v>
      </c>
    </row>
    <row r="1614" spans="1:15" x14ac:dyDescent="0.3">
      <c r="A1614" t="s">
        <v>188</v>
      </c>
      <c r="B1614" t="s">
        <v>506</v>
      </c>
      <c r="C1614" t="s">
        <v>23</v>
      </c>
      <c r="D1614">
        <v>17</v>
      </c>
      <c r="E1614">
        <v>20</v>
      </c>
      <c r="F1614">
        <v>13</v>
      </c>
      <c r="G1614">
        <v>8</v>
      </c>
      <c r="H1614">
        <v>4</v>
      </c>
      <c r="I1614">
        <v>12</v>
      </c>
      <c r="J1614">
        <v>238.505</v>
      </c>
      <c r="K1614">
        <v>219.48230000000001</v>
      </c>
      <c r="L1614">
        <v>216.96700000000001</v>
      </c>
      <c r="M1614">
        <v>139.02269999999999</v>
      </c>
      <c r="N1614">
        <v>18.760000000000002</v>
      </c>
      <c r="O1614">
        <v>63.341189699579417</v>
      </c>
    </row>
    <row r="1615" spans="1:15" x14ac:dyDescent="0.3">
      <c r="A1615" t="s">
        <v>188</v>
      </c>
      <c r="B1615" t="s">
        <v>507</v>
      </c>
      <c r="C1615" t="s">
        <v>23</v>
      </c>
      <c r="D1615">
        <v>18</v>
      </c>
      <c r="E1615">
        <v>22</v>
      </c>
      <c r="F1615">
        <v>18</v>
      </c>
      <c r="G1615">
        <v>15</v>
      </c>
      <c r="H1615">
        <v>0</v>
      </c>
      <c r="I1615">
        <v>7</v>
      </c>
      <c r="J1615">
        <v>231.447</v>
      </c>
      <c r="K1615">
        <v>216.06439</v>
      </c>
      <c r="L1615">
        <v>226.71100000000001</v>
      </c>
      <c r="M1615">
        <v>143.60120000000001</v>
      </c>
      <c r="N1615">
        <v>0</v>
      </c>
      <c r="O1615">
        <v>66.462224524828002</v>
      </c>
    </row>
    <row r="1616" spans="1:15" x14ac:dyDescent="0.3">
      <c r="A1616" t="s">
        <v>188</v>
      </c>
      <c r="B1616" t="s">
        <v>739</v>
      </c>
      <c r="C1616" t="s">
        <v>16</v>
      </c>
      <c r="D1616">
        <v>456</v>
      </c>
      <c r="E1616">
        <v>17</v>
      </c>
      <c r="F1616">
        <v>456</v>
      </c>
      <c r="G1616">
        <v>16</v>
      </c>
      <c r="H1616">
        <v>0</v>
      </c>
      <c r="I1616">
        <v>1</v>
      </c>
      <c r="J1616">
        <v>1987.19</v>
      </c>
      <c r="K1616">
        <v>560.6431</v>
      </c>
      <c r="L1616">
        <v>1888.2180000000001</v>
      </c>
      <c r="M1616">
        <v>538.49159999999995</v>
      </c>
      <c r="N1616">
        <v>0</v>
      </c>
      <c r="O1616">
        <v>96.048912400776885</v>
      </c>
    </row>
    <row r="1617" spans="1:15" x14ac:dyDescent="0.3">
      <c r="A1617" t="s">
        <v>188</v>
      </c>
      <c r="B1617" t="s">
        <v>212</v>
      </c>
      <c r="C1617" t="s">
        <v>23</v>
      </c>
      <c r="D1617">
        <v>20</v>
      </c>
      <c r="E1617">
        <v>10</v>
      </c>
      <c r="F1617">
        <v>20</v>
      </c>
      <c r="G1617">
        <v>6</v>
      </c>
      <c r="H1617">
        <v>0</v>
      </c>
      <c r="I1617">
        <v>4</v>
      </c>
      <c r="J1617">
        <v>219.53</v>
      </c>
      <c r="K1617">
        <v>184.85495</v>
      </c>
      <c r="L1617">
        <v>217.09800000000001</v>
      </c>
      <c r="M1617">
        <v>138.81139999999999</v>
      </c>
      <c r="N1617">
        <v>0</v>
      </c>
      <c r="O1617">
        <v>75.092065427514925</v>
      </c>
    </row>
    <row r="1618" spans="1:15" x14ac:dyDescent="0.3">
      <c r="A1618" t="s">
        <v>188</v>
      </c>
      <c r="B1618" t="s">
        <v>510</v>
      </c>
      <c r="C1618" t="s">
        <v>19</v>
      </c>
      <c r="D1618">
        <v>5</v>
      </c>
      <c r="E1618">
        <v>7</v>
      </c>
      <c r="F1618">
        <v>5</v>
      </c>
      <c r="G1618">
        <v>7</v>
      </c>
      <c r="H1618">
        <v>0</v>
      </c>
      <c r="I1618">
        <v>0</v>
      </c>
      <c r="J1618">
        <v>79.146000000000001</v>
      </c>
      <c r="K1618">
        <v>51.044400000000003</v>
      </c>
      <c r="L1618">
        <v>78.980999999999995</v>
      </c>
      <c r="M1618">
        <v>49.507300000000001</v>
      </c>
      <c r="N1618">
        <v>0</v>
      </c>
      <c r="O1618">
        <v>96.988700033696148</v>
      </c>
    </row>
    <row r="1619" spans="1:15" x14ac:dyDescent="0.3">
      <c r="A1619" t="s">
        <v>188</v>
      </c>
      <c r="B1619" t="s">
        <v>214</v>
      </c>
      <c r="C1619" t="s">
        <v>19</v>
      </c>
      <c r="D1619">
        <v>10</v>
      </c>
      <c r="E1619">
        <v>3</v>
      </c>
      <c r="F1619">
        <v>10</v>
      </c>
      <c r="G1619">
        <v>3</v>
      </c>
      <c r="H1619">
        <v>0</v>
      </c>
      <c r="I1619">
        <v>0</v>
      </c>
      <c r="J1619">
        <v>190.63200000000001</v>
      </c>
      <c r="K1619">
        <v>134.90602000000001</v>
      </c>
      <c r="L1619">
        <v>185.327</v>
      </c>
      <c r="M1619">
        <v>111.9422</v>
      </c>
      <c r="N1619">
        <v>0</v>
      </c>
      <c r="O1619">
        <v>82.977913068668101</v>
      </c>
    </row>
    <row r="1620" spans="1:15" x14ac:dyDescent="0.3">
      <c r="A1620" t="s">
        <v>188</v>
      </c>
      <c r="B1620" t="s">
        <v>214</v>
      </c>
      <c r="C1620" t="s">
        <v>23</v>
      </c>
      <c r="D1620">
        <v>25</v>
      </c>
      <c r="E1620">
        <v>11</v>
      </c>
      <c r="F1620">
        <v>24</v>
      </c>
      <c r="G1620">
        <v>8</v>
      </c>
      <c r="H1620">
        <v>1</v>
      </c>
      <c r="I1620">
        <v>3</v>
      </c>
      <c r="J1620">
        <v>340.06700000000001</v>
      </c>
      <c r="K1620">
        <v>276.18536</v>
      </c>
      <c r="L1620">
        <v>333.65300000000002</v>
      </c>
      <c r="M1620">
        <v>189.839</v>
      </c>
      <c r="N1620">
        <v>0.37</v>
      </c>
      <c r="O1620">
        <v>68.736083621521431</v>
      </c>
    </row>
    <row r="1621" spans="1:15" x14ac:dyDescent="0.3">
      <c r="A1621" t="s">
        <v>188</v>
      </c>
      <c r="B1621" t="s">
        <v>214</v>
      </c>
      <c r="C1621" t="s">
        <v>32</v>
      </c>
      <c r="D1621">
        <v>86</v>
      </c>
      <c r="E1621">
        <v>0</v>
      </c>
      <c r="F1621">
        <v>0</v>
      </c>
      <c r="G1621">
        <v>0</v>
      </c>
      <c r="H1621">
        <v>86</v>
      </c>
      <c r="I1621">
        <v>0</v>
      </c>
      <c r="J1621">
        <v>189.44800000000001</v>
      </c>
      <c r="K1621">
        <v>135.02070000000001</v>
      </c>
      <c r="L1621">
        <v>8.81</v>
      </c>
      <c r="M1621">
        <v>0</v>
      </c>
      <c r="N1621">
        <v>180.63800000000001</v>
      </c>
      <c r="O1621">
        <v>0</v>
      </c>
    </row>
    <row r="1622" spans="1:15" x14ac:dyDescent="0.3">
      <c r="A1622" t="s">
        <v>188</v>
      </c>
      <c r="B1622" t="s">
        <v>678</v>
      </c>
      <c r="C1622" t="s">
        <v>23</v>
      </c>
      <c r="D1622">
        <v>11</v>
      </c>
      <c r="E1622">
        <v>0</v>
      </c>
      <c r="F1622">
        <v>11</v>
      </c>
      <c r="G1622">
        <v>0</v>
      </c>
      <c r="H1622">
        <v>0</v>
      </c>
      <c r="I1622">
        <v>0</v>
      </c>
      <c r="J1622">
        <v>150.80000000000001</v>
      </c>
      <c r="K1622">
        <v>99.894400000000005</v>
      </c>
      <c r="L1622">
        <v>150.16399999999999</v>
      </c>
      <c r="M1622">
        <v>75.862099999999998</v>
      </c>
      <c r="N1622">
        <v>0</v>
      </c>
      <c r="O1622">
        <v>75.942295063587139</v>
      </c>
    </row>
    <row r="1623" spans="1:15" x14ac:dyDescent="0.3">
      <c r="A1623" t="s">
        <v>188</v>
      </c>
      <c r="B1623" t="s">
        <v>512</v>
      </c>
      <c r="C1623" t="s">
        <v>19</v>
      </c>
      <c r="D1623">
        <v>10</v>
      </c>
      <c r="E1623">
        <v>0</v>
      </c>
      <c r="F1623">
        <v>10</v>
      </c>
      <c r="G1623">
        <v>0</v>
      </c>
      <c r="H1623">
        <v>0</v>
      </c>
      <c r="I1623">
        <v>0</v>
      </c>
      <c r="J1623">
        <v>87.67</v>
      </c>
      <c r="K1623">
        <v>51.124960000000002</v>
      </c>
      <c r="L1623">
        <v>86.296000000000006</v>
      </c>
      <c r="M1623">
        <v>38.916800000000002</v>
      </c>
      <c r="N1623">
        <v>0</v>
      </c>
      <c r="O1623">
        <v>76.120939752324503</v>
      </c>
    </row>
    <row r="1624" spans="1:15" x14ac:dyDescent="0.3">
      <c r="A1624" t="s">
        <v>188</v>
      </c>
      <c r="B1624" t="s">
        <v>513</v>
      </c>
      <c r="C1624" t="s">
        <v>32</v>
      </c>
      <c r="D1624">
        <v>25</v>
      </c>
      <c r="E1624">
        <v>0</v>
      </c>
      <c r="F1624">
        <v>0</v>
      </c>
      <c r="G1624">
        <v>0</v>
      </c>
      <c r="H1624">
        <v>25</v>
      </c>
      <c r="I1624">
        <v>0</v>
      </c>
      <c r="J1624">
        <v>64.165000000000006</v>
      </c>
      <c r="K1624">
        <v>42.617100000000001</v>
      </c>
      <c r="L1624">
        <v>0</v>
      </c>
      <c r="M1624">
        <v>0</v>
      </c>
      <c r="N1624">
        <v>64.165000000000006</v>
      </c>
      <c r="O1624">
        <v>0</v>
      </c>
    </row>
    <row r="1625" spans="1:15" x14ac:dyDescent="0.3">
      <c r="A1625" t="s">
        <v>188</v>
      </c>
      <c r="B1625" t="s">
        <v>217</v>
      </c>
      <c r="C1625" t="s">
        <v>32</v>
      </c>
      <c r="D1625">
        <v>57</v>
      </c>
      <c r="E1625">
        <v>0</v>
      </c>
      <c r="F1625">
        <v>0</v>
      </c>
      <c r="G1625">
        <v>0</v>
      </c>
      <c r="H1625">
        <v>57</v>
      </c>
      <c r="I1625">
        <v>0</v>
      </c>
      <c r="J1625">
        <v>105.58</v>
      </c>
      <c r="K1625">
        <v>76.988069999999993</v>
      </c>
      <c r="L1625">
        <v>0</v>
      </c>
      <c r="M1625">
        <v>0</v>
      </c>
      <c r="N1625">
        <v>105.58</v>
      </c>
      <c r="O1625">
        <v>0</v>
      </c>
    </row>
    <row r="1626" spans="1:15" x14ac:dyDescent="0.3">
      <c r="A1626" t="s">
        <v>218</v>
      </c>
      <c r="B1626" t="s">
        <v>740</v>
      </c>
      <c r="C1626" t="s">
        <v>16</v>
      </c>
      <c r="D1626">
        <v>124</v>
      </c>
      <c r="E1626">
        <v>26</v>
      </c>
      <c r="F1626">
        <v>124</v>
      </c>
      <c r="G1626">
        <v>26</v>
      </c>
      <c r="H1626">
        <v>0</v>
      </c>
      <c r="I1626">
        <v>0</v>
      </c>
      <c r="J1626">
        <v>591.53</v>
      </c>
      <c r="K1626">
        <v>137.9873</v>
      </c>
      <c r="L1626">
        <v>578.33000000000004</v>
      </c>
      <c r="M1626">
        <v>136.3922</v>
      </c>
      <c r="N1626">
        <v>0</v>
      </c>
      <c r="O1626">
        <v>98.844024051488802</v>
      </c>
    </row>
    <row r="1627" spans="1:15" x14ac:dyDescent="0.3">
      <c r="A1627" t="s">
        <v>218</v>
      </c>
      <c r="B1627" t="s">
        <v>740</v>
      </c>
      <c r="C1627" t="s">
        <v>23</v>
      </c>
      <c r="D1627">
        <v>28</v>
      </c>
      <c r="E1627">
        <v>26</v>
      </c>
      <c r="F1627">
        <v>26</v>
      </c>
      <c r="G1627">
        <v>0</v>
      </c>
      <c r="H1627">
        <v>2</v>
      </c>
      <c r="I1627">
        <v>26</v>
      </c>
      <c r="J1627">
        <v>180.125</v>
      </c>
      <c r="K1627">
        <v>181.98311000000001</v>
      </c>
      <c r="L1627">
        <v>173.59100000000001</v>
      </c>
      <c r="M1627">
        <v>122.66070000000001</v>
      </c>
      <c r="N1627">
        <v>3</v>
      </c>
      <c r="O1627">
        <v>67.402244087377113</v>
      </c>
    </row>
    <row r="1628" spans="1:15" x14ac:dyDescent="0.3">
      <c r="A1628" t="s">
        <v>218</v>
      </c>
      <c r="B1628" t="s">
        <v>433</v>
      </c>
      <c r="C1628" t="s">
        <v>16</v>
      </c>
      <c r="D1628">
        <v>167</v>
      </c>
      <c r="E1628">
        <v>44</v>
      </c>
      <c r="F1628">
        <v>167</v>
      </c>
      <c r="G1628">
        <v>44</v>
      </c>
      <c r="H1628">
        <v>0</v>
      </c>
      <c r="I1628">
        <v>0</v>
      </c>
      <c r="J1628">
        <v>672.08500000000004</v>
      </c>
      <c r="K1628">
        <v>182.5027</v>
      </c>
      <c r="L1628">
        <v>659.03</v>
      </c>
      <c r="M1628">
        <v>174.46019999999999</v>
      </c>
      <c r="N1628">
        <v>0</v>
      </c>
      <c r="O1628">
        <v>95.593215881189693</v>
      </c>
    </row>
    <row r="1629" spans="1:15" x14ac:dyDescent="0.3">
      <c r="A1629" t="s">
        <v>218</v>
      </c>
      <c r="B1629" t="s">
        <v>220</v>
      </c>
      <c r="C1629" t="s">
        <v>16</v>
      </c>
      <c r="D1629">
        <v>225</v>
      </c>
      <c r="E1629">
        <v>31</v>
      </c>
      <c r="F1629">
        <v>225</v>
      </c>
      <c r="G1629">
        <v>31</v>
      </c>
      <c r="H1629">
        <v>0</v>
      </c>
      <c r="I1629">
        <v>0</v>
      </c>
      <c r="J1629">
        <v>854.19</v>
      </c>
      <c r="K1629">
        <v>172.09280000000001</v>
      </c>
      <c r="L1629">
        <v>845.04</v>
      </c>
      <c r="M1629">
        <v>176.1568</v>
      </c>
      <c r="N1629">
        <v>0</v>
      </c>
      <c r="O1629">
        <v>102.36151657710258</v>
      </c>
    </row>
    <row r="1630" spans="1:15" x14ac:dyDescent="0.3">
      <c r="A1630" t="s">
        <v>218</v>
      </c>
      <c r="B1630" t="s">
        <v>679</v>
      </c>
      <c r="C1630" t="s">
        <v>23</v>
      </c>
      <c r="D1630">
        <v>24</v>
      </c>
      <c r="E1630">
        <v>1</v>
      </c>
      <c r="F1630">
        <v>20</v>
      </c>
      <c r="G1630">
        <v>0</v>
      </c>
      <c r="H1630">
        <v>4</v>
      </c>
      <c r="I1630">
        <v>1</v>
      </c>
      <c r="J1630">
        <v>148.61000000000001</v>
      </c>
      <c r="K1630">
        <v>112.12138</v>
      </c>
      <c r="L1630">
        <v>139.46299999999999</v>
      </c>
      <c r="M1630">
        <v>84.718900000000005</v>
      </c>
      <c r="N1630">
        <v>6.53</v>
      </c>
      <c r="O1630">
        <v>75.559986864235881</v>
      </c>
    </row>
    <row r="1631" spans="1:15" x14ac:dyDescent="0.3">
      <c r="A1631" t="s">
        <v>218</v>
      </c>
      <c r="B1631" t="s">
        <v>222</v>
      </c>
      <c r="C1631" t="s">
        <v>19</v>
      </c>
      <c r="D1631">
        <v>15</v>
      </c>
      <c r="E1631">
        <v>1</v>
      </c>
      <c r="F1631">
        <v>15</v>
      </c>
      <c r="G1631">
        <v>1</v>
      </c>
      <c r="H1631">
        <v>0</v>
      </c>
      <c r="I1631">
        <v>0</v>
      </c>
      <c r="J1631">
        <v>99.04</v>
      </c>
      <c r="K1631">
        <v>63.627800000000001</v>
      </c>
      <c r="L1631">
        <v>98.052999999999997</v>
      </c>
      <c r="M1631">
        <v>53.374200000000002</v>
      </c>
      <c r="N1631">
        <v>0</v>
      </c>
      <c r="O1631">
        <v>83.885031385652184</v>
      </c>
    </row>
    <row r="1632" spans="1:15" x14ac:dyDescent="0.3">
      <c r="A1632" t="s">
        <v>218</v>
      </c>
      <c r="B1632" t="s">
        <v>515</v>
      </c>
      <c r="C1632" t="s">
        <v>32</v>
      </c>
      <c r="D1632">
        <v>10</v>
      </c>
      <c r="E1632">
        <v>0</v>
      </c>
      <c r="F1632">
        <v>0</v>
      </c>
      <c r="G1632">
        <v>0</v>
      </c>
      <c r="H1632">
        <v>10</v>
      </c>
      <c r="I1632">
        <v>0</v>
      </c>
      <c r="J1632">
        <v>31.39</v>
      </c>
      <c r="K1632">
        <v>29.566569999999999</v>
      </c>
      <c r="L1632">
        <v>0</v>
      </c>
      <c r="M1632">
        <v>0</v>
      </c>
      <c r="N1632">
        <v>31.39</v>
      </c>
      <c r="O1632">
        <v>0</v>
      </c>
    </row>
    <row r="1633" spans="1:15" x14ac:dyDescent="0.3">
      <c r="A1633" t="s">
        <v>218</v>
      </c>
      <c r="B1633" t="s">
        <v>225</v>
      </c>
      <c r="C1633" t="s">
        <v>23</v>
      </c>
      <c r="D1633">
        <v>16</v>
      </c>
      <c r="E1633">
        <v>3</v>
      </c>
      <c r="F1633">
        <v>16</v>
      </c>
      <c r="G1633">
        <v>0</v>
      </c>
      <c r="H1633">
        <v>0</v>
      </c>
      <c r="I1633">
        <v>3</v>
      </c>
      <c r="J1633">
        <v>111.18</v>
      </c>
      <c r="K1633">
        <v>86.055220000000006</v>
      </c>
      <c r="L1633">
        <v>108.8</v>
      </c>
      <c r="M1633">
        <v>93.1999</v>
      </c>
      <c r="N1633">
        <v>0</v>
      </c>
      <c r="O1633">
        <v>108.30243650530437</v>
      </c>
    </row>
    <row r="1634" spans="1:15" x14ac:dyDescent="0.3">
      <c r="A1634" t="s">
        <v>218</v>
      </c>
      <c r="B1634" t="s">
        <v>516</v>
      </c>
      <c r="C1634" t="s">
        <v>19</v>
      </c>
      <c r="D1634">
        <v>18</v>
      </c>
      <c r="E1634">
        <v>3</v>
      </c>
      <c r="F1634">
        <v>18</v>
      </c>
      <c r="G1634">
        <v>3</v>
      </c>
      <c r="H1634">
        <v>0</v>
      </c>
      <c r="I1634">
        <v>0</v>
      </c>
      <c r="J1634">
        <v>115.52</v>
      </c>
      <c r="K1634">
        <v>56.637799999999999</v>
      </c>
      <c r="L1634">
        <v>114.911</v>
      </c>
      <c r="M1634">
        <v>55.8172</v>
      </c>
      <c r="N1634">
        <v>0</v>
      </c>
      <c r="O1634">
        <v>98.551144288796536</v>
      </c>
    </row>
    <row r="1635" spans="1:15" x14ac:dyDescent="0.3">
      <c r="A1635" t="s">
        <v>218</v>
      </c>
      <c r="B1635" t="s">
        <v>516</v>
      </c>
      <c r="C1635" t="s">
        <v>23</v>
      </c>
      <c r="D1635">
        <v>29</v>
      </c>
      <c r="E1635">
        <v>2</v>
      </c>
      <c r="F1635">
        <v>6</v>
      </c>
      <c r="G1635">
        <v>0</v>
      </c>
      <c r="H1635">
        <v>23</v>
      </c>
      <c r="I1635">
        <v>2</v>
      </c>
      <c r="J1635">
        <v>196.65</v>
      </c>
      <c r="K1635">
        <v>160.34299999999999</v>
      </c>
      <c r="L1635">
        <v>99.58</v>
      </c>
      <c r="M1635">
        <v>83.031700000000001</v>
      </c>
      <c r="N1635">
        <v>96.24</v>
      </c>
      <c r="O1635">
        <v>51.783800976656302</v>
      </c>
    </row>
    <row r="1636" spans="1:15" x14ac:dyDescent="0.3">
      <c r="A1636" t="s">
        <v>218</v>
      </c>
      <c r="B1636" t="s">
        <v>741</v>
      </c>
      <c r="C1636" t="s">
        <v>16</v>
      </c>
      <c r="D1636">
        <v>175</v>
      </c>
      <c r="E1636">
        <v>65</v>
      </c>
      <c r="F1636">
        <v>175</v>
      </c>
      <c r="G1636">
        <v>65</v>
      </c>
      <c r="H1636">
        <v>0</v>
      </c>
      <c r="I1636">
        <v>0</v>
      </c>
      <c r="J1636">
        <v>818.15</v>
      </c>
      <c r="K1636">
        <v>230.25450000000001</v>
      </c>
      <c r="L1636">
        <v>810.62599999999998</v>
      </c>
      <c r="M1636">
        <v>232.44579999999999</v>
      </c>
      <c r="N1636">
        <v>0</v>
      </c>
      <c r="O1636">
        <v>100.95168606911047</v>
      </c>
    </row>
    <row r="1637" spans="1:15" x14ac:dyDescent="0.3">
      <c r="A1637" t="s">
        <v>218</v>
      </c>
      <c r="B1637" t="s">
        <v>741</v>
      </c>
      <c r="C1637" t="s">
        <v>23</v>
      </c>
      <c r="D1637">
        <v>26</v>
      </c>
      <c r="E1637">
        <v>20</v>
      </c>
      <c r="F1637">
        <v>21</v>
      </c>
      <c r="G1637">
        <v>0</v>
      </c>
      <c r="H1637">
        <v>5</v>
      </c>
      <c r="I1637">
        <v>20</v>
      </c>
      <c r="J1637">
        <v>149.07499999999999</v>
      </c>
      <c r="K1637">
        <v>164.24508</v>
      </c>
      <c r="L1637">
        <v>135.63900000000001</v>
      </c>
      <c r="M1637">
        <v>117.3175</v>
      </c>
      <c r="N1637">
        <v>11.3</v>
      </c>
      <c r="O1637">
        <v>71.428319192270479</v>
      </c>
    </row>
    <row r="1638" spans="1:15" x14ac:dyDescent="0.3">
      <c r="A1638" t="s">
        <v>218</v>
      </c>
      <c r="B1638" t="s">
        <v>680</v>
      </c>
      <c r="C1638" t="s">
        <v>19</v>
      </c>
      <c r="D1638">
        <v>12</v>
      </c>
      <c r="E1638">
        <v>0</v>
      </c>
      <c r="F1638">
        <v>12</v>
      </c>
      <c r="G1638">
        <v>0</v>
      </c>
      <c r="H1638">
        <v>0</v>
      </c>
      <c r="I1638">
        <v>0</v>
      </c>
      <c r="J1638">
        <v>70.77</v>
      </c>
      <c r="K1638">
        <v>34.571399999999997</v>
      </c>
      <c r="L1638">
        <v>69.680000000000007</v>
      </c>
      <c r="M1638">
        <v>34.005600000000001</v>
      </c>
      <c r="N1638">
        <v>0</v>
      </c>
      <c r="O1638">
        <v>98.363387077179411</v>
      </c>
    </row>
    <row r="1639" spans="1:15" x14ac:dyDescent="0.3">
      <c r="A1639" t="s">
        <v>218</v>
      </c>
      <c r="B1639" t="s">
        <v>517</v>
      </c>
      <c r="C1639" t="s">
        <v>16</v>
      </c>
      <c r="D1639">
        <v>196</v>
      </c>
      <c r="E1639">
        <v>44</v>
      </c>
      <c r="F1639">
        <v>196</v>
      </c>
      <c r="G1639">
        <v>44</v>
      </c>
      <c r="H1639">
        <v>0</v>
      </c>
      <c r="I1639">
        <v>0</v>
      </c>
      <c r="J1639">
        <v>617.39200000000005</v>
      </c>
      <c r="K1639">
        <v>178.22710000000001</v>
      </c>
      <c r="L1639">
        <v>617.39200000000005</v>
      </c>
      <c r="M1639">
        <v>186.06950000000001</v>
      </c>
      <c r="N1639">
        <v>0</v>
      </c>
      <c r="O1639">
        <v>104.40022869698267</v>
      </c>
    </row>
    <row r="1640" spans="1:15" x14ac:dyDescent="0.3">
      <c r="A1640" t="s">
        <v>218</v>
      </c>
      <c r="B1640" t="s">
        <v>226</v>
      </c>
      <c r="C1640" t="s">
        <v>19</v>
      </c>
      <c r="D1640">
        <v>14</v>
      </c>
      <c r="E1640">
        <v>4</v>
      </c>
      <c r="F1640">
        <v>14</v>
      </c>
      <c r="G1640">
        <v>4</v>
      </c>
      <c r="H1640">
        <v>0</v>
      </c>
      <c r="I1640">
        <v>0</v>
      </c>
      <c r="J1640">
        <v>102.03</v>
      </c>
      <c r="K1640">
        <v>67.741799999999998</v>
      </c>
      <c r="L1640">
        <v>99.349000000000004</v>
      </c>
      <c r="M1640">
        <v>51.851599999999998</v>
      </c>
      <c r="N1640">
        <v>0</v>
      </c>
      <c r="O1640">
        <v>76.542991181220458</v>
      </c>
    </row>
    <row r="1641" spans="1:15" x14ac:dyDescent="0.3">
      <c r="A1641" t="s">
        <v>218</v>
      </c>
      <c r="B1641" t="s">
        <v>742</v>
      </c>
      <c r="C1641" t="s">
        <v>16</v>
      </c>
      <c r="D1641">
        <v>119</v>
      </c>
      <c r="E1641">
        <v>20</v>
      </c>
      <c r="F1641">
        <v>119</v>
      </c>
      <c r="G1641">
        <v>20</v>
      </c>
      <c r="H1641">
        <v>0</v>
      </c>
      <c r="I1641">
        <v>0</v>
      </c>
      <c r="J1641">
        <v>644.39</v>
      </c>
      <c r="K1641">
        <v>160.09889999999999</v>
      </c>
      <c r="L1641">
        <v>612.78</v>
      </c>
      <c r="M1641">
        <v>166.72059999999999</v>
      </c>
      <c r="N1641">
        <v>0</v>
      </c>
      <c r="O1641">
        <v>104.1360059313337</v>
      </c>
    </row>
    <row r="1642" spans="1:15" x14ac:dyDescent="0.3">
      <c r="A1642" t="s">
        <v>218</v>
      </c>
      <c r="B1642" t="s">
        <v>742</v>
      </c>
      <c r="C1642" t="s">
        <v>19</v>
      </c>
      <c r="D1642">
        <v>15</v>
      </c>
      <c r="E1642">
        <v>5</v>
      </c>
      <c r="F1642">
        <v>15</v>
      </c>
      <c r="G1642">
        <v>5</v>
      </c>
      <c r="H1642">
        <v>0</v>
      </c>
      <c r="I1642">
        <v>0</v>
      </c>
      <c r="J1642">
        <v>107.23</v>
      </c>
      <c r="K1642">
        <v>64.429599999999994</v>
      </c>
      <c r="L1642">
        <v>107.03</v>
      </c>
      <c r="M1642">
        <v>53.643799999999999</v>
      </c>
      <c r="N1642">
        <v>0</v>
      </c>
      <c r="O1642">
        <v>83.259557718812488</v>
      </c>
    </row>
    <row r="1643" spans="1:15" x14ac:dyDescent="0.3">
      <c r="A1643" t="s">
        <v>218</v>
      </c>
      <c r="B1643" t="s">
        <v>742</v>
      </c>
      <c r="C1643" t="s">
        <v>23</v>
      </c>
      <c r="D1643">
        <v>32</v>
      </c>
      <c r="E1643">
        <v>6</v>
      </c>
      <c r="F1643">
        <v>10</v>
      </c>
      <c r="G1643">
        <v>0</v>
      </c>
      <c r="H1643">
        <v>22</v>
      </c>
      <c r="I1643">
        <v>6</v>
      </c>
      <c r="J1643">
        <v>229.88</v>
      </c>
      <c r="K1643">
        <v>201.60695999999999</v>
      </c>
      <c r="L1643">
        <v>104.79900000000001</v>
      </c>
      <c r="M1643">
        <v>97.081599999999995</v>
      </c>
      <c r="N1643">
        <v>122.51600000000001</v>
      </c>
      <c r="O1643">
        <v>48.153893099722353</v>
      </c>
    </row>
    <row r="1644" spans="1:15" x14ac:dyDescent="0.3">
      <c r="A1644" t="s">
        <v>218</v>
      </c>
      <c r="B1644" t="s">
        <v>681</v>
      </c>
      <c r="C1644" t="s">
        <v>16</v>
      </c>
      <c r="D1644">
        <v>194</v>
      </c>
      <c r="E1644">
        <v>28</v>
      </c>
      <c r="F1644">
        <v>191</v>
      </c>
      <c r="G1644">
        <v>28</v>
      </c>
      <c r="H1644">
        <v>3</v>
      </c>
      <c r="I1644">
        <v>0</v>
      </c>
      <c r="J1644">
        <v>1192.22</v>
      </c>
      <c r="K1644">
        <v>579.48860000000002</v>
      </c>
      <c r="L1644">
        <v>1161.49</v>
      </c>
      <c r="M1644">
        <v>717.77940000000001</v>
      </c>
      <c r="N1644">
        <v>13.37</v>
      </c>
      <c r="O1644">
        <v>123.86428309374853</v>
      </c>
    </row>
    <row r="1645" spans="1:15" x14ac:dyDescent="0.3">
      <c r="A1645" t="s">
        <v>218</v>
      </c>
      <c r="B1645" t="s">
        <v>681</v>
      </c>
      <c r="C1645" t="s">
        <v>19</v>
      </c>
      <c r="D1645">
        <v>5</v>
      </c>
      <c r="E1645">
        <v>1</v>
      </c>
      <c r="F1645">
        <v>5</v>
      </c>
      <c r="G1645">
        <v>1</v>
      </c>
      <c r="H1645">
        <v>0</v>
      </c>
      <c r="I1645">
        <v>0</v>
      </c>
      <c r="J1645">
        <v>39.549999999999997</v>
      </c>
      <c r="K1645">
        <v>19.016500000000001</v>
      </c>
      <c r="L1645">
        <v>33.024999999999999</v>
      </c>
      <c r="M1645">
        <v>20.45</v>
      </c>
      <c r="N1645">
        <v>0</v>
      </c>
      <c r="O1645">
        <v>107.53819051876002</v>
      </c>
    </row>
    <row r="1646" spans="1:15" x14ac:dyDescent="0.3">
      <c r="A1646" t="s">
        <v>218</v>
      </c>
      <c r="B1646" t="s">
        <v>518</v>
      </c>
      <c r="C1646" t="s">
        <v>32</v>
      </c>
      <c r="D1646">
        <v>3</v>
      </c>
      <c r="E1646">
        <v>0</v>
      </c>
      <c r="F1646">
        <v>0</v>
      </c>
      <c r="G1646">
        <v>0</v>
      </c>
      <c r="H1646">
        <v>3</v>
      </c>
      <c r="I1646">
        <v>0</v>
      </c>
      <c r="J1646">
        <v>3.46</v>
      </c>
      <c r="K1646">
        <v>3.3772000000000002</v>
      </c>
      <c r="L1646">
        <v>0</v>
      </c>
      <c r="M1646">
        <v>0</v>
      </c>
      <c r="N1646">
        <v>3.46</v>
      </c>
      <c r="O1646">
        <v>0</v>
      </c>
    </row>
    <row r="1647" spans="1:15" x14ac:dyDescent="0.3">
      <c r="A1647" t="s">
        <v>218</v>
      </c>
      <c r="B1647" t="s">
        <v>682</v>
      </c>
      <c r="C1647" t="s">
        <v>16</v>
      </c>
      <c r="D1647">
        <v>186</v>
      </c>
      <c r="E1647">
        <v>1</v>
      </c>
      <c r="F1647">
        <v>186</v>
      </c>
      <c r="G1647">
        <v>1</v>
      </c>
      <c r="H1647">
        <v>0</v>
      </c>
      <c r="I1647">
        <v>0</v>
      </c>
      <c r="J1647">
        <v>371.31900000000002</v>
      </c>
      <c r="K1647">
        <v>132.59229999999999</v>
      </c>
      <c r="L1647">
        <v>357.30799999999999</v>
      </c>
      <c r="M1647">
        <v>119.3815</v>
      </c>
      <c r="N1647">
        <v>0</v>
      </c>
      <c r="O1647">
        <v>90.036525499595371</v>
      </c>
    </row>
    <row r="1648" spans="1:15" x14ac:dyDescent="0.3">
      <c r="A1648" t="s">
        <v>218</v>
      </c>
      <c r="B1648" t="s">
        <v>229</v>
      </c>
      <c r="C1648" t="s">
        <v>16</v>
      </c>
      <c r="D1648">
        <v>259</v>
      </c>
      <c r="E1648">
        <v>16</v>
      </c>
      <c r="F1648">
        <v>258</v>
      </c>
      <c r="G1648">
        <v>16</v>
      </c>
      <c r="H1648">
        <v>1</v>
      </c>
      <c r="I1648">
        <v>0</v>
      </c>
      <c r="J1648">
        <v>1444.48</v>
      </c>
      <c r="K1648">
        <v>397.15019999999998</v>
      </c>
      <c r="L1648">
        <v>1423.5419999999999</v>
      </c>
      <c r="M1648">
        <v>421.8152</v>
      </c>
      <c r="N1648">
        <v>3.12</v>
      </c>
      <c r="O1648">
        <v>106.21049668362248</v>
      </c>
    </row>
    <row r="1649" spans="1:15" x14ac:dyDescent="0.3">
      <c r="A1649" t="s">
        <v>218</v>
      </c>
      <c r="B1649" t="s">
        <v>230</v>
      </c>
      <c r="C1649" t="s">
        <v>32</v>
      </c>
      <c r="D1649">
        <v>13</v>
      </c>
      <c r="E1649">
        <v>0</v>
      </c>
      <c r="F1649">
        <v>0</v>
      </c>
      <c r="G1649">
        <v>0</v>
      </c>
      <c r="H1649">
        <v>13</v>
      </c>
      <c r="I1649">
        <v>0</v>
      </c>
      <c r="J1649">
        <v>14.035</v>
      </c>
      <c r="K1649">
        <v>15.4717</v>
      </c>
      <c r="L1649">
        <v>0</v>
      </c>
      <c r="M1649">
        <v>0</v>
      </c>
      <c r="N1649">
        <v>14.035</v>
      </c>
      <c r="O1649">
        <v>0</v>
      </c>
    </row>
    <row r="1650" spans="1:15" x14ac:dyDescent="0.3">
      <c r="A1650" t="s">
        <v>218</v>
      </c>
      <c r="B1650" t="s">
        <v>232</v>
      </c>
      <c r="C1650" t="s">
        <v>19</v>
      </c>
      <c r="D1650">
        <v>18</v>
      </c>
      <c r="E1650">
        <v>0</v>
      </c>
      <c r="F1650">
        <v>18</v>
      </c>
      <c r="G1650">
        <v>0</v>
      </c>
      <c r="H1650">
        <v>0</v>
      </c>
      <c r="I1650">
        <v>0</v>
      </c>
      <c r="J1650">
        <v>111.795</v>
      </c>
      <c r="K1650">
        <v>57.339700000000001</v>
      </c>
      <c r="L1650">
        <v>107.28</v>
      </c>
      <c r="M1650">
        <v>51.769799999999996</v>
      </c>
      <c r="N1650">
        <v>0</v>
      </c>
      <c r="O1650">
        <v>90.286136830154319</v>
      </c>
    </row>
    <row r="1651" spans="1:15" x14ac:dyDescent="0.3">
      <c r="A1651" t="s">
        <v>218</v>
      </c>
      <c r="B1651" t="s">
        <v>684</v>
      </c>
      <c r="C1651" t="s">
        <v>16</v>
      </c>
      <c r="D1651">
        <v>133</v>
      </c>
      <c r="E1651">
        <v>7</v>
      </c>
      <c r="F1651">
        <v>133</v>
      </c>
      <c r="G1651">
        <v>7</v>
      </c>
      <c r="H1651">
        <v>0</v>
      </c>
      <c r="I1651">
        <v>0</v>
      </c>
      <c r="J1651">
        <v>472.33</v>
      </c>
      <c r="K1651">
        <v>167.55289999999999</v>
      </c>
      <c r="L1651">
        <v>462.47500000000002</v>
      </c>
      <c r="M1651">
        <v>169.83850000000001</v>
      </c>
      <c r="N1651">
        <v>0</v>
      </c>
      <c r="O1651">
        <v>101.3641065000964</v>
      </c>
    </row>
    <row r="1652" spans="1:15" x14ac:dyDescent="0.3">
      <c r="A1652" t="s">
        <v>218</v>
      </c>
      <c r="B1652" t="s">
        <v>233</v>
      </c>
      <c r="C1652" t="s">
        <v>16</v>
      </c>
      <c r="D1652">
        <v>288</v>
      </c>
      <c r="E1652">
        <v>16</v>
      </c>
      <c r="F1652">
        <v>288</v>
      </c>
      <c r="G1652">
        <v>16</v>
      </c>
      <c r="H1652">
        <v>0</v>
      </c>
      <c r="I1652">
        <v>0</v>
      </c>
      <c r="J1652">
        <v>1243.1400000000001</v>
      </c>
      <c r="K1652">
        <v>288.66989999999998</v>
      </c>
      <c r="L1652">
        <v>1236.577</v>
      </c>
      <c r="M1652">
        <v>315.08699999999999</v>
      </c>
      <c r="N1652">
        <v>0</v>
      </c>
      <c r="O1652">
        <v>109.15131782011218</v>
      </c>
    </row>
    <row r="1653" spans="1:15" x14ac:dyDescent="0.3">
      <c r="A1653" t="s">
        <v>218</v>
      </c>
      <c r="B1653" t="s">
        <v>743</v>
      </c>
      <c r="C1653" t="s">
        <v>16</v>
      </c>
      <c r="D1653">
        <v>43</v>
      </c>
      <c r="E1653">
        <v>0</v>
      </c>
      <c r="F1653">
        <v>43</v>
      </c>
      <c r="G1653">
        <v>0</v>
      </c>
      <c r="H1653">
        <v>0</v>
      </c>
      <c r="I1653">
        <v>0</v>
      </c>
      <c r="J1653">
        <v>115.012</v>
      </c>
      <c r="K1653">
        <v>38.816499999999998</v>
      </c>
      <c r="L1653">
        <v>110.396</v>
      </c>
      <c r="M1653">
        <v>32.906599999999997</v>
      </c>
      <c r="N1653">
        <v>0</v>
      </c>
      <c r="O1653">
        <v>84.774773614313503</v>
      </c>
    </row>
    <row r="1654" spans="1:15" x14ac:dyDescent="0.3">
      <c r="A1654" t="s">
        <v>218</v>
      </c>
      <c r="B1654" t="s">
        <v>743</v>
      </c>
      <c r="C1654" t="s">
        <v>19</v>
      </c>
      <c r="D1654">
        <v>4</v>
      </c>
      <c r="E1654">
        <v>0</v>
      </c>
      <c r="F1654">
        <v>4</v>
      </c>
      <c r="G1654">
        <v>0</v>
      </c>
      <c r="H1654">
        <v>0</v>
      </c>
      <c r="I1654">
        <v>0</v>
      </c>
      <c r="J1654">
        <v>31.306999999999999</v>
      </c>
      <c r="K1654">
        <v>14.187099999999999</v>
      </c>
      <c r="L1654">
        <v>31.106999999999999</v>
      </c>
      <c r="M1654">
        <v>12.2026</v>
      </c>
      <c r="N1654">
        <v>0</v>
      </c>
      <c r="O1654">
        <v>86.011940424752069</v>
      </c>
    </row>
    <row r="1655" spans="1:15" x14ac:dyDescent="0.3">
      <c r="A1655" t="s">
        <v>218</v>
      </c>
      <c r="B1655" t="s">
        <v>743</v>
      </c>
      <c r="C1655" t="s">
        <v>23</v>
      </c>
      <c r="D1655">
        <v>17</v>
      </c>
      <c r="E1655">
        <v>0</v>
      </c>
      <c r="F1655">
        <v>5</v>
      </c>
      <c r="G1655">
        <v>0</v>
      </c>
      <c r="H1655">
        <v>12</v>
      </c>
      <c r="I1655">
        <v>0</v>
      </c>
      <c r="J1655">
        <v>87.81</v>
      </c>
      <c r="K1655">
        <v>57.725099999999998</v>
      </c>
      <c r="L1655">
        <v>55.97</v>
      </c>
      <c r="M1655">
        <v>34.9587</v>
      </c>
      <c r="N1655">
        <v>31.44</v>
      </c>
      <c r="O1655">
        <v>60.560657322377963</v>
      </c>
    </row>
    <row r="1656" spans="1:15" x14ac:dyDescent="0.3">
      <c r="A1656" t="s">
        <v>218</v>
      </c>
      <c r="B1656" t="s">
        <v>520</v>
      </c>
      <c r="C1656" t="s">
        <v>16</v>
      </c>
      <c r="D1656">
        <v>104</v>
      </c>
      <c r="E1656">
        <v>9</v>
      </c>
      <c r="F1656">
        <v>104</v>
      </c>
      <c r="G1656">
        <v>9</v>
      </c>
      <c r="H1656">
        <v>0</v>
      </c>
      <c r="I1656">
        <v>0</v>
      </c>
      <c r="J1656">
        <v>479.75</v>
      </c>
      <c r="K1656">
        <v>102.462</v>
      </c>
      <c r="L1656">
        <v>473.08</v>
      </c>
      <c r="M1656">
        <v>98.966200000000001</v>
      </c>
      <c r="N1656">
        <v>0</v>
      </c>
      <c r="O1656">
        <v>96.588198551658181</v>
      </c>
    </row>
    <row r="1657" spans="1:15" x14ac:dyDescent="0.3">
      <c r="A1657" t="s">
        <v>218</v>
      </c>
      <c r="B1657" t="s">
        <v>685</v>
      </c>
      <c r="C1657" t="s">
        <v>19</v>
      </c>
      <c r="D1657">
        <v>13</v>
      </c>
      <c r="E1657">
        <v>5</v>
      </c>
      <c r="F1657">
        <v>13</v>
      </c>
      <c r="G1657">
        <v>5</v>
      </c>
      <c r="H1657">
        <v>0</v>
      </c>
      <c r="I1657">
        <v>0</v>
      </c>
      <c r="J1657">
        <v>82.94</v>
      </c>
      <c r="K1657">
        <v>49.784999999999997</v>
      </c>
      <c r="L1657">
        <v>82.94</v>
      </c>
      <c r="M1657">
        <v>52.865900000000003</v>
      </c>
      <c r="N1657">
        <v>0</v>
      </c>
      <c r="O1657">
        <v>106.18841016370395</v>
      </c>
    </row>
    <row r="1658" spans="1:15" x14ac:dyDescent="0.3">
      <c r="A1658" t="s">
        <v>218</v>
      </c>
      <c r="B1658" t="s">
        <v>685</v>
      </c>
      <c r="C1658" t="s">
        <v>23</v>
      </c>
      <c r="D1658">
        <v>30</v>
      </c>
      <c r="E1658">
        <v>27</v>
      </c>
      <c r="F1658">
        <v>28</v>
      </c>
      <c r="G1658">
        <v>0</v>
      </c>
      <c r="H1658">
        <v>2</v>
      </c>
      <c r="I1658">
        <v>27</v>
      </c>
      <c r="J1658">
        <v>240.7</v>
      </c>
      <c r="K1658">
        <v>232.75546</v>
      </c>
      <c r="L1658">
        <v>224.85400000000001</v>
      </c>
      <c r="M1658">
        <v>181.8201</v>
      </c>
      <c r="N1658">
        <v>13.35</v>
      </c>
      <c r="O1658">
        <v>78.116362984567573</v>
      </c>
    </row>
    <row r="1659" spans="1:15" x14ac:dyDescent="0.3">
      <c r="A1659" t="s">
        <v>234</v>
      </c>
      <c r="B1659" t="s">
        <v>521</v>
      </c>
      <c r="C1659" t="s">
        <v>23</v>
      </c>
      <c r="D1659">
        <v>10</v>
      </c>
      <c r="E1659">
        <v>0</v>
      </c>
      <c r="F1659">
        <v>0</v>
      </c>
      <c r="G1659">
        <v>0</v>
      </c>
      <c r="H1659">
        <v>10</v>
      </c>
      <c r="I1659">
        <v>0</v>
      </c>
      <c r="J1659">
        <v>67.334000000000003</v>
      </c>
      <c r="K1659">
        <v>52.877310000000001</v>
      </c>
      <c r="L1659">
        <v>0</v>
      </c>
      <c r="M1659">
        <v>0.28339999999999999</v>
      </c>
      <c r="N1659">
        <v>67.334000000000003</v>
      </c>
      <c r="O1659">
        <v>0.53595767258205829</v>
      </c>
    </row>
    <row r="1660" spans="1:15" x14ac:dyDescent="0.3">
      <c r="A1660" t="s">
        <v>234</v>
      </c>
      <c r="B1660" t="s">
        <v>686</v>
      </c>
      <c r="C1660" t="s">
        <v>23</v>
      </c>
      <c r="D1660">
        <v>3</v>
      </c>
      <c r="E1660">
        <v>0</v>
      </c>
      <c r="F1660">
        <v>0</v>
      </c>
      <c r="G1660">
        <v>0</v>
      </c>
      <c r="H1660">
        <v>3</v>
      </c>
      <c r="I1660">
        <v>0</v>
      </c>
      <c r="J1660">
        <v>22.14</v>
      </c>
      <c r="K1660">
        <v>18.766780000000001</v>
      </c>
      <c r="L1660">
        <v>0</v>
      </c>
      <c r="M1660">
        <v>0.161</v>
      </c>
      <c r="N1660">
        <v>22.14</v>
      </c>
      <c r="O1660">
        <v>0.85789890434054217</v>
      </c>
    </row>
    <row r="1661" spans="1:15" x14ac:dyDescent="0.3">
      <c r="A1661" t="s">
        <v>234</v>
      </c>
      <c r="B1661" t="s">
        <v>522</v>
      </c>
      <c r="C1661" t="s">
        <v>19</v>
      </c>
      <c r="D1661">
        <v>15</v>
      </c>
      <c r="E1661">
        <v>0</v>
      </c>
      <c r="F1661">
        <v>14</v>
      </c>
      <c r="G1661">
        <v>0</v>
      </c>
      <c r="H1661">
        <v>1</v>
      </c>
      <c r="I1661">
        <v>0</v>
      </c>
      <c r="J1661">
        <v>85.72</v>
      </c>
      <c r="K1661">
        <v>71.2072</v>
      </c>
      <c r="L1661">
        <v>85.52</v>
      </c>
      <c r="M1661">
        <v>58.669699999999999</v>
      </c>
      <c r="N1661">
        <v>0.2</v>
      </c>
      <c r="O1661">
        <v>82.392932175397988</v>
      </c>
    </row>
    <row r="1662" spans="1:15" x14ac:dyDescent="0.3">
      <c r="A1662" t="s">
        <v>234</v>
      </c>
      <c r="B1662" t="s">
        <v>522</v>
      </c>
      <c r="C1662" t="s">
        <v>23</v>
      </c>
      <c r="D1662">
        <v>25</v>
      </c>
      <c r="E1662">
        <v>0</v>
      </c>
      <c r="F1662">
        <v>0</v>
      </c>
      <c r="G1662">
        <v>0</v>
      </c>
      <c r="H1662">
        <v>25</v>
      </c>
      <c r="I1662">
        <v>0</v>
      </c>
      <c r="J1662">
        <v>170.11</v>
      </c>
      <c r="K1662">
        <v>143.55360999999999</v>
      </c>
      <c r="L1662">
        <v>0</v>
      </c>
      <c r="M1662">
        <v>0</v>
      </c>
      <c r="N1662">
        <v>170.11</v>
      </c>
      <c r="O1662">
        <v>0</v>
      </c>
    </row>
    <row r="1663" spans="1:15" x14ac:dyDescent="0.3">
      <c r="A1663" t="s">
        <v>234</v>
      </c>
      <c r="B1663" t="s">
        <v>237</v>
      </c>
      <c r="C1663" t="s">
        <v>19</v>
      </c>
      <c r="D1663">
        <v>4</v>
      </c>
      <c r="E1663">
        <v>2</v>
      </c>
      <c r="F1663">
        <v>3</v>
      </c>
      <c r="G1663">
        <v>2</v>
      </c>
      <c r="H1663">
        <v>1</v>
      </c>
      <c r="I1663">
        <v>0</v>
      </c>
      <c r="J1663">
        <v>22.38</v>
      </c>
      <c r="K1663">
        <v>22.0518</v>
      </c>
      <c r="L1663">
        <v>16.38</v>
      </c>
      <c r="M1663">
        <v>16.540900000000001</v>
      </c>
      <c r="N1663">
        <v>6</v>
      </c>
      <c r="O1663">
        <v>75.00929629327311</v>
      </c>
    </row>
    <row r="1664" spans="1:15" x14ac:dyDescent="0.3">
      <c r="A1664" t="s">
        <v>234</v>
      </c>
      <c r="B1664" t="s">
        <v>238</v>
      </c>
      <c r="C1664" t="s">
        <v>16</v>
      </c>
      <c r="D1664">
        <v>175</v>
      </c>
      <c r="E1664">
        <v>24</v>
      </c>
      <c r="F1664">
        <v>139</v>
      </c>
      <c r="G1664">
        <v>16</v>
      </c>
      <c r="H1664">
        <v>36</v>
      </c>
      <c r="I1664">
        <v>8</v>
      </c>
      <c r="J1664">
        <v>1697.24</v>
      </c>
      <c r="K1664">
        <v>796.65260999999998</v>
      </c>
      <c r="L1664">
        <v>1610.0250000000001</v>
      </c>
      <c r="M1664">
        <v>666.00350000000003</v>
      </c>
      <c r="N1664">
        <v>88.18</v>
      </c>
      <c r="O1664">
        <v>83.600240762407097</v>
      </c>
    </row>
    <row r="1665" spans="1:15" x14ac:dyDescent="0.3">
      <c r="A1665" t="s">
        <v>239</v>
      </c>
      <c r="B1665" t="s">
        <v>526</v>
      </c>
      <c r="C1665" t="s">
        <v>19</v>
      </c>
      <c r="D1665">
        <v>10</v>
      </c>
      <c r="E1665">
        <v>6</v>
      </c>
      <c r="F1665">
        <v>7</v>
      </c>
      <c r="G1665">
        <v>6</v>
      </c>
      <c r="H1665">
        <v>3</v>
      </c>
      <c r="I1665">
        <v>0</v>
      </c>
      <c r="J1665">
        <v>57.631</v>
      </c>
      <c r="K1665">
        <v>60.786969999999997</v>
      </c>
      <c r="L1665">
        <v>55.180999999999997</v>
      </c>
      <c r="M1665">
        <v>69.966700000000003</v>
      </c>
      <c r="N1665">
        <v>2.4500000000000002</v>
      </c>
      <c r="O1665">
        <v>115.10147651708911</v>
      </c>
    </row>
    <row r="1666" spans="1:15" x14ac:dyDescent="0.3">
      <c r="A1666" t="s">
        <v>239</v>
      </c>
      <c r="B1666" t="s">
        <v>243</v>
      </c>
      <c r="C1666" t="s">
        <v>19</v>
      </c>
      <c r="D1666">
        <v>16</v>
      </c>
      <c r="E1666">
        <v>1</v>
      </c>
      <c r="F1666">
        <v>16</v>
      </c>
      <c r="G1666">
        <v>1</v>
      </c>
      <c r="H1666">
        <v>0</v>
      </c>
      <c r="I1666">
        <v>0</v>
      </c>
      <c r="J1666">
        <v>82.75</v>
      </c>
      <c r="K1666">
        <v>48.485340000000001</v>
      </c>
      <c r="L1666">
        <v>82.75</v>
      </c>
      <c r="M1666">
        <v>45.6327</v>
      </c>
      <c r="N1666">
        <v>0</v>
      </c>
      <c r="O1666">
        <v>94.116489644086229</v>
      </c>
    </row>
    <row r="1667" spans="1:15" x14ac:dyDescent="0.3">
      <c r="A1667" t="s">
        <v>239</v>
      </c>
      <c r="B1667" t="s">
        <v>243</v>
      </c>
      <c r="C1667" t="s">
        <v>23</v>
      </c>
      <c r="D1667">
        <v>22</v>
      </c>
      <c r="E1667">
        <v>6</v>
      </c>
      <c r="F1667">
        <v>1</v>
      </c>
      <c r="G1667">
        <v>0</v>
      </c>
      <c r="H1667">
        <v>21</v>
      </c>
      <c r="I1667">
        <v>6</v>
      </c>
      <c r="J1667">
        <v>195.11600000000001</v>
      </c>
      <c r="K1667">
        <v>238.92382000000001</v>
      </c>
      <c r="L1667">
        <v>32.51</v>
      </c>
      <c r="M1667">
        <v>23.979299999999999</v>
      </c>
      <c r="N1667">
        <v>162.60599999999999</v>
      </c>
      <c r="O1667">
        <v>10.036378959619848</v>
      </c>
    </row>
    <row r="1668" spans="1:15" x14ac:dyDescent="0.3">
      <c r="A1668" t="s">
        <v>244</v>
      </c>
      <c r="B1668" t="s">
        <v>688</v>
      </c>
      <c r="C1668" t="s">
        <v>16</v>
      </c>
      <c r="D1668">
        <v>59</v>
      </c>
      <c r="E1668">
        <v>0</v>
      </c>
      <c r="F1668">
        <v>59</v>
      </c>
      <c r="G1668">
        <v>0</v>
      </c>
      <c r="H1668">
        <v>0</v>
      </c>
      <c r="I1668">
        <v>0</v>
      </c>
      <c r="J1668">
        <v>748.76499999999999</v>
      </c>
      <c r="K1668">
        <v>391.13189999999997</v>
      </c>
      <c r="L1668">
        <v>748.851</v>
      </c>
      <c r="M1668">
        <v>387.32659999999998</v>
      </c>
      <c r="N1668">
        <v>0</v>
      </c>
      <c r="O1668">
        <v>99.027105689921996</v>
      </c>
    </row>
    <row r="1669" spans="1:15" x14ac:dyDescent="0.3">
      <c r="A1669" t="s">
        <v>244</v>
      </c>
      <c r="B1669" t="s">
        <v>691</v>
      </c>
      <c r="C1669" t="s">
        <v>19</v>
      </c>
      <c r="D1669">
        <v>1</v>
      </c>
      <c r="E1669">
        <v>0</v>
      </c>
      <c r="F1669">
        <v>1</v>
      </c>
      <c r="G1669">
        <v>0</v>
      </c>
      <c r="H1669">
        <v>0</v>
      </c>
      <c r="I1669">
        <v>0</v>
      </c>
      <c r="J1669">
        <v>30.5</v>
      </c>
      <c r="K1669">
        <v>40.802700000000002</v>
      </c>
      <c r="L1669">
        <v>30.2</v>
      </c>
      <c r="M1669">
        <v>38.944400000000002</v>
      </c>
      <c r="N1669">
        <v>0</v>
      </c>
      <c r="O1669">
        <v>95.445644528425817</v>
      </c>
    </row>
    <row r="1670" spans="1:15" x14ac:dyDescent="0.3">
      <c r="A1670" t="s">
        <v>244</v>
      </c>
      <c r="B1670" t="s">
        <v>691</v>
      </c>
      <c r="C1670" t="s">
        <v>23</v>
      </c>
      <c r="D1670">
        <v>3</v>
      </c>
      <c r="E1670">
        <v>5</v>
      </c>
      <c r="F1670">
        <v>0</v>
      </c>
      <c r="G1670">
        <v>0</v>
      </c>
      <c r="H1670">
        <v>3</v>
      </c>
      <c r="I1670">
        <v>5</v>
      </c>
      <c r="J1670">
        <v>131.5</v>
      </c>
      <c r="K1670">
        <v>220.3596</v>
      </c>
      <c r="L1670">
        <v>65</v>
      </c>
      <c r="M1670">
        <v>4.3331</v>
      </c>
      <c r="N1670">
        <v>66.5</v>
      </c>
      <c r="O1670">
        <v>1.9663767768683553</v>
      </c>
    </row>
    <row r="1671" spans="1:15" x14ac:dyDescent="0.3">
      <c r="A1671" t="s">
        <v>246</v>
      </c>
      <c r="B1671" t="s">
        <v>247</v>
      </c>
      <c r="C1671" t="s">
        <v>19</v>
      </c>
      <c r="D1671">
        <v>1</v>
      </c>
      <c r="E1671">
        <v>0</v>
      </c>
      <c r="F1671">
        <v>1</v>
      </c>
      <c r="G1671">
        <v>0</v>
      </c>
      <c r="H1671">
        <v>0</v>
      </c>
      <c r="I1671">
        <v>0</v>
      </c>
      <c r="J1671">
        <v>12.7</v>
      </c>
      <c r="K1671">
        <v>11.1485</v>
      </c>
      <c r="L1671">
        <v>12.7</v>
      </c>
      <c r="M1671">
        <v>11.120799999999999</v>
      </c>
      <c r="N1671">
        <v>0</v>
      </c>
      <c r="O1671">
        <v>99.751536081087139</v>
      </c>
    </row>
    <row r="1672" spans="1:15" x14ac:dyDescent="0.3">
      <c r="A1672" t="s">
        <v>246</v>
      </c>
      <c r="B1672" t="s">
        <v>744</v>
      </c>
      <c r="C1672" t="s">
        <v>16</v>
      </c>
      <c r="D1672">
        <v>18</v>
      </c>
      <c r="E1672">
        <v>1</v>
      </c>
      <c r="F1672">
        <v>17</v>
      </c>
      <c r="G1672">
        <v>1</v>
      </c>
      <c r="H1672">
        <v>1</v>
      </c>
      <c r="I1672">
        <v>0</v>
      </c>
      <c r="J1672">
        <v>192.36</v>
      </c>
      <c r="K1672">
        <v>67.425799999999995</v>
      </c>
      <c r="L1672">
        <v>185.86</v>
      </c>
      <c r="M1672">
        <v>69.438100000000006</v>
      </c>
      <c r="N1672">
        <v>6.5</v>
      </c>
      <c r="O1672">
        <v>102.98446588694536</v>
      </c>
    </row>
    <row r="1673" spans="1:15" x14ac:dyDescent="0.3">
      <c r="A1673" t="s">
        <v>246</v>
      </c>
      <c r="B1673" t="s">
        <v>744</v>
      </c>
      <c r="C1673" t="s">
        <v>19</v>
      </c>
      <c r="D1673">
        <v>1</v>
      </c>
      <c r="E1673">
        <v>0</v>
      </c>
      <c r="F1673">
        <v>1</v>
      </c>
      <c r="G1673">
        <v>0</v>
      </c>
      <c r="H1673">
        <v>0</v>
      </c>
      <c r="I1673">
        <v>0</v>
      </c>
      <c r="J1673">
        <v>19.5</v>
      </c>
      <c r="K1673">
        <v>16.300599999999999</v>
      </c>
      <c r="L1673">
        <v>19.5</v>
      </c>
      <c r="M1673">
        <v>16.3005</v>
      </c>
      <c r="N1673">
        <v>0</v>
      </c>
      <c r="O1673">
        <v>99.999386525649356</v>
      </c>
    </row>
    <row r="1674" spans="1:15" x14ac:dyDescent="0.3">
      <c r="A1674" t="s">
        <v>246</v>
      </c>
      <c r="B1674" t="s">
        <v>744</v>
      </c>
      <c r="C1674" t="s">
        <v>23</v>
      </c>
      <c r="D1674">
        <v>4</v>
      </c>
      <c r="E1674">
        <v>0</v>
      </c>
      <c r="F1674">
        <v>0</v>
      </c>
      <c r="G1674">
        <v>0</v>
      </c>
      <c r="H1674">
        <v>4</v>
      </c>
      <c r="I1674">
        <v>0</v>
      </c>
      <c r="J1674">
        <v>67.34</v>
      </c>
      <c r="K1674">
        <v>54.424900000000001</v>
      </c>
      <c r="L1674">
        <v>0</v>
      </c>
      <c r="M1674">
        <v>0</v>
      </c>
      <c r="N1674">
        <v>67.34</v>
      </c>
      <c r="O1674">
        <v>0</v>
      </c>
    </row>
    <row r="1675" spans="1:15" x14ac:dyDescent="0.3">
      <c r="A1675" t="s">
        <v>246</v>
      </c>
      <c r="B1675" t="s">
        <v>692</v>
      </c>
      <c r="C1675" t="s">
        <v>19</v>
      </c>
      <c r="D1675">
        <v>1</v>
      </c>
      <c r="E1675">
        <v>0</v>
      </c>
      <c r="F1675">
        <v>1</v>
      </c>
      <c r="G1675">
        <v>0</v>
      </c>
      <c r="H1675">
        <v>0</v>
      </c>
      <c r="I1675">
        <v>0</v>
      </c>
      <c r="J1675">
        <v>11.4</v>
      </c>
      <c r="K1675">
        <v>11.039099999999999</v>
      </c>
      <c r="L1675">
        <v>11.4</v>
      </c>
      <c r="M1675">
        <v>11.0379</v>
      </c>
      <c r="N1675">
        <v>0</v>
      </c>
      <c r="O1675">
        <v>99.98912954860451</v>
      </c>
    </row>
    <row r="1676" spans="1:15" x14ac:dyDescent="0.3">
      <c r="A1676" t="s">
        <v>246</v>
      </c>
      <c r="B1676" t="s">
        <v>745</v>
      </c>
      <c r="C1676" t="s">
        <v>16</v>
      </c>
      <c r="D1676">
        <v>26</v>
      </c>
      <c r="E1676">
        <v>0</v>
      </c>
      <c r="F1676">
        <v>25</v>
      </c>
      <c r="G1676">
        <v>0</v>
      </c>
      <c r="H1676">
        <v>1</v>
      </c>
      <c r="I1676">
        <v>0</v>
      </c>
      <c r="J1676">
        <v>292.5</v>
      </c>
      <c r="K1676">
        <v>38.696800000000003</v>
      </c>
      <c r="L1676">
        <v>292.5</v>
      </c>
      <c r="M1676">
        <v>38.880200000000002</v>
      </c>
      <c r="N1676">
        <v>0</v>
      </c>
      <c r="O1676">
        <v>100.47394099770524</v>
      </c>
    </row>
    <row r="1677" spans="1:15" x14ac:dyDescent="0.3">
      <c r="A1677" t="s">
        <v>246</v>
      </c>
      <c r="B1677" t="s">
        <v>745</v>
      </c>
      <c r="C1677" t="s">
        <v>23</v>
      </c>
      <c r="D1677">
        <v>3</v>
      </c>
      <c r="E1677">
        <v>0</v>
      </c>
      <c r="F1677">
        <v>0</v>
      </c>
      <c r="G1677">
        <v>0</v>
      </c>
      <c r="H1677">
        <v>3</v>
      </c>
      <c r="I1677">
        <v>0</v>
      </c>
      <c r="J1677">
        <v>36.07</v>
      </c>
      <c r="K1677">
        <v>30.593</v>
      </c>
      <c r="L1677">
        <v>0</v>
      </c>
      <c r="M1677">
        <v>0</v>
      </c>
      <c r="N1677">
        <v>36.07</v>
      </c>
      <c r="O1677">
        <v>0</v>
      </c>
    </row>
    <row r="1678" spans="1:15" x14ac:dyDescent="0.3">
      <c r="A1678" t="s">
        <v>246</v>
      </c>
      <c r="B1678" t="s">
        <v>248</v>
      </c>
      <c r="C1678" t="s">
        <v>23</v>
      </c>
      <c r="D1678">
        <v>5</v>
      </c>
      <c r="E1678">
        <v>0</v>
      </c>
      <c r="F1678">
        <v>0</v>
      </c>
      <c r="G1678">
        <v>0</v>
      </c>
      <c r="H1678">
        <v>5</v>
      </c>
      <c r="I1678">
        <v>0</v>
      </c>
      <c r="J1678">
        <v>50.710999999999999</v>
      </c>
      <c r="K1678">
        <v>51.279890000000002</v>
      </c>
      <c r="L1678">
        <v>0</v>
      </c>
      <c r="M1678">
        <v>0</v>
      </c>
      <c r="N1678">
        <v>50.710999999999999</v>
      </c>
      <c r="O1678">
        <v>0</v>
      </c>
    </row>
    <row r="1679" spans="1:15" x14ac:dyDescent="0.3">
      <c r="A1679" t="s">
        <v>246</v>
      </c>
      <c r="B1679" t="s">
        <v>249</v>
      </c>
      <c r="C1679" t="s">
        <v>16</v>
      </c>
      <c r="D1679">
        <v>7</v>
      </c>
      <c r="E1679">
        <v>2</v>
      </c>
      <c r="F1679">
        <v>7</v>
      </c>
      <c r="G1679">
        <v>2</v>
      </c>
      <c r="H1679">
        <v>0</v>
      </c>
      <c r="I1679">
        <v>0</v>
      </c>
      <c r="J1679">
        <v>73</v>
      </c>
      <c r="K1679">
        <v>23.6553</v>
      </c>
      <c r="L1679">
        <v>73</v>
      </c>
      <c r="M1679">
        <v>23.956600000000002</v>
      </c>
      <c r="N1679">
        <v>0</v>
      </c>
      <c r="O1679">
        <v>101.27371033129997</v>
      </c>
    </row>
    <row r="1680" spans="1:15" x14ac:dyDescent="0.3">
      <c r="A1680" t="s">
        <v>246</v>
      </c>
      <c r="B1680" t="s">
        <v>249</v>
      </c>
      <c r="C1680" t="s">
        <v>19</v>
      </c>
      <c r="D1680">
        <v>1</v>
      </c>
      <c r="E1680">
        <v>0</v>
      </c>
      <c r="F1680">
        <v>1</v>
      </c>
      <c r="G1680">
        <v>0</v>
      </c>
      <c r="H1680">
        <v>0</v>
      </c>
      <c r="I1680">
        <v>0</v>
      </c>
      <c r="J1680">
        <v>19</v>
      </c>
      <c r="K1680">
        <v>17.499099999999999</v>
      </c>
      <c r="L1680">
        <v>19</v>
      </c>
      <c r="M1680">
        <v>15.9156</v>
      </c>
      <c r="N1680">
        <v>0</v>
      </c>
      <c r="O1680">
        <v>90.950963192392749</v>
      </c>
    </row>
    <row r="1681" spans="1:15" x14ac:dyDescent="0.3">
      <c r="A1681" t="s">
        <v>246</v>
      </c>
      <c r="B1681" t="s">
        <v>693</v>
      </c>
      <c r="C1681" t="s">
        <v>19</v>
      </c>
      <c r="D1681">
        <v>1</v>
      </c>
      <c r="E1681">
        <v>0</v>
      </c>
      <c r="F1681">
        <v>1</v>
      </c>
      <c r="G1681">
        <v>0</v>
      </c>
      <c r="H1681">
        <v>0</v>
      </c>
      <c r="I1681">
        <v>0</v>
      </c>
      <c r="J1681">
        <v>18</v>
      </c>
      <c r="K1681">
        <v>15.428900000000001</v>
      </c>
      <c r="L1681">
        <v>18</v>
      </c>
      <c r="M1681">
        <v>15.5631</v>
      </c>
      <c r="N1681">
        <v>0</v>
      </c>
      <c r="O1681">
        <v>100.86979629137527</v>
      </c>
    </row>
    <row r="1682" spans="1:15" x14ac:dyDescent="0.3">
      <c r="A1682" t="s">
        <v>251</v>
      </c>
      <c r="B1682" t="s">
        <v>252</v>
      </c>
      <c r="C1682" t="s">
        <v>23</v>
      </c>
      <c r="D1682">
        <v>56</v>
      </c>
      <c r="E1682">
        <v>22</v>
      </c>
      <c r="F1682">
        <v>42</v>
      </c>
      <c r="G1682">
        <v>14</v>
      </c>
      <c r="H1682">
        <v>14</v>
      </c>
      <c r="I1682">
        <v>8</v>
      </c>
      <c r="J1682">
        <v>391.31099999999998</v>
      </c>
      <c r="K1682">
        <v>267.13396</v>
      </c>
      <c r="L1682">
        <v>344.12299999999999</v>
      </c>
      <c r="M1682">
        <v>234.7072</v>
      </c>
      <c r="N1682">
        <v>36.414999999999999</v>
      </c>
      <c r="O1682">
        <v>87.861236362460232</v>
      </c>
    </row>
    <row r="1683" spans="1:15" x14ac:dyDescent="0.3">
      <c r="A1683" t="s">
        <v>251</v>
      </c>
      <c r="B1683" t="s">
        <v>254</v>
      </c>
      <c r="C1683" t="s">
        <v>23</v>
      </c>
      <c r="D1683">
        <v>49</v>
      </c>
      <c r="E1683">
        <v>10</v>
      </c>
      <c r="F1683">
        <v>44</v>
      </c>
      <c r="G1683">
        <v>8</v>
      </c>
      <c r="H1683">
        <v>5</v>
      </c>
      <c r="I1683">
        <v>2</v>
      </c>
      <c r="J1683">
        <v>366.35</v>
      </c>
      <c r="K1683">
        <v>246.97480999999999</v>
      </c>
      <c r="L1683">
        <v>333.37099999999998</v>
      </c>
      <c r="M1683">
        <v>222.23419999999999</v>
      </c>
      <c r="N1683">
        <v>23.588999999999999</v>
      </c>
      <c r="O1683">
        <v>89.982537085462283</v>
      </c>
    </row>
    <row r="1684" spans="1:15" x14ac:dyDescent="0.3">
      <c r="A1684" t="s">
        <v>251</v>
      </c>
      <c r="B1684" t="s">
        <v>255</v>
      </c>
      <c r="C1684" t="s">
        <v>19</v>
      </c>
      <c r="D1684">
        <v>6</v>
      </c>
      <c r="E1684">
        <v>0</v>
      </c>
      <c r="F1684">
        <v>6</v>
      </c>
      <c r="G1684">
        <v>0</v>
      </c>
      <c r="H1684">
        <v>0</v>
      </c>
      <c r="I1684">
        <v>0</v>
      </c>
      <c r="J1684">
        <v>35.901000000000003</v>
      </c>
      <c r="K1684">
        <v>14.6532</v>
      </c>
      <c r="L1684">
        <v>35.71</v>
      </c>
      <c r="M1684">
        <v>13.425800000000001</v>
      </c>
      <c r="N1684">
        <v>0</v>
      </c>
      <c r="O1684">
        <v>91.62367264488303</v>
      </c>
    </row>
    <row r="1685" spans="1:15" x14ac:dyDescent="0.3">
      <c r="A1685" t="s">
        <v>251</v>
      </c>
      <c r="B1685" t="s">
        <v>537</v>
      </c>
      <c r="C1685" t="s">
        <v>32</v>
      </c>
      <c r="D1685">
        <v>4</v>
      </c>
      <c r="E1685">
        <v>0</v>
      </c>
      <c r="F1685">
        <v>0</v>
      </c>
      <c r="G1685">
        <v>0</v>
      </c>
      <c r="H1685">
        <v>4</v>
      </c>
      <c r="I1685">
        <v>0</v>
      </c>
      <c r="J1685">
        <v>24.67</v>
      </c>
      <c r="K1685">
        <v>22.060600000000001</v>
      </c>
      <c r="L1685">
        <v>0</v>
      </c>
      <c r="M1685">
        <v>0</v>
      </c>
      <c r="N1685">
        <v>24.67</v>
      </c>
      <c r="O1685">
        <v>0</v>
      </c>
    </row>
    <row r="1686" spans="1:15" x14ac:dyDescent="0.3">
      <c r="A1686" t="s">
        <v>251</v>
      </c>
      <c r="B1686" t="s">
        <v>694</v>
      </c>
      <c r="C1686" t="s">
        <v>23</v>
      </c>
      <c r="D1686">
        <v>35</v>
      </c>
      <c r="E1686">
        <v>0</v>
      </c>
      <c r="F1686">
        <v>35</v>
      </c>
      <c r="G1686">
        <v>0</v>
      </c>
      <c r="H1686">
        <v>0</v>
      </c>
      <c r="I1686">
        <v>0</v>
      </c>
      <c r="J1686">
        <v>286.45999999999998</v>
      </c>
      <c r="K1686">
        <v>181.30969999999999</v>
      </c>
      <c r="L1686">
        <v>276.79500000000002</v>
      </c>
      <c r="M1686">
        <v>162.7647</v>
      </c>
      <c r="N1686">
        <v>0</v>
      </c>
      <c r="O1686">
        <v>89.771644870627441</v>
      </c>
    </row>
    <row r="1687" spans="1:15" x14ac:dyDescent="0.3">
      <c r="A1687" t="s">
        <v>251</v>
      </c>
      <c r="B1687" t="s">
        <v>256</v>
      </c>
      <c r="C1687" t="s">
        <v>23</v>
      </c>
      <c r="D1687">
        <v>36</v>
      </c>
      <c r="E1687">
        <v>0</v>
      </c>
      <c r="F1687">
        <v>36</v>
      </c>
      <c r="G1687">
        <v>0</v>
      </c>
      <c r="H1687">
        <v>0</v>
      </c>
      <c r="I1687">
        <v>0</v>
      </c>
      <c r="J1687">
        <v>198</v>
      </c>
      <c r="K1687">
        <v>124.75620000000001</v>
      </c>
      <c r="L1687">
        <v>196.75800000000001</v>
      </c>
      <c r="M1687">
        <v>118.22450000000001</v>
      </c>
      <c r="N1687">
        <v>0</v>
      </c>
      <c r="O1687">
        <v>94.764428541427208</v>
      </c>
    </row>
    <row r="1688" spans="1:15" x14ac:dyDescent="0.3">
      <c r="A1688" t="s">
        <v>251</v>
      </c>
      <c r="B1688" t="s">
        <v>257</v>
      </c>
      <c r="C1688" t="s">
        <v>19</v>
      </c>
      <c r="D1688">
        <v>43</v>
      </c>
      <c r="E1688">
        <v>2</v>
      </c>
      <c r="F1688">
        <v>43</v>
      </c>
      <c r="G1688">
        <v>2</v>
      </c>
      <c r="H1688">
        <v>0</v>
      </c>
      <c r="I1688">
        <v>0</v>
      </c>
      <c r="J1688">
        <v>288.93099999999998</v>
      </c>
      <c r="K1688">
        <v>123.91889</v>
      </c>
      <c r="L1688">
        <v>287.34899999999999</v>
      </c>
      <c r="M1688">
        <v>113.58499999999999</v>
      </c>
      <c r="N1688">
        <v>0</v>
      </c>
      <c r="O1688">
        <v>91.660762939371054</v>
      </c>
    </row>
    <row r="1689" spans="1:15" x14ac:dyDescent="0.3">
      <c r="A1689" t="s">
        <v>251</v>
      </c>
      <c r="B1689" t="s">
        <v>539</v>
      </c>
      <c r="C1689" t="s">
        <v>31</v>
      </c>
      <c r="D1689">
        <v>2</v>
      </c>
      <c r="E1689">
        <v>0</v>
      </c>
      <c r="F1689">
        <v>0</v>
      </c>
      <c r="G1689">
        <v>0</v>
      </c>
      <c r="H1689">
        <v>2</v>
      </c>
      <c r="I1689">
        <v>0</v>
      </c>
      <c r="J1689">
        <v>26.47</v>
      </c>
      <c r="K1689">
        <v>21.526900000000001</v>
      </c>
      <c r="L1689">
        <v>0</v>
      </c>
      <c r="M1689">
        <v>5.8651999999999997</v>
      </c>
      <c r="N1689">
        <v>26.47</v>
      </c>
      <c r="O1689">
        <v>27.245910930045664</v>
      </c>
    </row>
    <row r="1690" spans="1:15" x14ac:dyDescent="0.3">
      <c r="A1690" t="s">
        <v>251</v>
      </c>
      <c r="B1690" t="s">
        <v>539</v>
      </c>
      <c r="C1690" t="s">
        <v>23</v>
      </c>
      <c r="D1690">
        <v>53</v>
      </c>
      <c r="E1690">
        <v>3</v>
      </c>
      <c r="F1690">
        <v>48</v>
      </c>
      <c r="G1690">
        <v>3</v>
      </c>
      <c r="H1690">
        <v>5</v>
      </c>
      <c r="I1690">
        <v>0</v>
      </c>
      <c r="J1690">
        <v>355.13200000000001</v>
      </c>
      <c r="K1690">
        <v>205.60769999999999</v>
      </c>
      <c r="L1690">
        <v>316.952</v>
      </c>
      <c r="M1690">
        <v>179.84200000000001</v>
      </c>
      <c r="N1690">
        <v>29.38</v>
      </c>
      <c r="O1690">
        <v>87.468514068296088</v>
      </c>
    </row>
    <row r="1691" spans="1:15" x14ac:dyDescent="0.3">
      <c r="A1691" t="s">
        <v>251</v>
      </c>
      <c r="B1691" t="s">
        <v>539</v>
      </c>
      <c r="C1691" t="s">
        <v>32</v>
      </c>
      <c r="D1691">
        <v>4</v>
      </c>
      <c r="E1691">
        <v>0</v>
      </c>
      <c r="F1691">
        <v>0</v>
      </c>
      <c r="G1691">
        <v>0</v>
      </c>
      <c r="H1691">
        <v>4</v>
      </c>
      <c r="I1691">
        <v>0</v>
      </c>
      <c r="J1691">
        <v>9.1999999999999993</v>
      </c>
      <c r="K1691">
        <v>8.202</v>
      </c>
      <c r="L1691">
        <v>0</v>
      </c>
      <c r="M1691">
        <v>0</v>
      </c>
      <c r="N1691">
        <v>9.1999999999999993</v>
      </c>
      <c r="O1691">
        <v>0</v>
      </c>
    </row>
    <row r="1692" spans="1:15" x14ac:dyDescent="0.3">
      <c r="A1692" t="s">
        <v>251</v>
      </c>
      <c r="B1692" t="s">
        <v>260</v>
      </c>
      <c r="C1692" t="s">
        <v>23</v>
      </c>
      <c r="D1692">
        <v>40</v>
      </c>
      <c r="E1692">
        <v>0</v>
      </c>
      <c r="F1692">
        <v>28</v>
      </c>
      <c r="G1692">
        <v>0</v>
      </c>
      <c r="H1692">
        <v>12</v>
      </c>
      <c r="I1692">
        <v>0</v>
      </c>
      <c r="J1692">
        <v>255.15100000000001</v>
      </c>
      <c r="K1692">
        <v>150.9246</v>
      </c>
      <c r="L1692">
        <v>216.727</v>
      </c>
      <c r="M1692">
        <v>120.03449999999999</v>
      </c>
      <c r="N1692">
        <v>33.542999999999999</v>
      </c>
      <c r="O1692">
        <v>79.532760066947333</v>
      </c>
    </row>
    <row r="1693" spans="1:15" x14ac:dyDescent="0.3">
      <c r="A1693" t="s">
        <v>251</v>
      </c>
      <c r="B1693" t="s">
        <v>261</v>
      </c>
      <c r="C1693" t="s">
        <v>23</v>
      </c>
      <c r="D1693">
        <v>53</v>
      </c>
      <c r="E1693">
        <v>4</v>
      </c>
      <c r="F1693">
        <v>50</v>
      </c>
      <c r="G1693">
        <v>4</v>
      </c>
      <c r="H1693">
        <v>3</v>
      </c>
      <c r="I1693">
        <v>0</v>
      </c>
      <c r="J1693">
        <v>372.08499999999998</v>
      </c>
      <c r="K1693">
        <v>234.14359999999999</v>
      </c>
      <c r="L1693">
        <v>356.67899999999997</v>
      </c>
      <c r="M1693">
        <v>222.2927</v>
      </c>
      <c r="N1693">
        <v>5.3730000000000002</v>
      </c>
      <c r="O1693">
        <v>94.938618864662544</v>
      </c>
    </row>
    <row r="1694" spans="1:15" x14ac:dyDescent="0.3">
      <c r="A1694" t="s">
        <v>251</v>
      </c>
      <c r="B1694" t="s">
        <v>696</v>
      </c>
      <c r="C1694" t="s">
        <v>16</v>
      </c>
      <c r="D1694">
        <v>904</v>
      </c>
      <c r="E1694">
        <v>40</v>
      </c>
      <c r="F1694">
        <v>901</v>
      </c>
      <c r="G1694">
        <v>40</v>
      </c>
      <c r="H1694">
        <v>3</v>
      </c>
      <c r="I1694">
        <v>0</v>
      </c>
      <c r="J1694">
        <v>3787.3629999999998</v>
      </c>
      <c r="K1694">
        <v>1917.56035</v>
      </c>
      <c r="L1694">
        <v>3635.6239999999998</v>
      </c>
      <c r="M1694">
        <v>1964.5065</v>
      </c>
      <c r="N1694">
        <v>2.7069999999999999</v>
      </c>
      <c r="O1694">
        <v>102.4482228160381</v>
      </c>
    </row>
    <row r="1695" spans="1:15" x14ac:dyDescent="0.3">
      <c r="A1695" t="s">
        <v>251</v>
      </c>
      <c r="B1695" t="s">
        <v>696</v>
      </c>
      <c r="C1695" t="s">
        <v>19</v>
      </c>
      <c r="D1695">
        <v>25</v>
      </c>
      <c r="E1695">
        <v>0</v>
      </c>
      <c r="F1695">
        <v>25</v>
      </c>
      <c r="G1695">
        <v>0</v>
      </c>
      <c r="H1695">
        <v>0</v>
      </c>
      <c r="I1695">
        <v>0</v>
      </c>
      <c r="J1695">
        <v>150.13999999999999</v>
      </c>
      <c r="K1695">
        <v>58.851109999999998</v>
      </c>
      <c r="L1695">
        <v>149.548</v>
      </c>
      <c r="M1695">
        <v>52.798400000000001</v>
      </c>
      <c r="N1695">
        <v>0</v>
      </c>
      <c r="O1695">
        <v>89.715215227036509</v>
      </c>
    </row>
    <row r="1696" spans="1:15" x14ac:dyDescent="0.3">
      <c r="A1696" t="s">
        <v>251</v>
      </c>
      <c r="B1696" t="s">
        <v>264</v>
      </c>
      <c r="C1696" t="s">
        <v>32</v>
      </c>
      <c r="D1696">
        <v>2</v>
      </c>
      <c r="E1696">
        <v>0</v>
      </c>
      <c r="F1696">
        <v>0</v>
      </c>
      <c r="G1696">
        <v>0</v>
      </c>
      <c r="H1696">
        <v>2</v>
      </c>
      <c r="I1696">
        <v>0</v>
      </c>
      <c r="J1696">
        <v>10.8</v>
      </c>
      <c r="K1696">
        <v>10.458399999999999</v>
      </c>
      <c r="L1696">
        <v>0</v>
      </c>
      <c r="M1696">
        <v>0</v>
      </c>
      <c r="N1696">
        <v>10.8</v>
      </c>
      <c r="O1696">
        <v>0</v>
      </c>
    </row>
    <row r="1697" spans="1:15" x14ac:dyDescent="0.3">
      <c r="A1697" t="s">
        <v>251</v>
      </c>
      <c r="B1697" t="s">
        <v>542</v>
      </c>
      <c r="C1697" t="s">
        <v>23</v>
      </c>
      <c r="D1697">
        <v>40</v>
      </c>
      <c r="E1697">
        <v>1</v>
      </c>
      <c r="F1697">
        <v>27</v>
      </c>
      <c r="G1697">
        <v>0</v>
      </c>
      <c r="H1697">
        <v>13</v>
      </c>
      <c r="I1697">
        <v>1</v>
      </c>
      <c r="J1697">
        <v>293.84100000000001</v>
      </c>
      <c r="K1697">
        <v>174.94112000000001</v>
      </c>
      <c r="L1697">
        <v>257.99099999999999</v>
      </c>
      <c r="M1697">
        <v>145.91829999999999</v>
      </c>
      <c r="N1697">
        <v>32.064999999999998</v>
      </c>
      <c r="O1697">
        <v>83.409949587609816</v>
      </c>
    </row>
    <row r="1698" spans="1:15" x14ac:dyDescent="0.3">
      <c r="A1698" t="s">
        <v>251</v>
      </c>
      <c r="B1698" t="s">
        <v>266</v>
      </c>
      <c r="C1698" t="s">
        <v>19</v>
      </c>
      <c r="D1698">
        <v>14</v>
      </c>
      <c r="E1698">
        <v>2</v>
      </c>
      <c r="F1698">
        <v>14</v>
      </c>
      <c r="G1698">
        <v>2</v>
      </c>
      <c r="H1698">
        <v>0</v>
      </c>
      <c r="I1698">
        <v>0</v>
      </c>
      <c r="J1698">
        <v>146.69</v>
      </c>
      <c r="K1698">
        <v>67.224249999999998</v>
      </c>
      <c r="L1698">
        <v>149.15799999999999</v>
      </c>
      <c r="M1698">
        <v>57.657899999999998</v>
      </c>
      <c r="N1698">
        <v>0</v>
      </c>
      <c r="O1698">
        <v>85.769495382990513</v>
      </c>
    </row>
    <row r="1699" spans="1:15" x14ac:dyDescent="0.3">
      <c r="A1699" t="s">
        <v>251</v>
      </c>
      <c r="B1699" t="s">
        <v>543</v>
      </c>
      <c r="C1699" t="s">
        <v>19</v>
      </c>
      <c r="D1699">
        <v>19</v>
      </c>
      <c r="E1699">
        <v>1</v>
      </c>
      <c r="F1699">
        <v>19</v>
      </c>
      <c r="G1699">
        <v>1</v>
      </c>
      <c r="H1699">
        <v>0</v>
      </c>
      <c r="I1699">
        <v>0</v>
      </c>
      <c r="J1699">
        <v>73.085999999999999</v>
      </c>
      <c r="K1699">
        <v>36.717100000000002</v>
      </c>
      <c r="L1699">
        <v>71.652000000000001</v>
      </c>
      <c r="M1699">
        <v>33.513500000000001</v>
      </c>
      <c r="N1699">
        <v>0</v>
      </c>
      <c r="O1699">
        <v>91.274910055532715</v>
      </c>
    </row>
    <row r="1700" spans="1:15" x14ac:dyDescent="0.3">
      <c r="A1700" t="s">
        <v>269</v>
      </c>
      <c r="B1700" t="s">
        <v>270</v>
      </c>
      <c r="C1700" t="s">
        <v>19</v>
      </c>
      <c r="D1700">
        <v>12</v>
      </c>
      <c r="E1700">
        <v>0</v>
      </c>
      <c r="F1700">
        <v>12</v>
      </c>
      <c r="G1700">
        <v>0</v>
      </c>
      <c r="H1700">
        <v>0</v>
      </c>
      <c r="I1700">
        <v>0</v>
      </c>
      <c r="J1700">
        <v>126.07</v>
      </c>
      <c r="K1700">
        <v>79.933599999999998</v>
      </c>
      <c r="L1700">
        <v>126.07</v>
      </c>
      <c r="M1700">
        <v>64.028899999999993</v>
      </c>
      <c r="N1700">
        <v>0</v>
      </c>
      <c r="O1700">
        <v>80.10261016643814</v>
      </c>
    </row>
    <row r="1701" spans="1:15" x14ac:dyDescent="0.3">
      <c r="A1701" t="s">
        <v>269</v>
      </c>
      <c r="B1701" t="s">
        <v>271</v>
      </c>
      <c r="C1701" t="s">
        <v>19</v>
      </c>
      <c r="D1701">
        <v>3</v>
      </c>
      <c r="E1701">
        <v>1</v>
      </c>
      <c r="F1701">
        <v>3</v>
      </c>
      <c r="G1701">
        <v>1</v>
      </c>
      <c r="H1701">
        <v>0</v>
      </c>
      <c r="I1701">
        <v>0</v>
      </c>
      <c r="J1701">
        <v>40.450000000000003</v>
      </c>
      <c r="K1701">
        <v>28.602699999999999</v>
      </c>
      <c r="L1701">
        <v>40.450000000000003</v>
      </c>
      <c r="M1701">
        <v>22.546800000000001</v>
      </c>
      <c r="N1701">
        <v>0</v>
      </c>
      <c r="O1701">
        <v>78.827523275774666</v>
      </c>
    </row>
    <row r="1702" spans="1:15" x14ac:dyDescent="0.3">
      <c r="A1702" t="s">
        <v>269</v>
      </c>
      <c r="B1702" t="s">
        <v>698</v>
      </c>
      <c r="C1702" t="s">
        <v>16</v>
      </c>
      <c r="D1702">
        <v>23</v>
      </c>
      <c r="E1702">
        <v>0</v>
      </c>
      <c r="F1702">
        <v>23</v>
      </c>
      <c r="G1702">
        <v>0</v>
      </c>
      <c r="H1702">
        <v>0</v>
      </c>
      <c r="I1702">
        <v>0</v>
      </c>
      <c r="J1702">
        <v>190.58099999999999</v>
      </c>
      <c r="K1702">
        <v>80.268100000000004</v>
      </c>
      <c r="L1702">
        <v>190.57499999999999</v>
      </c>
      <c r="M1702">
        <v>72.901499999999999</v>
      </c>
      <c r="N1702">
        <v>0</v>
      </c>
      <c r="O1702">
        <v>90.82250607651109</v>
      </c>
    </row>
    <row r="1703" spans="1:15" x14ac:dyDescent="0.3">
      <c r="A1703" t="s">
        <v>269</v>
      </c>
      <c r="B1703" t="s">
        <v>275</v>
      </c>
      <c r="C1703" t="s">
        <v>16</v>
      </c>
      <c r="D1703">
        <v>45</v>
      </c>
      <c r="E1703">
        <v>0</v>
      </c>
      <c r="F1703">
        <v>45</v>
      </c>
      <c r="G1703">
        <v>0</v>
      </c>
      <c r="H1703">
        <v>0</v>
      </c>
      <c r="I1703">
        <v>0</v>
      </c>
      <c r="J1703">
        <v>372.25</v>
      </c>
      <c r="K1703">
        <v>150.11959999999999</v>
      </c>
      <c r="L1703">
        <v>372.25</v>
      </c>
      <c r="M1703">
        <v>141.0121</v>
      </c>
      <c r="N1703">
        <v>0</v>
      </c>
      <c r="O1703">
        <v>93.933170618626761</v>
      </c>
    </row>
    <row r="1704" spans="1:15" x14ac:dyDescent="0.3">
      <c r="A1704" t="s">
        <v>269</v>
      </c>
      <c r="B1704" t="s">
        <v>277</v>
      </c>
      <c r="C1704" t="s">
        <v>23</v>
      </c>
      <c r="D1704">
        <v>21</v>
      </c>
      <c r="E1704">
        <v>1</v>
      </c>
      <c r="F1704">
        <v>13</v>
      </c>
      <c r="G1704">
        <v>0</v>
      </c>
      <c r="H1704">
        <v>8</v>
      </c>
      <c r="I1704">
        <v>1</v>
      </c>
      <c r="J1704">
        <v>286.66500000000002</v>
      </c>
      <c r="K1704">
        <v>234.40379999999999</v>
      </c>
      <c r="L1704">
        <v>167.44499999999999</v>
      </c>
      <c r="M1704">
        <v>109.7307</v>
      </c>
      <c r="N1704">
        <v>119.22</v>
      </c>
      <c r="O1704">
        <v>46.812679657923631</v>
      </c>
    </row>
    <row r="1705" spans="1:15" x14ac:dyDescent="0.3">
      <c r="A1705" t="s">
        <v>269</v>
      </c>
      <c r="B1705" t="s">
        <v>278</v>
      </c>
      <c r="C1705" t="s">
        <v>16</v>
      </c>
      <c r="D1705">
        <v>56</v>
      </c>
      <c r="E1705">
        <v>0</v>
      </c>
      <c r="F1705">
        <v>56</v>
      </c>
      <c r="G1705">
        <v>0</v>
      </c>
      <c r="H1705">
        <v>0</v>
      </c>
      <c r="I1705">
        <v>0</v>
      </c>
      <c r="J1705">
        <v>340.12</v>
      </c>
      <c r="K1705">
        <v>121.80670000000001</v>
      </c>
      <c r="L1705">
        <v>340.12</v>
      </c>
      <c r="M1705">
        <v>105.17019999999999</v>
      </c>
      <c r="N1705">
        <v>0</v>
      </c>
      <c r="O1705">
        <v>86.341884313424458</v>
      </c>
    </row>
    <row r="1706" spans="1:15" x14ac:dyDescent="0.3">
      <c r="A1706" t="s">
        <v>269</v>
      </c>
      <c r="B1706" t="s">
        <v>547</v>
      </c>
      <c r="C1706" t="s">
        <v>16</v>
      </c>
      <c r="D1706">
        <v>27</v>
      </c>
      <c r="E1706">
        <v>0</v>
      </c>
      <c r="F1706">
        <v>27</v>
      </c>
      <c r="G1706">
        <v>0</v>
      </c>
      <c r="H1706">
        <v>0</v>
      </c>
      <c r="I1706">
        <v>0</v>
      </c>
      <c r="J1706">
        <v>294.62</v>
      </c>
      <c r="K1706">
        <v>116.9546</v>
      </c>
      <c r="L1706">
        <v>294.62</v>
      </c>
      <c r="M1706">
        <v>108.2488</v>
      </c>
      <c r="N1706">
        <v>0</v>
      </c>
      <c r="O1706">
        <v>92.556256872324809</v>
      </c>
    </row>
    <row r="1707" spans="1:15" x14ac:dyDescent="0.3">
      <c r="A1707" t="s">
        <v>269</v>
      </c>
      <c r="B1707" t="s">
        <v>547</v>
      </c>
      <c r="C1707" t="s">
        <v>23</v>
      </c>
      <c r="D1707">
        <v>20</v>
      </c>
      <c r="E1707">
        <v>2</v>
      </c>
      <c r="F1707">
        <v>13</v>
      </c>
      <c r="G1707">
        <v>1</v>
      </c>
      <c r="H1707">
        <v>7</v>
      </c>
      <c r="I1707">
        <v>1</v>
      </c>
      <c r="J1707">
        <v>212.37</v>
      </c>
      <c r="K1707">
        <v>166.57642999999999</v>
      </c>
      <c r="L1707">
        <v>152.20500000000001</v>
      </c>
      <c r="M1707">
        <v>105.8985</v>
      </c>
      <c r="N1707">
        <v>58.74</v>
      </c>
      <c r="O1707">
        <v>63.573519975184965</v>
      </c>
    </row>
    <row r="1708" spans="1:15" x14ac:dyDescent="0.3">
      <c r="A1708" t="s">
        <v>269</v>
      </c>
      <c r="B1708" t="s">
        <v>549</v>
      </c>
      <c r="C1708" t="s">
        <v>23</v>
      </c>
      <c r="D1708">
        <v>17</v>
      </c>
      <c r="E1708">
        <v>1</v>
      </c>
      <c r="F1708">
        <v>14</v>
      </c>
      <c r="G1708">
        <v>0</v>
      </c>
      <c r="H1708">
        <v>3</v>
      </c>
      <c r="I1708">
        <v>1</v>
      </c>
      <c r="J1708">
        <v>207.36</v>
      </c>
      <c r="K1708">
        <v>174.54427999999999</v>
      </c>
      <c r="L1708">
        <v>152.99</v>
      </c>
      <c r="M1708">
        <v>118.6755</v>
      </c>
      <c r="N1708">
        <v>54.37</v>
      </c>
      <c r="O1708">
        <v>67.991629402006197</v>
      </c>
    </row>
    <row r="1709" spans="1:15" x14ac:dyDescent="0.3">
      <c r="A1709" t="s">
        <v>269</v>
      </c>
      <c r="B1709" t="s">
        <v>699</v>
      </c>
      <c r="C1709" t="s">
        <v>16</v>
      </c>
      <c r="D1709">
        <v>53</v>
      </c>
      <c r="E1709">
        <v>0</v>
      </c>
      <c r="F1709">
        <v>53</v>
      </c>
      <c r="G1709">
        <v>0</v>
      </c>
      <c r="H1709">
        <v>0</v>
      </c>
      <c r="I1709">
        <v>0</v>
      </c>
      <c r="J1709">
        <v>368.76</v>
      </c>
      <c r="K1709">
        <v>179.9957</v>
      </c>
      <c r="L1709">
        <v>368.51</v>
      </c>
      <c r="M1709">
        <v>162.24870000000001</v>
      </c>
      <c r="N1709">
        <v>0</v>
      </c>
      <c r="O1709">
        <v>90.140320018756015</v>
      </c>
    </row>
    <row r="1710" spans="1:15" x14ac:dyDescent="0.3">
      <c r="A1710" t="s">
        <v>269</v>
      </c>
      <c r="B1710" t="s">
        <v>699</v>
      </c>
      <c r="C1710" t="s">
        <v>19</v>
      </c>
      <c r="D1710">
        <v>3</v>
      </c>
      <c r="E1710">
        <v>0</v>
      </c>
      <c r="F1710">
        <v>3</v>
      </c>
      <c r="G1710">
        <v>0</v>
      </c>
      <c r="H1710">
        <v>0</v>
      </c>
      <c r="I1710">
        <v>0</v>
      </c>
      <c r="J1710">
        <v>27.1</v>
      </c>
      <c r="K1710">
        <v>20.2699</v>
      </c>
      <c r="L1710">
        <v>27.1</v>
      </c>
      <c r="M1710">
        <v>19.754899999999999</v>
      </c>
      <c r="N1710">
        <v>0</v>
      </c>
      <c r="O1710">
        <v>97.459286922974457</v>
      </c>
    </row>
    <row r="1711" spans="1:15" x14ac:dyDescent="0.3">
      <c r="A1711" t="s">
        <v>269</v>
      </c>
      <c r="B1711" t="s">
        <v>700</v>
      </c>
      <c r="C1711" t="s">
        <v>19</v>
      </c>
      <c r="D1711">
        <v>8</v>
      </c>
      <c r="E1711">
        <v>1</v>
      </c>
      <c r="F1711">
        <v>8</v>
      </c>
      <c r="G1711">
        <v>1</v>
      </c>
      <c r="H1711">
        <v>0</v>
      </c>
      <c r="I1711">
        <v>0</v>
      </c>
      <c r="J1711">
        <v>105.43</v>
      </c>
      <c r="K1711">
        <v>66.852000000000004</v>
      </c>
      <c r="L1711">
        <v>102.925</v>
      </c>
      <c r="M1711">
        <v>47.553199999999997</v>
      </c>
      <c r="N1711">
        <v>0</v>
      </c>
      <c r="O1711">
        <v>71.13205289295756</v>
      </c>
    </row>
    <row r="1712" spans="1:15" x14ac:dyDescent="0.3">
      <c r="A1712" t="s">
        <v>269</v>
      </c>
      <c r="B1712" t="s">
        <v>550</v>
      </c>
      <c r="C1712" t="s">
        <v>23</v>
      </c>
      <c r="D1712">
        <v>26</v>
      </c>
      <c r="E1712">
        <v>10</v>
      </c>
      <c r="F1712">
        <v>11</v>
      </c>
      <c r="G1712">
        <v>0</v>
      </c>
      <c r="H1712">
        <v>15</v>
      </c>
      <c r="I1712">
        <v>10</v>
      </c>
      <c r="J1712">
        <v>221.76</v>
      </c>
      <c r="K1712">
        <v>206.03385</v>
      </c>
      <c r="L1712">
        <v>98.165999999999997</v>
      </c>
      <c r="M1712">
        <v>68.148600000000002</v>
      </c>
      <c r="N1712">
        <v>122.27</v>
      </c>
      <c r="O1712">
        <v>33.076409531734711</v>
      </c>
    </row>
    <row r="1713" spans="1:15" x14ac:dyDescent="0.3">
      <c r="A1713" t="s">
        <v>282</v>
      </c>
      <c r="B1713" t="s">
        <v>551</v>
      </c>
      <c r="C1713" t="s">
        <v>16</v>
      </c>
      <c r="D1713">
        <v>315</v>
      </c>
      <c r="E1713">
        <v>0</v>
      </c>
      <c r="F1713">
        <v>315</v>
      </c>
      <c r="G1713">
        <v>0</v>
      </c>
      <c r="H1713">
        <v>0</v>
      </c>
      <c r="I1713">
        <v>0</v>
      </c>
      <c r="J1713">
        <v>928.18</v>
      </c>
      <c r="K1713">
        <v>199.19149999999999</v>
      </c>
      <c r="L1713">
        <v>912.88499999999999</v>
      </c>
      <c r="M1713">
        <v>176.51230000000001</v>
      </c>
      <c r="N1713">
        <v>0</v>
      </c>
      <c r="O1713">
        <v>88.614373605299434</v>
      </c>
    </row>
    <row r="1714" spans="1:15" x14ac:dyDescent="0.3">
      <c r="A1714" t="s">
        <v>282</v>
      </c>
      <c r="B1714" t="s">
        <v>284</v>
      </c>
      <c r="C1714" t="s">
        <v>16</v>
      </c>
      <c r="D1714">
        <v>570</v>
      </c>
      <c r="E1714">
        <v>0</v>
      </c>
      <c r="F1714">
        <v>570</v>
      </c>
      <c r="G1714">
        <v>0</v>
      </c>
      <c r="H1714">
        <v>0</v>
      </c>
      <c r="I1714">
        <v>0</v>
      </c>
      <c r="J1714">
        <v>2733.4450000000002</v>
      </c>
      <c r="K1714">
        <v>468.91410000000002</v>
      </c>
      <c r="L1714">
        <v>2680.2170000000001</v>
      </c>
      <c r="M1714">
        <v>410.63220000000001</v>
      </c>
      <c r="N1714">
        <v>0</v>
      </c>
      <c r="O1714">
        <v>87.570879186614349</v>
      </c>
    </row>
    <row r="1715" spans="1:15" x14ac:dyDescent="0.3">
      <c r="A1715" t="s">
        <v>282</v>
      </c>
      <c r="B1715" t="s">
        <v>284</v>
      </c>
      <c r="C1715" t="s">
        <v>19</v>
      </c>
      <c r="D1715">
        <v>5</v>
      </c>
      <c r="E1715">
        <v>2</v>
      </c>
      <c r="F1715">
        <v>5</v>
      </c>
      <c r="G1715">
        <v>2</v>
      </c>
      <c r="H1715">
        <v>0</v>
      </c>
      <c r="I1715">
        <v>0</v>
      </c>
      <c r="J1715">
        <v>51.24</v>
      </c>
      <c r="K1715">
        <v>20.955179999999999</v>
      </c>
      <c r="L1715">
        <v>52.74</v>
      </c>
      <c r="M1715">
        <v>15.168100000000001</v>
      </c>
      <c r="N1715">
        <v>0</v>
      </c>
      <c r="O1715">
        <v>72.383534763242324</v>
      </c>
    </row>
    <row r="1716" spans="1:15" x14ac:dyDescent="0.3">
      <c r="A1716" t="s">
        <v>282</v>
      </c>
      <c r="B1716" t="s">
        <v>702</v>
      </c>
      <c r="C1716" t="s">
        <v>19</v>
      </c>
      <c r="D1716">
        <v>14</v>
      </c>
      <c r="E1716">
        <v>1</v>
      </c>
      <c r="F1716">
        <v>14</v>
      </c>
      <c r="G1716">
        <v>1</v>
      </c>
      <c r="H1716">
        <v>0</v>
      </c>
      <c r="I1716">
        <v>0</v>
      </c>
      <c r="J1716">
        <v>112.125</v>
      </c>
      <c r="K1716">
        <v>48.773699999999998</v>
      </c>
      <c r="L1716">
        <v>112.35</v>
      </c>
      <c r="M1716">
        <v>32.219200000000001</v>
      </c>
      <c r="N1716">
        <v>0</v>
      </c>
      <c r="O1716">
        <v>66.058552047517409</v>
      </c>
    </row>
    <row r="1717" spans="1:15" x14ac:dyDescent="0.3">
      <c r="A1717" t="s">
        <v>282</v>
      </c>
      <c r="B1717" t="s">
        <v>286</v>
      </c>
      <c r="C1717" t="s">
        <v>16</v>
      </c>
      <c r="D1717">
        <v>907</v>
      </c>
      <c r="E1717">
        <v>0</v>
      </c>
      <c r="F1717">
        <v>907</v>
      </c>
      <c r="G1717">
        <v>0</v>
      </c>
      <c r="H1717">
        <v>0</v>
      </c>
      <c r="I1717">
        <v>0</v>
      </c>
      <c r="J1717">
        <v>4337.7049999999999</v>
      </c>
      <c r="K1717">
        <v>746.35479999999995</v>
      </c>
      <c r="L1717">
        <v>4186.12</v>
      </c>
      <c r="M1717">
        <v>661.95519999999999</v>
      </c>
      <c r="N1717">
        <v>0</v>
      </c>
      <c r="O1717">
        <v>88.691758932882863</v>
      </c>
    </row>
    <row r="1718" spans="1:15" x14ac:dyDescent="0.3">
      <c r="A1718" t="s">
        <v>282</v>
      </c>
      <c r="B1718" t="s">
        <v>746</v>
      </c>
      <c r="C1718" t="s">
        <v>16</v>
      </c>
      <c r="D1718">
        <v>299</v>
      </c>
      <c r="E1718">
        <v>0</v>
      </c>
      <c r="F1718">
        <v>299</v>
      </c>
      <c r="G1718">
        <v>0</v>
      </c>
      <c r="H1718">
        <v>0</v>
      </c>
      <c r="I1718">
        <v>0</v>
      </c>
      <c r="J1718">
        <v>1303.8699999999999</v>
      </c>
      <c r="K1718">
        <v>249.648</v>
      </c>
      <c r="L1718">
        <v>1273.47</v>
      </c>
      <c r="M1718">
        <v>224.7355</v>
      </c>
      <c r="N1718">
        <v>0</v>
      </c>
      <c r="O1718">
        <v>90.020949496891618</v>
      </c>
    </row>
    <row r="1719" spans="1:15" x14ac:dyDescent="0.3">
      <c r="A1719" t="s">
        <v>282</v>
      </c>
      <c r="B1719" t="s">
        <v>747</v>
      </c>
      <c r="C1719" t="s">
        <v>16</v>
      </c>
      <c r="D1719">
        <v>425</v>
      </c>
      <c r="E1719">
        <v>0</v>
      </c>
      <c r="F1719">
        <v>425</v>
      </c>
      <c r="G1719">
        <v>0</v>
      </c>
      <c r="H1719">
        <v>0</v>
      </c>
      <c r="I1719">
        <v>0</v>
      </c>
      <c r="J1719">
        <v>1277.855</v>
      </c>
      <c r="K1719">
        <v>274.87290000000002</v>
      </c>
      <c r="L1719">
        <v>1247.2860000000001</v>
      </c>
      <c r="M1719">
        <v>233.8484</v>
      </c>
      <c r="N1719">
        <v>0</v>
      </c>
      <c r="O1719">
        <v>85.075101983498541</v>
      </c>
    </row>
    <row r="1720" spans="1:15" x14ac:dyDescent="0.3">
      <c r="A1720" t="s">
        <v>282</v>
      </c>
      <c r="B1720" t="s">
        <v>291</v>
      </c>
      <c r="C1720" t="s">
        <v>19</v>
      </c>
      <c r="D1720">
        <v>10</v>
      </c>
      <c r="E1720">
        <v>0</v>
      </c>
      <c r="F1720">
        <v>10</v>
      </c>
      <c r="G1720">
        <v>0</v>
      </c>
      <c r="H1720">
        <v>0</v>
      </c>
      <c r="I1720">
        <v>0</v>
      </c>
      <c r="J1720">
        <v>106</v>
      </c>
      <c r="K1720">
        <v>46.367199999999997</v>
      </c>
      <c r="L1720">
        <v>106</v>
      </c>
      <c r="M1720">
        <v>31.662500000000001</v>
      </c>
      <c r="N1720">
        <v>0</v>
      </c>
      <c r="O1720">
        <v>68.286417985127429</v>
      </c>
    </row>
    <row r="1721" spans="1:15" x14ac:dyDescent="0.3">
      <c r="A1721" t="s">
        <v>282</v>
      </c>
      <c r="B1721" t="s">
        <v>294</v>
      </c>
      <c r="C1721" t="s">
        <v>23</v>
      </c>
      <c r="D1721">
        <v>17</v>
      </c>
      <c r="E1721">
        <v>0</v>
      </c>
      <c r="F1721">
        <v>17</v>
      </c>
      <c r="G1721">
        <v>0</v>
      </c>
      <c r="H1721">
        <v>0</v>
      </c>
      <c r="I1721">
        <v>0</v>
      </c>
      <c r="J1721">
        <v>109.84</v>
      </c>
      <c r="K1721">
        <v>57.41854</v>
      </c>
      <c r="L1721">
        <v>107.151</v>
      </c>
      <c r="M1721">
        <v>43.945500000000003</v>
      </c>
      <c r="N1721">
        <v>0</v>
      </c>
      <c r="O1721">
        <v>76.535383867301405</v>
      </c>
    </row>
    <row r="1722" spans="1:15" x14ac:dyDescent="0.3">
      <c r="A1722" t="s">
        <v>282</v>
      </c>
      <c r="B1722" t="s">
        <v>295</v>
      </c>
      <c r="C1722" t="s">
        <v>19</v>
      </c>
      <c r="D1722">
        <v>9</v>
      </c>
      <c r="E1722">
        <v>0</v>
      </c>
      <c r="F1722">
        <v>9</v>
      </c>
      <c r="G1722">
        <v>0</v>
      </c>
      <c r="H1722">
        <v>0</v>
      </c>
      <c r="I1722">
        <v>0</v>
      </c>
      <c r="J1722">
        <v>102.6</v>
      </c>
      <c r="K1722">
        <v>35.546729999999997</v>
      </c>
      <c r="L1722">
        <v>102.6</v>
      </c>
      <c r="M1722">
        <v>29.7621</v>
      </c>
      <c r="N1722">
        <v>0</v>
      </c>
      <c r="O1722">
        <v>83.726688784031623</v>
      </c>
    </row>
    <row r="1723" spans="1:15" x14ac:dyDescent="0.3">
      <c r="A1723" t="s">
        <v>282</v>
      </c>
      <c r="B1723" t="s">
        <v>748</v>
      </c>
      <c r="C1723" t="s">
        <v>16</v>
      </c>
      <c r="D1723">
        <v>574</v>
      </c>
      <c r="E1723">
        <v>0</v>
      </c>
      <c r="F1723">
        <v>574</v>
      </c>
      <c r="G1723">
        <v>0</v>
      </c>
      <c r="H1723">
        <v>0</v>
      </c>
      <c r="I1723">
        <v>0</v>
      </c>
      <c r="J1723">
        <v>1926.778</v>
      </c>
      <c r="K1723">
        <v>410.75599999999997</v>
      </c>
      <c r="L1723">
        <v>1867.2</v>
      </c>
      <c r="M1723">
        <v>366.3544</v>
      </c>
      <c r="N1723">
        <v>0</v>
      </c>
      <c r="O1723">
        <v>89.190273544391317</v>
      </c>
    </row>
    <row r="1724" spans="1:15" x14ac:dyDescent="0.3">
      <c r="A1724" t="s">
        <v>282</v>
      </c>
      <c r="B1724" t="s">
        <v>748</v>
      </c>
      <c r="C1724" t="s">
        <v>19</v>
      </c>
      <c r="D1724">
        <v>16</v>
      </c>
      <c r="E1724">
        <v>0</v>
      </c>
      <c r="F1724">
        <v>16</v>
      </c>
      <c r="G1724">
        <v>0</v>
      </c>
      <c r="H1724">
        <v>0</v>
      </c>
      <c r="I1724">
        <v>0</v>
      </c>
      <c r="J1724">
        <v>140.11699999999999</v>
      </c>
      <c r="K1724">
        <v>65.8536</v>
      </c>
      <c r="L1724">
        <v>140.12200000000001</v>
      </c>
      <c r="M1724">
        <v>49.893500000000003</v>
      </c>
      <c r="N1724">
        <v>0</v>
      </c>
      <c r="O1724">
        <v>75.764271049722424</v>
      </c>
    </row>
    <row r="1725" spans="1:15" x14ac:dyDescent="0.3">
      <c r="A1725" t="s">
        <v>282</v>
      </c>
      <c r="B1725" t="s">
        <v>748</v>
      </c>
      <c r="C1725" t="s">
        <v>23</v>
      </c>
      <c r="D1725">
        <v>36</v>
      </c>
      <c r="E1725">
        <v>0</v>
      </c>
      <c r="F1725">
        <v>34</v>
      </c>
      <c r="G1725">
        <v>0</v>
      </c>
      <c r="H1725">
        <v>2</v>
      </c>
      <c r="I1725">
        <v>0</v>
      </c>
      <c r="J1725">
        <v>376.97</v>
      </c>
      <c r="K1725">
        <v>213.12049999999999</v>
      </c>
      <c r="L1725">
        <v>366.40300000000002</v>
      </c>
      <c r="M1725">
        <v>153.7921</v>
      </c>
      <c r="N1725">
        <v>2.0099999999999998</v>
      </c>
      <c r="O1725">
        <v>72.162039785004268</v>
      </c>
    </row>
    <row r="1726" spans="1:15" x14ac:dyDescent="0.3">
      <c r="A1726" t="s">
        <v>282</v>
      </c>
      <c r="B1726" t="s">
        <v>300</v>
      </c>
      <c r="C1726" t="s">
        <v>19</v>
      </c>
      <c r="D1726">
        <v>3</v>
      </c>
      <c r="E1726">
        <v>0</v>
      </c>
      <c r="F1726">
        <v>3</v>
      </c>
      <c r="G1726">
        <v>0</v>
      </c>
      <c r="H1726">
        <v>0</v>
      </c>
      <c r="I1726">
        <v>0</v>
      </c>
      <c r="J1726">
        <v>28.564</v>
      </c>
      <c r="K1726">
        <v>10.1989</v>
      </c>
      <c r="L1726">
        <v>28.564</v>
      </c>
      <c r="M1726">
        <v>9.7062000000000008</v>
      </c>
      <c r="N1726">
        <v>0</v>
      </c>
      <c r="O1726">
        <v>95.169086862308689</v>
      </c>
    </row>
    <row r="1727" spans="1:15" x14ac:dyDescent="0.3">
      <c r="A1727" t="s">
        <v>282</v>
      </c>
      <c r="B1727" t="s">
        <v>301</v>
      </c>
      <c r="C1727" t="s">
        <v>16</v>
      </c>
      <c r="D1727">
        <v>181</v>
      </c>
      <c r="E1727">
        <v>0</v>
      </c>
      <c r="F1727">
        <v>181</v>
      </c>
      <c r="G1727">
        <v>0</v>
      </c>
      <c r="H1727">
        <v>0</v>
      </c>
      <c r="I1727">
        <v>0</v>
      </c>
      <c r="J1727">
        <v>455.68</v>
      </c>
      <c r="K1727">
        <v>80.963099999999997</v>
      </c>
      <c r="L1727">
        <v>437.04500000000002</v>
      </c>
      <c r="M1727">
        <v>72.855099999999993</v>
      </c>
      <c r="N1727">
        <v>0</v>
      </c>
      <c r="O1727">
        <v>89.985561323615315</v>
      </c>
    </row>
    <row r="1728" spans="1:15" x14ac:dyDescent="0.3">
      <c r="A1728" t="s">
        <v>282</v>
      </c>
      <c r="B1728" t="s">
        <v>302</v>
      </c>
      <c r="C1728" t="s">
        <v>23</v>
      </c>
      <c r="D1728">
        <v>17</v>
      </c>
      <c r="E1728">
        <v>0</v>
      </c>
      <c r="F1728">
        <v>15</v>
      </c>
      <c r="G1728">
        <v>0</v>
      </c>
      <c r="H1728">
        <v>2</v>
      </c>
      <c r="I1728">
        <v>0</v>
      </c>
      <c r="J1728">
        <v>130.19300000000001</v>
      </c>
      <c r="K1728">
        <v>80.369249999999994</v>
      </c>
      <c r="L1728">
        <v>125.65</v>
      </c>
      <c r="M1728">
        <v>57.237200000000001</v>
      </c>
      <c r="N1728">
        <v>3.6930000000000001</v>
      </c>
      <c r="O1728">
        <v>71.217785409220568</v>
      </c>
    </row>
    <row r="1729" spans="1:15" x14ac:dyDescent="0.3">
      <c r="A1729" t="s">
        <v>282</v>
      </c>
      <c r="B1729" t="s">
        <v>303</v>
      </c>
      <c r="C1729" t="s">
        <v>23</v>
      </c>
      <c r="D1729">
        <v>17</v>
      </c>
      <c r="E1729">
        <v>0</v>
      </c>
      <c r="F1729">
        <v>17</v>
      </c>
      <c r="G1729">
        <v>0</v>
      </c>
      <c r="H1729">
        <v>0</v>
      </c>
      <c r="I1729">
        <v>0</v>
      </c>
      <c r="J1729">
        <v>120.425</v>
      </c>
      <c r="K1729">
        <v>78.551299999999998</v>
      </c>
      <c r="L1729">
        <v>119.685</v>
      </c>
      <c r="M1729">
        <v>60.930399999999999</v>
      </c>
      <c r="N1729">
        <v>0</v>
      </c>
      <c r="O1729">
        <v>77.567653240621098</v>
      </c>
    </row>
    <row r="1730" spans="1:15" x14ac:dyDescent="0.3">
      <c r="A1730" t="s">
        <v>282</v>
      </c>
      <c r="B1730" t="s">
        <v>559</v>
      </c>
      <c r="C1730" t="s">
        <v>16</v>
      </c>
      <c r="D1730">
        <v>369</v>
      </c>
      <c r="E1730">
        <v>0</v>
      </c>
      <c r="F1730">
        <v>369</v>
      </c>
      <c r="G1730">
        <v>0</v>
      </c>
      <c r="H1730">
        <v>0</v>
      </c>
      <c r="I1730">
        <v>0</v>
      </c>
      <c r="J1730">
        <v>1338.56</v>
      </c>
      <c r="K1730">
        <v>306.34190000000001</v>
      </c>
      <c r="L1730">
        <v>1347.99</v>
      </c>
      <c r="M1730">
        <v>270.21809999999999</v>
      </c>
      <c r="N1730">
        <v>0</v>
      </c>
      <c r="O1730">
        <v>88.208012028390499</v>
      </c>
    </row>
    <row r="1731" spans="1:15" x14ac:dyDescent="0.3">
      <c r="A1731" t="s">
        <v>282</v>
      </c>
      <c r="B1731" t="s">
        <v>560</v>
      </c>
      <c r="C1731" t="s">
        <v>19</v>
      </c>
      <c r="D1731">
        <v>4</v>
      </c>
      <c r="E1731">
        <v>0</v>
      </c>
      <c r="F1731">
        <v>4</v>
      </c>
      <c r="G1731">
        <v>0</v>
      </c>
      <c r="H1731">
        <v>0</v>
      </c>
      <c r="I1731">
        <v>0</v>
      </c>
      <c r="J1731">
        <v>44</v>
      </c>
      <c r="K1731">
        <v>21.959800000000001</v>
      </c>
      <c r="L1731">
        <v>44</v>
      </c>
      <c r="M1731">
        <v>13.118499999999999</v>
      </c>
      <c r="N1731">
        <v>0</v>
      </c>
      <c r="O1731">
        <v>59.738704359784691</v>
      </c>
    </row>
    <row r="1732" spans="1:15" x14ac:dyDescent="0.3">
      <c r="A1732" t="s">
        <v>282</v>
      </c>
      <c r="B1732" t="s">
        <v>560</v>
      </c>
      <c r="C1732" t="s">
        <v>23</v>
      </c>
      <c r="D1732">
        <v>13</v>
      </c>
      <c r="E1732">
        <v>3</v>
      </c>
      <c r="F1732">
        <v>13</v>
      </c>
      <c r="G1732">
        <v>2</v>
      </c>
      <c r="H1732">
        <v>0</v>
      </c>
      <c r="I1732">
        <v>1</v>
      </c>
      <c r="J1732">
        <v>159.9</v>
      </c>
      <c r="K1732">
        <v>116.84105</v>
      </c>
      <c r="L1732">
        <v>158.9</v>
      </c>
      <c r="M1732">
        <v>86.292400000000001</v>
      </c>
      <c r="N1732">
        <v>0</v>
      </c>
      <c r="O1732">
        <v>73.85452287530795</v>
      </c>
    </row>
    <row r="1733" spans="1:15" x14ac:dyDescent="0.3">
      <c r="A1733" t="s">
        <v>282</v>
      </c>
      <c r="B1733" t="s">
        <v>305</v>
      </c>
      <c r="C1733" t="s">
        <v>19</v>
      </c>
      <c r="D1733">
        <v>5</v>
      </c>
      <c r="E1733">
        <v>0</v>
      </c>
      <c r="F1733">
        <v>5</v>
      </c>
      <c r="G1733">
        <v>0</v>
      </c>
      <c r="H1733">
        <v>0</v>
      </c>
      <c r="I1733">
        <v>0</v>
      </c>
      <c r="J1733">
        <v>56.1</v>
      </c>
      <c r="K1733">
        <v>18.4422</v>
      </c>
      <c r="L1733">
        <v>56.1</v>
      </c>
      <c r="M1733">
        <v>13.8423</v>
      </c>
      <c r="N1733">
        <v>0</v>
      </c>
      <c r="O1733">
        <v>75.057747991020591</v>
      </c>
    </row>
    <row r="1734" spans="1:15" x14ac:dyDescent="0.3">
      <c r="A1734" t="s">
        <v>282</v>
      </c>
      <c r="B1734" t="s">
        <v>562</v>
      </c>
      <c r="C1734" t="s">
        <v>16</v>
      </c>
      <c r="D1734">
        <v>251</v>
      </c>
      <c r="E1734">
        <v>0</v>
      </c>
      <c r="F1734">
        <v>251</v>
      </c>
      <c r="G1734">
        <v>0</v>
      </c>
      <c r="H1734">
        <v>0</v>
      </c>
      <c r="I1734">
        <v>0</v>
      </c>
      <c r="J1734">
        <v>910.77</v>
      </c>
      <c r="K1734">
        <v>168.92099999999999</v>
      </c>
      <c r="L1734">
        <v>871.11500000000001</v>
      </c>
      <c r="M1734">
        <v>154.75380000000001</v>
      </c>
      <c r="N1734">
        <v>0</v>
      </c>
      <c r="O1734">
        <v>91.613120926350206</v>
      </c>
    </row>
    <row r="1735" spans="1:15" x14ac:dyDescent="0.3">
      <c r="A1735" t="s">
        <v>282</v>
      </c>
      <c r="B1735" t="s">
        <v>749</v>
      </c>
      <c r="C1735" t="s">
        <v>19</v>
      </c>
      <c r="D1735">
        <v>10</v>
      </c>
      <c r="E1735">
        <v>0</v>
      </c>
      <c r="F1735">
        <v>10</v>
      </c>
      <c r="G1735">
        <v>0</v>
      </c>
      <c r="H1735">
        <v>0</v>
      </c>
      <c r="I1735">
        <v>0</v>
      </c>
      <c r="J1735">
        <v>84.075000000000003</v>
      </c>
      <c r="K1735">
        <v>40.186999999999998</v>
      </c>
      <c r="L1735">
        <v>84.075000000000003</v>
      </c>
      <c r="M1735">
        <v>32.033099999999997</v>
      </c>
      <c r="N1735">
        <v>0</v>
      </c>
      <c r="O1735">
        <v>79.710105257919224</v>
      </c>
    </row>
    <row r="1736" spans="1:15" x14ac:dyDescent="0.3">
      <c r="A1736" t="s">
        <v>309</v>
      </c>
      <c r="B1736" t="s">
        <v>750</v>
      </c>
      <c r="C1736" t="s">
        <v>23</v>
      </c>
      <c r="D1736">
        <v>3</v>
      </c>
      <c r="E1736">
        <v>3</v>
      </c>
      <c r="F1736">
        <v>0</v>
      </c>
      <c r="G1736">
        <v>0</v>
      </c>
      <c r="H1736">
        <v>3</v>
      </c>
      <c r="I1736">
        <v>3</v>
      </c>
      <c r="J1736">
        <v>21.05</v>
      </c>
      <c r="K1736">
        <v>38.214799999999997</v>
      </c>
      <c r="L1736">
        <v>0</v>
      </c>
      <c r="M1736">
        <v>5.9432</v>
      </c>
      <c r="N1736">
        <v>21.05</v>
      </c>
      <c r="O1736">
        <v>15.552089766268567</v>
      </c>
    </row>
    <row r="1737" spans="1:15" x14ac:dyDescent="0.3">
      <c r="A1737" t="s">
        <v>309</v>
      </c>
      <c r="B1737" t="s">
        <v>564</v>
      </c>
      <c r="C1737" t="s">
        <v>16</v>
      </c>
      <c r="D1737">
        <v>112</v>
      </c>
      <c r="E1737">
        <v>14</v>
      </c>
      <c r="F1737">
        <v>101</v>
      </c>
      <c r="G1737">
        <v>8</v>
      </c>
      <c r="H1737">
        <v>11</v>
      </c>
      <c r="I1737">
        <v>6</v>
      </c>
      <c r="J1737">
        <v>451.00900000000001</v>
      </c>
      <c r="K1737">
        <v>290.99430000000001</v>
      </c>
      <c r="L1737">
        <v>409.23099999999999</v>
      </c>
      <c r="M1737">
        <v>279.35239999999999</v>
      </c>
      <c r="N1737">
        <v>35.020000000000003</v>
      </c>
      <c r="O1737">
        <v>95.999268714198166</v>
      </c>
    </row>
    <row r="1738" spans="1:15" x14ac:dyDescent="0.3">
      <c r="A1738" t="s">
        <v>309</v>
      </c>
      <c r="B1738" t="s">
        <v>706</v>
      </c>
      <c r="C1738" t="s">
        <v>19</v>
      </c>
      <c r="D1738">
        <v>3</v>
      </c>
      <c r="E1738">
        <v>0</v>
      </c>
      <c r="F1738">
        <v>1</v>
      </c>
      <c r="G1738">
        <v>0</v>
      </c>
      <c r="H1738">
        <v>2</v>
      </c>
      <c r="I1738">
        <v>0</v>
      </c>
      <c r="J1738">
        <v>18</v>
      </c>
      <c r="K1738">
        <v>15.584</v>
      </c>
      <c r="L1738">
        <v>12.2</v>
      </c>
      <c r="M1738">
        <v>9.0793999999999997</v>
      </c>
      <c r="N1738">
        <v>5.6</v>
      </c>
      <c r="O1738">
        <v>58.261036960985621</v>
      </c>
    </row>
    <row r="1739" spans="1:15" x14ac:dyDescent="0.3">
      <c r="A1739" t="s">
        <v>309</v>
      </c>
      <c r="B1739" t="s">
        <v>310</v>
      </c>
      <c r="C1739" t="s">
        <v>23</v>
      </c>
      <c r="D1739">
        <v>6</v>
      </c>
      <c r="E1739">
        <v>1</v>
      </c>
      <c r="F1739">
        <v>0</v>
      </c>
      <c r="G1739">
        <v>0</v>
      </c>
      <c r="H1739">
        <v>6</v>
      </c>
      <c r="I1739">
        <v>1</v>
      </c>
      <c r="J1739">
        <v>35.6</v>
      </c>
      <c r="K1739">
        <v>35.442659999999997</v>
      </c>
      <c r="L1739">
        <v>0</v>
      </c>
      <c r="M1739">
        <v>0</v>
      </c>
      <c r="N1739">
        <v>35.6</v>
      </c>
      <c r="O1739">
        <v>0</v>
      </c>
    </row>
    <row r="1740" spans="1:15" x14ac:dyDescent="0.3">
      <c r="A1740" t="s">
        <v>311</v>
      </c>
      <c r="B1740" t="s">
        <v>708</v>
      </c>
      <c r="C1740" t="s">
        <v>16</v>
      </c>
      <c r="D1740">
        <v>171</v>
      </c>
      <c r="E1740">
        <v>0</v>
      </c>
      <c r="F1740">
        <v>171</v>
      </c>
      <c r="G1740">
        <v>0</v>
      </c>
      <c r="H1740">
        <v>0</v>
      </c>
      <c r="I1740">
        <v>0</v>
      </c>
      <c r="J1740">
        <v>368.84699999999998</v>
      </c>
      <c r="K1740">
        <v>102.83873</v>
      </c>
      <c r="L1740">
        <v>368.80599999999998</v>
      </c>
      <c r="M1740">
        <v>94.244100000000003</v>
      </c>
      <c r="N1740">
        <v>0</v>
      </c>
      <c r="O1740">
        <v>91.642613633987906</v>
      </c>
    </row>
    <row r="1741" spans="1:15" x14ac:dyDescent="0.3">
      <c r="A1741" t="s">
        <v>311</v>
      </c>
      <c r="B1741" t="s">
        <v>708</v>
      </c>
      <c r="C1741" t="s">
        <v>19</v>
      </c>
      <c r="D1741">
        <v>39</v>
      </c>
      <c r="E1741">
        <v>3</v>
      </c>
      <c r="F1741">
        <v>39</v>
      </c>
      <c r="G1741">
        <v>3</v>
      </c>
      <c r="H1741">
        <v>0</v>
      </c>
      <c r="I1741">
        <v>0</v>
      </c>
      <c r="J1741">
        <v>134.09899999999999</v>
      </c>
      <c r="K1741">
        <v>43.281129999999997</v>
      </c>
      <c r="L1741">
        <v>132.38999999999999</v>
      </c>
      <c r="M1741">
        <v>44.370600000000003</v>
      </c>
      <c r="N1741">
        <v>0</v>
      </c>
      <c r="O1741">
        <v>102.51719398268946</v>
      </c>
    </row>
    <row r="1742" spans="1:15" x14ac:dyDescent="0.3">
      <c r="A1742" t="s">
        <v>311</v>
      </c>
      <c r="B1742" t="s">
        <v>312</v>
      </c>
      <c r="C1742" t="s">
        <v>16</v>
      </c>
      <c r="D1742">
        <v>197</v>
      </c>
      <c r="E1742">
        <v>0</v>
      </c>
      <c r="F1742">
        <v>197</v>
      </c>
      <c r="G1742">
        <v>0</v>
      </c>
      <c r="H1742">
        <v>0</v>
      </c>
      <c r="I1742">
        <v>0</v>
      </c>
      <c r="J1742">
        <v>403.113</v>
      </c>
      <c r="K1742">
        <v>90.8977</v>
      </c>
      <c r="L1742">
        <v>400.15699999999998</v>
      </c>
      <c r="M1742">
        <v>-16.828299999999999</v>
      </c>
      <c r="N1742">
        <v>0</v>
      </c>
      <c r="O1742">
        <v>-18.513449735251825</v>
      </c>
    </row>
    <row r="1743" spans="1:15" x14ac:dyDescent="0.3">
      <c r="A1743" t="s">
        <v>311</v>
      </c>
      <c r="B1743" t="s">
        <v>312</v>
      </c>
      <c r="C1743" t="s">
        <v>23</v>
      </c>
      <c r="D1743">
        <v>19</v>
      </c>
      <c r="E1743">
        <v>3</v>
      </c>
      <c r="F1743">
        <v>10</v>
      </c>
      <c r="G1743">
        <v>1</v>
      </c>
      <c r="H1743">
        <v>9</v>
      </c>
      <c r="I1743">
        <v>2</v>
      </c>
      <c r="J1743">
        <v>81.153000000000006</v>
      </c>
      <c r="K1743">
        <v>71.679500000000004</v>
      </c>
      <c r="L1743">
        <v>50.738999999999997</v>
      </c>
      <c r="M1743">
        <v>31.161999999999999</v>
      </c>
      <c r="N1743">
        <v>30.414000000000001</v>
      </c>
      <c r="O1743">
        <v>43.474075572513755</v>
      </c>
    </row>
    <row r="1744" spans="1:15" x14ac:dyDescent="0.3">
      <c r="A1744" t="s">
        <v>311</v>
      </c>
      <c r="B1744" t="s">
        <v>313</v>
      </c>
      <c r="C1744" t="s">
        <v>19</v>
      </c>
      <c r="D1744">
        <v>56</v>
      </c>
      <c r="E1744">
        <v>2</v>
      </c>
      <c r="F1744">
        <v>56</v>
      </c>
      <c r="G1744">
        <v>2</v>
      </c>
      <c r="H1744">
        <v>0</v>
      </c>
      <c r="I1744">
        <v>0</v>
      </c>
      <c r="J1744">
        <v>183.30500000000001</v>
      </c>
      <c r="K1744">
        <v>79.527240000000006</v>
      </c>
      <c r="L1744">
        <v>183.03</v>
      </c>
      <c r="M1744">
        <v>80.304199999999994</v>
      </c>
      <c r="N1744">
        <v>0</v>
      </c>
      <c r="O1744">
        <v>100.97697342445177</v>
      </c>
    </row>
    <row r="1745" spans="1:15" x14ac:dyDescent="0.3">
      <c r="A1745" t="s">
        <v>311</v>
      </c>
      <c r="B1745" t="s">
        <v>709</v>
      </c>
      <c r="C1745" t="s">
        <v>19</v>
      </c>
      <c r="D1745">
        <v>11</v>
      </c>
      <c r="E1745">
        <v>0</v>
      </c>
      <c r="F1745">
        <v>11</v>
      </c>
      <c r="G1745">
        <v>0</v>
      </c>
      <c r="H1745">
        <v>0</v>
      </c>
      <c r="I1745">
        <v>0</v>
      </c>
      <c r="J1745">
        <v>28.672000000000001</v>
      </c>
      <c r="K1745">
        <v>9.7010299999999994</v>
      </c>
      <c r="L1745">
        <v>28.672000000000001</v>
      </c>
      <c r="M1745">
        <v>10.0326</v>
      </c>
      <c r="N1745">
        <v>0</v>
      </c>
      <c r="O1745">
        <v>103.41788449267759</v>
      </c>
    </row>
    <row r="1746" spans="1:15" x14ac:dyDescent="0.3">
      <c r="A1746" t="s">
        <v>311</v>
      </c>
      <c r="B1746" t="s">
        <v>569</v>
      </c>
      <c r="C1746" t="s">
        <v>19</v>
      </c>
      <c r="D1746">
        <v>36</v>
      </c>
      <c r="E1746">
        <v>0</v>
      </c>
      <c r="F1746">
        <v>36</v>
      </c>
      <c r="G1746">
        <v>0</v>
      </c>
      <c r="H1746">
        <v>0</v>
      </c>
      <c r="I1746">
        <v>0</v>
      </c>
      <c r="J1746">
        <v>125.62</v>
      </c>
      <c r="K1746">
        <v>45.163820000000001</v>
      </c>
      <c r="L1746">
        <v>125.62</v>
      </c>
      <c r="M1746">
        <v>48.763100000000001</v>
      </c>
      <c r="N1746">
        <v>0</v>
      </c>
      <c r="O1746">
        <v>107.96938788614428</v>
      </c>
    </row>
    <row r="1747" spans="1:15" x14ac:dyDescent="0.3">
      <c r="A1747" t="s">
        <v>311</v>
      </c>
      <c r="B1747" t="s">
        <v>570</v>
      </c>
      <c r="C1747" t="s">
        <v>16</v>
      </c>
      <c r="D1747">
        <v>255</v>
      </c>
      <c r="E1747">
        <v>6</v>
      </c>
      <c r="F1747">
        <v>255</v>
      </c>
      <c r="G1747">
        <v>6</v>
      </c>
      <c r="H1747">
        <v>0</v>
      </c>
      <c r="I1747">
        <v>0</v>
      </c>
      <c r="J1747">
        <v>471.00700000000001</v>
      </c>
      <c r="K1747">
        <v>243.27293</v>
      </c>
      <c r="L1747">
        <v>468.10700000000003</v>
      </c>
      <c r="M1747">
        <v>230.66139999999999</v>
      </c>
      <c r="N1747">
        <v>0</v>
      </c>
      <c r="O1747">
        <v>94.81589258615827</v>
      </c>
    </row>
    <row r="1748" spans="1:15" x14ac:dyDescent="0.3">
      <c r="A1748" t="s">
        <v>311</v>
      </c>
      <c r="B1748" t="s">
        <v>571</v>
      </c>
      <c r="C1748" t="s">
        <v>19</v>
      </c>
      <c r="D1748">
        <v>30</v>
      </c>
      <c r="E1748">
        <v>0</v>
      </c>
      <c r="F1748">
        <v>30</v>
      </c>
      <c r="G1748">
        <v>0</v>
      </c>
      <c r="H1748">
        <v>0</v>
      </c>
      <c r="I1748">
        <v>0</v>
      </c>
      <c r="J1748">
        <v>86.150999999999996</v>
      </c>
      <c r="K1748">
        <v>31.750869999999999</v>
      </c>
      <c r="L1748">
        <v>86.156000000000006</v>
      </c>
      <c r="M1748">
        <v>33.055100000000003</v>
      </c>
      <c r="N1748">
        <v>0</v>
      </c>
      <c r="O1748">
        <v>104.10769846621525</v>
      </c>
    </row>
    <row r="1749" spans="1:15" x14ac:dyDescent="0.3">
      <c r="A1749" t="s">
        <v>311</v>
      </c>
      <c r="B1749" t="s">
        <v>321</v>
      </c>
      <c r="C1749" t="s">
        <v>23</v>
      </c>
      <c r="D1749">
        <v>64</v>
      </c>
      <c r="E1749">
        <v>4</v>
      </c>
      <c r="F1749">
        <v>46</v>
      </c>
      <c r="G1749">
        <v>0</v>
      </c>
      <c r="H1749">
        <v>18</v>
      </c>
      <c r="I1749">
        <v>4</v>
      </c>
      <c r="J1749">
        <v>282.34399999999999</v>
      </c>
      <c r="K1749">
        <v>196.38697999999999</v>
      </c>
      <c r="L1749">
        <v>197.32300000000001</v>
      </c>
      <c r="M1749">
        <v>135.2594</v>
      </c>
      <c r="N1749">
        <v>80.099999999999994</v>
      </c>
      <c r="O1749">
        <v>68.873914146446978</v>
      </c>
    </row>
    <row r="1750" spans="1:15" x14ac:dyDescent="0.3">
      <c r="A1750" t="s">
        <v>311</v>
      </c>
      <c r="B1750" t="s">
        <v>323</v>
      </c>
      <c r="C1750" t="s">
        <v>19</v>
      </c>
      <c r="D1750">
        <v>6</v>
      </c>
      <c r="E1750">
        <v>0</v>
      </c>
      <c r="F1750">
        <v>6</v>
      </c>
      <c r="G1750">
        <v>0</v>
      </c>
      <c r="H1750">
        <v>0</v>
      </c>
      <c r="I1750">
        <v>0</v>
      </c>
      <c r="J1750">
        <v>21.954999999999998</v>
      </c>
      <c r="K1750">
        <v>9.7278099999999998</v>
      </c>
      <c r="L1750">
        <v>21.954999999999998</v>
      </c>
      <c r="M1750">
        <v>11.007999999999999</v>
      </c>
      <c r="N1750">
        <v>0</v>
      </c>
      <c r="O1750">
        <v>113.16010489514083</v>
      </c>
    </row>
    <row r="1751" spans="1:15" x14ac:dyDescent="0.3">
      <c r="A1751" t="s">
        <v>311</v>
      </c>
      <c r="B1751" t="s">
        <v>711</v>
      </c>
      <c r="C1751" t="s">
        <v>19</v>
      </c>
      <c r="D1751">
        <v>15</v>
      </c>
      <c r="E1751">
        <v>0</v>
      </c>
      <c r="F1751">
        <v>15</v>
      </c>
      <c r="G1751">
        <v>0</v>
      </c>
      <c r="H1751">
        <v>0</v>
      </c>
      <c r="I1751">
        <v>0</v>
      </c>
      <c r="J1751">
        <v>58.54</v>
      </c>
      <c r="K1751">
        <v>66.725639999999999</v>
      </c>
      <c r="L1751">
        <v>57.722999999999999</v>
      </c>
      <c r="M1751">
        <v>69.008700000000005</v>
      </c>
      <c r="N1751">
        <v>0</v>
      </c>
      <c r="O1751">
        <v>103.421563285118</v>
      </c>
    </row>
    <row r="1752" spans="1:15" x14ac:dyDescent="0.3">
      <c r="A1752" t="s">
        <v>311</v>
      </c>
      <c r="B1752" t="s">
        <v>573</v>
      </c>
      <c r="C1752" t="s">
        <v>19</v>
      </c>
      <c r="D1752">
        <v>2</v>
      </c>
      <c r="E1752">
        <v>0</v>
      </c>
      <c r="F1752">
        <v>2</v>
      </c>
      <c r="G1752">
        <v>0</v>
      </c>
      <c r="H1752">
        <v>0</v>
      </c>
      <c r="I1752">
        <v>0</v>
      </c>
      <c r="J1752">
        <v>6.7</v>
      </c>
      <c r="K1752">
        <v>2.4943</v>
      </c>
      <c r="L1752">
        <v>6.7</v>
      </c>
      <c r="M1752">
        <v>2.5209999999999999</v>
      </c>
      <c r="N1752">
        <v>0</v>
      </c>
      <c r="O1752">
        <v>101.07044060457844</v>
      </c>
    </row>
    <row r="1753" spans="1:15" x14ac:dyDescent="0.3">
      <c r="A1753" t="s">
        <v>311</v>
      </c>
      <c r="B1753" t="s">
        <v>574</v>
      </c>
      <c r="C1753" t="s">
        <v>16</v>
      </c>
      <c r="D1753">
        <v>211</v>
      </c>
      <c r="E1753">
        <v>0</v>
      </c>
      <c r="F1753">
        <v>211</v>
      </c>
      <c r="G1753">
        <v>0</v>
      </c>
      <c r="H1753">
        <v>0</v>
      </c>
      <c r="I1753">
        <v>0</v>
      </c>
      <c r="J1753">
        <v>446.56400000000002</v>
      </c>
      <c r="K1753">
        <v>87.18956</v>
      </c>
      <c r="L1753">
        <v>438.87</v>
      </c>
      <c r="M1753">
        <v>78.958600000000004</v>
      </c>
      <c r="N1753">
        <v>0</v>
      </c>
      <c r="O1753">
        <v>90.559695449776328</v>
      </c>
    </row>
    <row r="1754" spans="1:15" x14ac:dyDescent="0.3">
      <c r="A1754" t="s">
        <v>311</v>
      </c>
      <c r="B1754" t="s">
        <v>575</v>
      </c>
      <c r="C1754" t="s">
        <v>16</v>
      </c>
      <c r="D1754">
        <v>285</v>
      </c>
      <c r="E1754">
        <v>2</v>
      </c>
      <c r="F1754">
        <v>285</v>
      </c>
      <c r="G1754">
        <v>2</v>
      </c>
      <c r="H1754">
        <v>0</v>
      </c>
      <c r="I1754">
        <v>0</v>
      </c>
      <c r="J1754">
        <v>627.37800000000004</v>
      </c>
      <c r="K1754">
        <v>136.4948</v>
      </c>
      <c r="L1754">
        <v>623.58299999999997</v>
      </c>
      <c r="M1754">
        <v>27.921099999999999</v>
      </c>
      <c r="N1754">
        <v>0</v>
      </c>
      <c r="O1754">
        <v>20.455797583497688</v>
      </c>
    </row>
    <row r="1755" spans="1:15" x14ac:dyDescent="0.3">
      <c r="A1755" t="s">
        <v>311</v>
      </c>
      <c r="B1755" t="s">
        <v>577</v>
      </c>
      <c r="C1755" t="s">
        <v>19</v>
      </c>
      <c r="D1755">
        <v>36</v>
      </c>
      <c r="E1755">
        <v>0</v>
      </c>
      <c r="F1755">
        <v>36</v>
      </c>
      <c r="G1755">
        <v>0</v>
      </c>
      <c r="H1755">
        <v>0</v>
      </c>
      <c r="I1755">
        <v>0</v>
      </c>
      <c r="J1755">
        <v>136.74600000000001</v>
      </c>
      <c r="K1755">
        <v>47.95317</v>
      </c>
      <c r="L1755">
        <v>136.74600000000001</v>
      </c>
      <c r="M1755">
        <v>49.143999999999998</v>
      </c>
      <c r="N1755">
        <v>0</v>
      </c>
      <c r="O1755">
        <v>102.48331862106301</v>
      </c>
    </row>
    <row r="1756" spans="1:15" x14ac:dyDescent="0.3">
      <c r="A1756" t="s">
        <v>333</v>
      </c>
      <c r="B1756" t="s">
        <v>578</v>
      </c>
      <c r="C1756" t="s">
        <v>16</v>
      </c>
      <c r="D1756">
        <v>186</v>
      </c>
      <c r="E1756">
        <v>28</v>
      </c>
      <c r="F1756">
        <v>180</v>
      </c>
      <c r="G1756">
        <v>28</v>
      </c>
      <c r="H1756">
        <v>6</v>
      </c>
      <c r="I1756">
        <v>0</v>
      </c>
      <c r="J1756">
        <v>654.47199999999998</v>
      </c>
      <c r="K1756">
        <v>193.42658</v>
      </c>
      <c r="L1756">
        <v>578.39200000000005</v>
      </c>
      <c r="M1756">
        <v>48.195999999999998</v>
      </c>
      <c r="N1756">
        <v>30.75</v>
      </c>
      <c r="O1756">
        <v>24.916947815548411</v>
      </c>
    </row>
    <row r="1757" spans="1:15" x14ac:dyDescent="0.3">
      <c r="A1757" t="s">
        <v>333</v>
      </c>
      <c r="B1757" t="s">
        <v>578</v>
      </c>
      <c r="C1757" t="s">
        <v>23</v>
      </c>
      <c r="D1757">
        <v>7</v>
      </c>
      <c r="E1757">
        <v>7</v>
      </c>
      <c r="F1757">
        <v>5</v>
      </c>
      <c r="G1757">
        <v>4</v>
      </c>
      <c r="H1757">
        <v>2</v>
      </c>
      <c r="I1757">
        <v>3</v>
      </c>
      <c r="J1757">
        <v>60.545000000000002</v>
      </c>
      <c r="K1757">
        <v>62.04833</v>
      </c>
      <c r="L1757">
        <v>44.62</v>
      </c>
      <c r="M1757">
        <v>46.637700000000002</v>
      </c>
      <c r="N1757">
        <v>15.05</v>
      </c>
      <c r="O1757">
        <v>75.163505609256532</v>
      </c>
    </row>
    <row r="1758" spans="1:15" x14ac:dyDescent="0.3">
      <c r="A1758" t="s">
        <v>333</v>
      </c>
      <c r="B1758" t="s">
        <v>335</v>
      </c>
      <c r="C1758" t="s">
        <v>19</v>
      </c>
      <c r="D1758">
        <v>2</v>
      </c>
      <c r="E1758">
        <v>0</v>
      </c>
      <c r="F1758">
        <v>2</v>
      </c>
      <c r="G1758">
        <v>0</v>
      </c>
      <c r="H1758">
        <v>0</v>
      </c>
      <c r="I1758">
        <v>0</v>
      </c>
      <c r="J1758">
        <v>21.95</v>
      </c>
      <c r="K1758">
        <v>16.555399999999999</v>
      </c>
      <c r="L1758">
        <v>20.344999999999999</v>
      </c>
      <c r="M1758">
        <v>16.187000000000001</v>
      </c>
      <c r="N1758">
        <v>0</v>
      </c>
      <c r="O1758">
        <v>97.774744192227331</v>
      </c>
    </row>
    <row r="1759" spans="1:15" x14ac:dyDescent="0.3">
      <c r="A1759" t="s">
        <v>333</v>
      </c>
      <c r="B1759" t="s">
        <v>335</v>
      </c>
      <c r="C1759" t="s">
        <v>31</v>
      </c>
      <c r="D1759">
        <v>11</v>
      </c>
      <c r="E1759">
        <v>4</v>
      </c>
      <c r="F1759">
        <v>2</v>
      </c>
      <c r="G1759">
        <v>2</v>
      </c>
      <c r="H1759">
        <v>9</v>
      </c>
      <c r="I1759">
        <v>2</v>
      </c>
      <c r="J1759">
        <v>78.7</v>
      </c>
      <c r="K1759">
        <v>94.074640000000002</v>
      </c>
      <c r="L1759">
        <v>34.277000000000001</v>
      </c>
      <c r="M1759">
        <v>52.543900000000001</v>
      </c>
      <c r="N1759">
        <v>44.042999999999999</v>
      </c>
      <c r="O1759">
        <v>55.853415968426766</v>
      </c>
    </row>
    <row r="1760" spans="1:15" x14ac:dyDescent="0.3">
      <c r="A1760" t="s">
        <v>333</v>
      </c>
      <c r="B1760" t="s">
        <v>712</v>
      </c>
      <c r="C1760" t="s">
        <v>19</v>
      </c>
      <c r="D1760">
        <v>2</v>
      </c>
      <c r="E1760">
        <v>0</v>
      </c>
      <c r="F1760">
        <v>2</v>
      </c>
      <c r="G1760">
        <v>0</v>
      </c>
      <c r="H1760">
        <v>0</v>
      </c>
      <c r="I1760">
        <v>0</v>
      </c>
      <c r="J1760">
        <v>22.86</v>
      </c>
      <c r="K1760">
        <v>9.1898</v>
      </c>
      <c r="L1760">
        <v>21.366</v>
      </c>
      <c r="M1760">
        <v>7.2018000000000004</v>
      </c>
      <c r="N1760">
        <v>0</v>
      </c>
      <c r="O1760">
        <v>78.367320289886621</v>
      </c>
    </row>
    <row r="1761" spans="1:15" x14ac:dyDescent="0.3">
      <c r="A1761" t="s">
        <v>333</v>
      </c>
      <c r="B1761" t="s">
        <v>713</v>
      </c>
      <c r="C1761" t="s">
        <v>23</v>
      </c>
      <c r="D1761">
        <v>11</v>
      </c>
      <c r="E1761">
        <v>4</v>
      </c>
      <c r="F1761">
        <v>8</v>
      </c>
      <c r="G1761">
        <v>3</v>
      </c>
      <c r="H1761">
        <v>3</v>
      </c>
      <c r="I1761">
        <v>1</v>
      </c>
      <c r="J1761">
        <v>83.207999999999998</v>
      </c>
      <c r="K1761">
        <v>59.176340000000003</v>
      </c>
      <c r="L1761">
        <v>72.593000000000004</v>
      </c>
      <c r="M1761">
        <v>51.314</v>
      </c>
      <c r="N1761">
        <v>7.9340000000000002</v>
      </c>
      <c r="O1761">
        <v>86.713710242978863</v>
      </c>
    </row>
    <row r="1762" spans="1:15" x14ac:dyDescent="0.3">
      <c r="A1762" t="s">
        <v>333</v>
      </c>
      <c r="B1762" t="s">
        <v>582</v>
      </c>
      <c r="C1762" t="s">
        <v>23</v>
      </c>
      <c r="D1762">
        <v>6</v>
      </c>
      <c r="E1762">
        <v>2</v>
      </c>
      <c r="F1762">
        <v>4</v>
      </c>
      <c r="G1762">
        <v>2</v>
      </c>
      <c r="H1762">
        <v>2</v>
      </c>
      <c r="I1762">
        <v>0</v>
      </c>
      <c r="J1762">
        <v>41.09</v>
      </c>
      <c r="K1762">
        <v>25.497019999999999</v>
      </c>
      <c r="L1762">
        <v>27.689</v>
      </c>
      <c r="M1762">
        <v>9.8604000000000003</v>
      </c>
      <c r="N1762">
        <v>12.3</v>
      </c>
      <c r="O1762">
        <v>38.672754698392211</v>
      </c>
    </row>
    <row r="1763" spans="1:15" x14ac:dyDescent="0.3">
      <c r="A1763" t="s">
        <v>333</v>
      </c>
      <c r="B1763" t="s">
        <v>582</v>
      </c>
      <c r="C1763" t="s">
        <v>32</v>
      </c>
      <c r="D1763">
        <v>8</v>
      </c>
      <c r="E1763">
        <v>0</v>
      </c>
      <c r="F1763">
        <v>0</v>
      </c>
      <c r="G1763">
        <v>0</v>
      </c>
      <c r="H1763">
        <v>8</v>
      </c>
      <c r="I1763">
        <v>0</v>
      </c>
      <c r="J1763">
        <v>19.850000000000001</v>
      </c>
      <c r="K1763">
        <v>19.738050000000001</v>
      </c>
      <c r="L1763">
        <v>0</v>
      </c>
      <c r="M1763">
        <v>0</v>
      </c>
      <c r="N1763">
        <v>19.850000000000001</v>
      </c>
      <c r="O1763">
        <v>0</v>
      </c>
    </row>
    <row r="1764" spans="1:15" x14ac:dyDescent="0.3">
      <c r="A1764" t="s">
        <v>333</v>
      </c>
      <c r="B1764" t="s">
        <v>751</v>
      </c>
      <c r="C1764" t="s">
        <v>16</v>
      </c>
      <c r="D1764">
        <v>99</v>
      </c>
      <c r="E1764">
        <v>6</v>
      </c>
      <c r="F1764">
        <v>99</v>
      </c>
      <c r="G1764">
        <v>6</v>
      </c>
      <c r="H1764">
        <v>0</v>
      </c>
      <c r="I1764">
        <v>0</v>
      </c>
      <c r="J1764">
        <v>314.95999999999998</v>
      </c>
      <c r="K1764">
        <v>60.908099999999997</v>
      </c>
      <c r="L1764">
        <v>311.91699999999997</v>
      </c>
      <c r="M1764">
        <v>110.1285</v>
      </c>
      <c r="N1764">
        <v>0</v>
      </c>
      <c r="O1764">
        <v>180.81092662552271</v>
      </c>
    </row>
    <row r="1765" spans="1:15" x14ac:dyDescent="0.3">
      <c r="A1765" t="s">
        <v>333</v>
      </c>
      <c r="B1765" t="s">
        <v>715</v>
      </c>
      <c r="C1765" t="s">
        <v>23</v>
      </c>
      <c r="D1765">
        <v>3</v>
      </c>
      <c r="E1765">
        <v>0</v>
      </c>
      <c r="F1765">
        <v>2</v>
      </c>
      <c r="G1765">
        <v>0</v>
      </c>
      <c r="H1765">
        <v>1</v>
      </c>
      <c r="I1765">
        <v>0</v>
      </c>
      <c r="J1765">
        <v>19</v>
      </c>
      <c r="K1765">
        <v>12.843680000000001</v>
      </c>
      <c r="L1765">
        <v>15.789</v>
      </c>
      <c r="M1765">
        <v>7.6783999999999999</v>
      </c>
      <c r="N1765">
        <v>2.3380000000000001</v>
      </c>
      <c r="O1765">
        <v>59.783488844318754</v>
      </c>
    </row>
    <row r="1766" spans="1:15" x14ac:dyDescent="0.3">
      <c r="A1766" t="s">
        <v>333</v>
      </c>
      <c r="B1766" t="s">
        <v>752</v>
      </c>
      <c r="C1766" t="s">
        <v>23</v>
      </c>
      <c r="D1766">
        <v>9</v>
      </c>
      <c r="E1766">
        <v>2</v>
      </c>
      <c r="F1766">
        <v>6</v>
      </c>
      <c r="G1766">
        <v>0</v>
      </c>
      <c r="H1766">
        <v>3</v>
      </c>
      <c r="I1766">
        <v>2</v>
      </c>
      <c r="J1766">
        <v>48.180999999999997</v>
      </c>
      <c r="K1766">
        <v>31.193860000000001</v>
      </c>
      <c r="L1766">
        <v>41.383000000000003</v>
      </c>
      <c r="M1766">
        <v>30.087900000000001</v>
      </c>
      <c r="N1766">
        <v>5.5270000000000001</v>
      </c>
      <c r="O1766">
        <v>96.454558685587486</v>
      </c>
    </row>
    <row r="1767" spans="1:15" x14ac:dyDescent="0.3">
      <c r="A1767" t="s">
        <v>333</v>
      </c>
      <c r="B1767" t="s">
        <v>344</v>
      </c>
      <c r="C1767" t="s">
        <v>16</v>
      </c>
      <c r="D1767">
        <v>99</v>
      </c>
      <c r="E1767">
        <v>6</v>
      </c>
      <c r="F1767">
        <v>99</v>
      </c>
      <c r="G1767">
        <v>6</v>
      </c>
      <c r="H1767">
        <v>0</v>
      </c>
      <c r="I1767">
        <v>0</v>
      </c>
      <c r="J1767">
        <v>407.20499999999998</v>
      </c>
      <c r="K1767">
        <v>104.5496</v>
      </c>
      <c r="L1767">
        <v>400.71499999999997</v>
      </c>
      <c r="M1767">
        <v>191.7028</v>
      </c>
      <c r="N1767">
        <v>0</v>
      </c>
      <c r="O1767">
        <v>183.36062500478243</v>
      </c>
    </row>
    <row r="1768" spans="1:15" x14ac:dyDescent="0.3">
      <c r="A1768" t="s">
        <v>333</v>
      </c>
      <c r="B1768" t="s">
        <v>585</v>
      </c>
      <c r="C1768" t="s">
        <v>16</v>
      </c>
      <c r="D1768">
        <v>92</v>
      </c>
      <c r="E1768">
        <v>0</v>
      </c>
      <c r="F1768">
        <v>92</v>
      </c>
      <c r="G1768">
        <v>0</v>
      </c>
      <c r="H1768">
        <v>0</v>
      </c>
      <c r="I1768">
        <v>0</v>
      </c>
      <c r="J1768">
        <v>404.38</v>
      </c>
      <c r="K1768">
        <v>82.068799999999996</v>
      </c>
      <c r="L1768">
        <v>394.4</v>
      </c>
      <c r="M1768">
        <v>164.81890000000001</v>
      </c>
      <c r="N1768">
        <v>0</v>
      </c>
      <c r="O1768">
        <v>200.83015713645139</v>
      </c>
    </row>
    <row r="1769" spans="1:15" x14ac:dyDescent="0.3">
      <c r="A1769" t="s">
        <v>333</v>
      </c>
      <c r="B1769" t="s">
        <v>586</v>
      </c>
      <c r="C1769" t="s">
        <v>16</v>
      </c>
      <c r="D1769">
        <v>84</v>
      </c>
      <c r="E1769">
        <v>11</v>
      </c>
      <c r="F1769">
        <v>84</v>
      </c>
      <c r="G1769">
        <v>11</v>
      </c>
      <c r="H1769">
        <v>0</v>
      </c>
      <c r="I1769">
        <v>0</v>
      </c>
      <c r="J1769">
        <v>263.11399999999998</v>
      </c>
      <c r="K1769">
        <v>49.415500000000002</v>
      </c>
      <c r="L1769">
        <v>250.595</v>
      </c>
      <c r="M1769">
        <v>-157.41550000000001</v>
      </c>
      <c r="N1769">
        <v>0</v>
      </c>
      <c r="O1769">
        <v>-318.55490686120748</v>
      </c>
    </row>
    <row r="1770" spans="1:15" x14ac:dyDescent="0.3">
      <c r="A1770" t="s">
        <v>333</v>
      </c>
      <c r="B1770" t="s">
        <v>586</v>
      </c>
      <c r="C1770" t="s">
        <v>23</v>
      </c>
      <c r="D1770">
        <v>13</v>
      </c>
      <c r="E1770">
        <v>2</v>
      </c>
      <c r="F1770">
        <v>9</v>
      </c>
      <c r="G1770">
        <v>0</v>
      </c>
      <c r="H1770">
        <v>4</v>
      </c>
      <c r="I1770">
        <v>2</v>
      </c>
      <c r="J1770">
        <v>93.084999999999994</v>
      </c>
      <c r="K1770">
        <v>60.133809999999997</v>
      </c>
      <c r="L1770">
        <v>74.412999999999997</v>
      </c>
      <c r="M1770">
        <v>47.411499999999997</v>
      </c>
      <c r="N1770">
        <v>16.597999999999999</v>
      </c>
      <c r="O1770">
        <v>78.843332893758102</v>
      </c>
    </row>
    <row r="1771" spans="1:15" x14ac:dyDescent="0.3">
      <c r="A1771" t="s">
        <v>333</v>
      </c>
      <c r="B1771" t="s">
        <v>753</v>
      </c>
      <c r="C1771" t="s">
        <v>23</v>
      </c>
      <c r="D1771">
        <v>5</v>
      </c>
      <c r="E1771">
        <v>3</v>
      </c>
      <c r="F1771">
        <v>3</v>
      </c>
      <c r="G1771">
        <v>0</v>
      </c>
      <c r="H1771">
        <v>2</v>
      </c>
      <c r="I1771">
        <v>3</v>
      </c>
      <c r="J1771">
        <v>34.5</v>
      </c>
      <c r="K1771">
        <v>34.799999999999997</v>
      </c>
      <c r="L1771">
        <v>22.946999999999999</v>
      </c>
      <c r="M1771">
        <v>24.398299999999999</v>
      </c>
      <c r="N1771">
        <v>10.65</v>
      </c>
      <c r="O1771">
        <v>70.110057471264369</v>
      </c>
    </row>
    <row r="1772" spans="1:15" x14ac:dyDescent="0.3">
      <c r="A1772" t="s">
        <v>333</v>
      </c>
      <c r="B1772" t="s">
        <v>588</v>
      </c>
      <c r="C1772" t="s">
        <v>16</v>
      </c>
      <c r="D1772">
        <v>61</v>
      </c>
      <c r="E1772">
        <v>1</v>
      </c>
      <c r="F1772">
        <v>61</v>
      </c>
      <c r="G1772">
        <v>1</v>
      </c>
      <c r="H1772">
        <v>0</v>
      </c>
      <c r="I1772">
        <v>0</v>
      </c>
      <c r="J1772">
        <v>260.17899999999997</v>
      </c>
      <c r="K1772">
        <v>40.562100000000001</v>
      </c>
      <c r="L1772">
        <v>267.10500000000002</v>
      </c>
      <c r="M1772">
        <v>-267.04149999999998</v>
      </c>
      <c r="N1772">
        <v>0</v>
      </c>
      <c r="O1772">
        <v>-658.3522549374909</v>
      </c>
    </row>
    <row r="1773" spans="1:15" x14ac:dyDescent="0.3">
      <c r="A1773" t="s">
        <v>345</v>
      </c>
      <c r="B1773" t="s">
        <v>589</v>
      </c>
      <c r="C1773" t="s">
        <v>19</v>
      </c>
      <c r="D1773">
        <v>4</v>
      </c>
      <c r="E1773">
        <v>1</v>
      </c>
      <c r="F1773">
        <v>3</v>
      </c>
      <c r="G1773">
        <v>0</v>
      </c>
      <c r="H1773">
        <v>1</v>
      </c>
      <c r="I1773">
        <v>1</v>
      </c>
      <c r="J1773">
        <v>47.661999999999999</v>
      </c>
      <c r="K1773">
        <v>70.730369999999994</v>
      </c>
      <c r="L1773">
        <v>15.159000000000001</v>
      </c>
      <c r="M1773">
        <v>32.785200000000003</v>
      </c>
      <c r="N1773">
        <v>32.164000000000001</v>
      </c>
      <c r="O1773">
        <v>46.352366034561967</v>
      </c>
    </row>
    <row r="1774" spans="1:15" x14ac:dyDescent="0.3">
      <c r="A1774" t="s">
        <v>345</v>
      </c>
      <c r="B1774" t="s">
        <v>590</v>
      </c>
      <c r="C1774" t="s">
        <v>32</v>
      </c>
      <c r="D1774">
        <v>25</v>
      </c>
      <c r="E1774">
        <v>0</v>
      </c>
      <c r="F1774">
        <v>0</v>
      </c>
      <c r="G1774">
        <v>0</v>
      </c>
      <c r="H1774">
        <v>25</v>
      </c>
      <c r="I1774">
        <v>0</v>
      </c>
      <c r="J1774">
        <v>44.103000000000002</v>
      </c>
      <c r="K1774">
        <v>44.688200000000002</v>
      </c>
      <c r="L1774">
        <v>0</v>
      </c>
      <c r="M1774">
        <v>0</v>
      </c>
      <c r="N1774">
        <v>44.103000000000002</v>
      </c>
      <c r="O1774">
        <v>0</v>
      </c>
    </row>
    <row r="1775" spans="1:15" x14ac:dyDescent="0.3">
      <c r="A1775" t="s">
        <v>345</v>
      </c>
      <c r="B1775" t="s">
        <v>346</v>
      </c>
      <c r="C1775" t="s">
        <v>16</v>
      </c>
      <c r="D1775">
        <v>139</v>
      </c>
      <c r="E1775">
        <v>5</v>
      </c>
      <c r="F1775">
        <v>139</v>
      </c>
      <c r="G1775">
        <v>5</v>
      </c>
      <c r="H1775">
        <v>0</v>
      </c>
      <c r="I1775">
        <v>0</v>
      </c>
      <c r="J1775">
        <v>423.274</v>
      </c>
      <c r="K1775">
        <v>251.40723</v>
      </c>
      <c r="L1775">
        <v>414.63499999999999</v>
      </c>
      <c r="M1775">
        <v>245.9693</v>
      </c>
      <c r="N1775">
        <v>0</v>
      </c>
      <c r="O1775">
        <v>97.837003335186495</v>
      </c>
    </row>
    <row r="1776" spans="1:15" x14ac:dyDescent="0.3">
      <c r="A1776" t="s">
        <v>345</v>
      </c>
      <c r="B1776" t="s">
        <v>346</v>
      </c>
      <c r="C1776" t="s">
        <v>23</v>
      </c>
      <c r="D1776">
        <v>13</v>
      </c>
      <c r="E1776">
        <v>2</v>
      </c>
      <c r="F1776">
        <v>0</v>
      </c>
      <c r="G1776">
        <v>0</v>
      </c>
      <c r="H1776">
        <v>13</v>
      </c>
      <c r="I1776">
        <v>2</v>
      </c>
      <c r="J1776">
        <v>92.748999999999995</v>
      </c>
      <c r="K1776">
        <v>92.569159999999997</v>
      </c>
      <c r="L1776">
        <v>1.5</v>
      </c>
      <c r="M1776">
        <v>28.7347</v>
      </c>
      <c r="N1776">
        <v>91.248999999999995</v>
      </c>
      <c r="O1776">
        <v>31.04133169189393</v>
      </c>
    </row>
    <row r="1777" spans="1:15" x14ac:dyDescent="0.3">
      <c r="A1777" t="s">
        <v>345</v>
      </c>
      <c r="B1777" t="s">
        <v>348</v>
      </c>
      <c r="C1777" t="s">
        <v>23</v>
      </c>
      <c r="D1777">
        <v>15</v>
      </c>
      <c r="E1777">
        <v>0</v>
      </c>
      <c r="F1777">
        <v>0</v>
      </c>
      <c r="G1777">
        <v>0</v>
      </c>
      <c r="H1777">
        <v>15</v>
      </c>
      <c r="I1777">
        <v>0</v>
      </c>
      <c r="J1777">
        <v>114.393</v>
      </c>
      <c r="K1777">
        <v>101.17027</v>
      </c>
      <c r="L1777">
        <v>0</v>
      </c>
      <c r="M1777">
        <v>0</v>
      </c>
      <c r="N1777">
        <v>114.393</v>
      </c>
      <c r="O1777">
        <v>0</v>
      </c>
    </row>
    <row r="1778" spans="1:15" x14ac:dyDescent="0.3">
      <c r="A1778" t="s">
        <v>345</v>
      </c>
      <c r="B1778" t="s">
        <v>718</v>
      </c>
      <c r="C1778" t="s">
        <v>23</v>
      </c>
      <c r="D1778">
        <v>6</v>
      </c>
      <c r="E1778">
        <v>0</v>
      </c>
      <c r="F1778">
        <v>0</v>
      </c>
      <c r="G1778">
        <v>0</v>
      </c>
      <c r="H1778">
        <v>6</v>
      </c>
      <c r="I1778">
        <v>0</v>
      </c>
      <c r="J1778">
        <v>41.55</v>
      </c>
      <c r="K1778">
        <v>37.377009999999999</v>
      </c>
      <c r="L1778">
        <v>0</v>
      </c>
      <c r="M1778">
        <v>0</v>
      </c>
      <c r="N1778">
        <v>41.55</v>
      </c>
      <c r="O1778">
        <v>0</v>
      </c>
    </row>
    <row r="1779" spans="1:15" x14ac:dyDescent="0.3">
      <c r="A1779" t="s">
        <v>350</v>
      </c>
      <c r="B1779" t="s">
        <v>351</v>
      </c>
      <c r="C1779" t="s">
        <v>23</v>
      </c>
      <c r="D1779">
        <v>47</v>
      </c>
      <c r="E1779">
        <v>0</v>
      </c>
      <c r="F1779">
        <v>46</v>
      </c>
      <c r="G1779">
        <v>0</v>
      </c>
      <c r="H1779">
        <v>1</v>
      </c>
      <c r="I1779">
        <v>0</v>
      </c>
      <c r="J1779">
        <v>393.52</v>
      </c>
      <c r="K1779">
        <v>308.27602999999999</v>
      </c>
      <c r="L1779">
        <v>385.73700000000002</v>
      </c>
      <c r="M1779">
        <v>236.8228</v>
      </c>
      <c r="N1779">
        <v>0.5</v>
      </c>
      <c r="O1779">
        <v>76.821671798485283</v>
      </c>
    </row>
    <row r="1780" spans="1:15" x14ac:dyDescent="0.3">
      <c r="A1780" t="s">
        <v>350</v>
      </c>
      <c r="B1780" t="s">
        <v>352</v>
      </c>
      <c r="C1780" t="s">
        <v>16</v>
      </c>
      <c r="D1780">
        <v>205</v>
      </c>
      <c r="E1780">
        <v>0</v>
      </c>
      <c r="F1780">
        <v>205</v>
      </c>
      <c r="G1780">
        <v>0</v>
      </c>
      <c r="H1780">
        <v>0</v>
      </c>
      <c r="I1780">
        <v>0</v>
      </c>
      <c r="J1780">
        <v>690.625</v>
      </c>
      <c r="K1780">
        <v>184.37540000000001</v>
      </c>
      <c r="L1780">
        <v>682.44</v>
      </c>
      <c r="M1780">
        <v>175.39160000000001</v>
      </c>
      <c r="N1780">
        <v>0</v>
      </c>
      <c r="O1780">
        <v>95.127441079449852</v>
      </c>
    </row>
    <row r="1781" spans="1:15" x14ac:dyDescent="0.3">
      <c r="A1781" t="s">
        <v>350</v>
      </c>
      <c r="B1781" t="s">
        <v>593</v>
      </c>
      <c r="C1781" t="s">
        <v>19</v>
      </c>
      <c r="D1781">
        <v>17</v>
      </c>
      <c r="E1781">
        <v>0</v>
      </c>
      <c r="F1781">
        <v>17</v>
      </c>
      <c r="G1781">
        <v>0</v>
      </c>
      <c r="H1781">
        <v>0</v>
      </c>
      <c r="I1781">
        <v>0</v>
      </c>
      <c r="J1781">
        <v>106.3</v>
      </c>
      <c r="K1781">
        <v>71.959350000000001</v>
      </c>
      <c r="L1781">
        <v>106.27500000000001</v>
      </c>
      <c r="M1781">
        <v>64.015500000000003</v>
      </c>
      <c r="N1781">
        <v>0</v>
      </c>
      <c r="O1781">
        <v>88.960642362667258</v>
      </c>
    </row>
    <row r="1782" spans="1:15" x14ac:dyDescent="0.3">
      <c r="A1782" t="s">
        <v>350</v>
      </c>
      <c r="B1782" t="s">
        <v>353</v>
      </c>
      <c r="C1782" t="s">
        <v>16</v>
      </c>
      <c r="D1782">
        <v>140</v>
      </c>
      <c r="E1782">
        <v>0</v>
      </c>
      <c r="F1782">
        <v>140</v>
      </c>
      <c r="G1782">
        <v>0</v>
      </c>
      <c r="H1782">
        <v>0</v>
      </c>
      <c r="I1782">
        <v>0</v>
      </c>
      <c r="J1782">
        <v>378.67</v>
      </c>
      <c r="K1782">
        <v>105.07729999999999</v>
      </c>
      <c r="L1782">
        <v>369.13</v>
      </c>
      <c r="M1782">
        <v>96.933800000000005</v>
      </c>
      <c r="N1782">
        <v>0</v>
      </c>
      <c r="O1782">
        <v>92.249991196956913</v>
      </c>
    </row>
    <row r="1783" spans="1:15" x14ac:dyDescent="0.3">
      <c r="A1783" t="s">
        <v>350</v>
      </c>
      <c r="B1783" t="s">
        <v>353</v>
      </c>
      <c r="C1783" t="s">
        <v>19</v>
      </c>
      <c r="D1783">
        <v>7</v>
      </c>
      <c r="E1783">
        <v>0</v>
      </c>
      <c r="F1783">
        <v>7</v>
      </c>
      <c r="G1783">
        <v>0</v>
      </c>
      <c r="H1783">
        <v>0</v>
      </c>
      <c r="I1783">
        <v>0</v>
      </c>
      <c r="J1783">
        <v>58.75</v>
      </c>
      <c r="K1783">
        <v>36.427799999999998</v>
      </c>
      <c r="L1783">
        <v>58.365000000000002</v>
      </c>
      <c r="M1783">
        <v>28.041899999999998</v>
      </c>
      <c r="N1783">
        <v>0</v>
      </c>
      <c r="O1783">
        <v>76.979394857773457</v>
      </c>
    </row>
    <row r="1784" spans="1:15" x14ac:dyDescent="0.3">
      <c r="A1784" t="s">
        <v>350</v>
      </c>
      <c r="B1784" t="s">
        <v>754</v>
      </c>
      <c r="C1784" t="s">
        <v>19</v>
      </c>
      <c r="D1784">
        <v>15</v>
      </c>
      <c r="E1784">
        <v>0</v>
      </c>
      <c r="F1784">
        <v>15</v>
      </c>
      <c r="G1784">
        <v>0</v>
      </c>
      <c r="H1784">
        <v>0</v>
      </c>
      <c r="I1784">
        <v>0</v>
      </c>
      <c r="J1784">
        <v>113.7</v>
      </c>
      <c r="K1784">
        <v>60.278399999999998</v>
      </c>
      <c r="L1784">
        <v>111.54</v>
      </c>
      <c r="M1784">
        <v>54.962899999999998</v>
      </c>
      <c r="N1784">
        <v>0</v>
      </c>
      <c r="O1784">
        <v>91.181750013271753</v>
      </c>
    </row>
    <row r="1785" spans="1:15" x14ac:dyDescent="0.3">
      <c r="A1785" t="s">
        <v>350</v>
      </c>
      <c r="B1785" t="s">
        <v>594</v>
      </c>
      <c r="C1785" t="s">
        <v>19</v>
      </c>
      <c r="D1785">
        <v>16</v>
      </c>
      <c r="E1785">
        <v>0</v>
      </c>
      <c r="F1785">
        <v>16</v>
      </c>
      <c r="G1785">
        <v>0</v>
      </c>
      <c r="H1785">
        <v>0</v>
      </c>
      <c r="I1785">
        <v>0</v>
      </c>
      <c r="J1785">
        <v>118.61</v>
      </c>
      <c r="K1785">
        <v>51.379710000000003</v>
      </c>
      <c r="L1785">
        <v>117.696</v>
      </c>
      <c r="M1785">
        <v>48.985500000000002</v>
      </c>
      <c r="N1785">
        <v>0</v>
      </c>
      <c r="O1785">
        <v>95.340164434559867</v>
      </c>
    </row>
    <row r="1786" spans="1:15" x14ac:dyDescent="0.3">
      <c r="A1786" t="s">
        <v>350</v>
      </c>
      <c r="B1786" t="s">
        <v>755</v>
      </c>
      <c r="C1786" t="s">
        <v>16</v>
      </c>
      <c r="D1786">
        <v>260</v>
      </c>
      <c r="E1786">
        <v>0</v>
      </c>
      <c r="F1786">
        <v>260</v>
      </c>
      <c r="G1786">
        <v>0</v>
      </c>
      <c r="H1786">
        <v>0</v>
      </c>
      <c r="I1786">
        <v>0</v>
      </c>
      <c r="J1786">
        <v>938.63199999999995</v>
      </c>
      <c r="K1786">
        <v>325.74930000000001</v>
      </c>
      <c r="L1786">
        <v>921.94299999999998</v>
      </c>
      <c r="M1786">
        <v>312.4871</v>
      </c>
      <c r="N1786">
        <v>0</v>
      </c>
      <c r="O1786">
        <v>95.928709593543246</v>
      </c>
    </row>
    <row r="1787" spans="1:15" x14ac:dyDescent="0.3">
      <c r="A1787" t="s">
        <v>350</v>
      </c>
      <c r="B1787" t="s">
        <v>755</v>
      </c>
      <c r="C1787" t="s">
        <v>23</v>
      </c>
      <c r="D1787">
        <v>43</v>
      </c>
      <c r="E1787">
        <v>0</v>
      </c>
      <c r="F1787">
        <v>40</v>
      </c>
      <c r="G1787">
        <v>0</v>
      </c>
      <c r="H1787">
        <v>3</v>
      </c>
      <c r="I1787">
        <v>0</v>
      </c>
      <c r="J1787">
        <v>354.029</v>
      </c>
      <c r="K1787">
        <v>289.68227999999999</v>
      </c>
      <c r="L1787">
        <v>336.22500000000002</v>
      </c>
      <c r="M1787">
        <v>266.71890000000002</v>
      </c>
      <c r="N1787">
        <v>15.015000000000001</v>
      </c>
      <c r="O1787">
        <v>92.072908291111219</v>
      </c>
    </row>
    <row r="1788" spans="1:15" x14ac:dyDescent="0.3">
      <c r="A1788" t="s">
        <v>350</v>
      </c>
      <c r="B1788" t="s">
        <v>448</v>
      </c>
      <c r="C1788" t="s">
        <v>16</v>
      </c>
      <c r="D1788">
        <v>195</v>
      </c>
      <c r="E1788">
        <v>0</v>
      </c>
      <c r="F1788">
        <v>195</v>
      </c>
      <c r="G1788">
        <v>0</v>
      </c>
      <c r="H1788">
        <v>0</v>
      </c>
      <c r="I1788">
        <v>0</v>
      </c>
      <c r="J1788">
        <v>607.47900000000004</v>
      </c>
      <c r="K1788">
        <v>189.11930000000001</v>
      </c>
      <c r="L1788">
        <v>599.13699999999994</v>
      </c>
      <c r="M1788">
        <v>179.4222</v>
      </c>
      <c r="N1788">
        <v>0</v>
      </c>
      <c r="O1788">
        <v>94.872495826708331</v>
      </c>
    </row>
    <row r="1789" spans="1:15" x14ac:dyDescent="0.3">
      <c r="A1789" t="s">
        <v>350</v>
      </c>
      <c r="B1789" t="s">
        <v>358</v>
      </c>
      <c r="C1789" t="s">
        <v>16</v>
      </c>
      <c r="D1789">
        <v>272</v>
      </c>
      <c r="E1789">
        <v>0</v>
      </c>
      <c r="F1789">
        <v>272</v>
      </c>
      <c r="G1789">
        <v>0</v>
      </c>
      <c r="H1789">
        <v>0</v>
      </c>
      <c r="I1789">
        <v>0</v>
      </c>
      <c r="J1789">
        <v>785.88300000000004</v>
      </c>
      <c r="K1789">
        <v>244.2302</v>
      </c>
      <c r="L1789">
        <v>775.39499999999998</v>
      </c>
      <c r="M1789">
        <v>227.4427</v>
      </c>
      <c r="N1789">
        <v>0</v>
      </c>
      <c r="O1789">
        <v>93.126361932308129</v>
      </c>
    </row>
    <row r="1790" spans="1:15" x14ac:dyDescent="0.3">
      <c r="A1790" t="s">
        <v>350</v>
      </c>
      <c r="B1790" t="s">
        <v>359</v>
      </c>
      <c r="C1790" t="s">
        <v>16</v>
      </c>
      <c r="D1790">
        <v>240</v>
      </c>
      <c r="E1790">
        <v>0</v>
      </c>
      <c r="F1790">
        <v>240</v>
      </c>
      <c r="G1790">
        <v>0</v>
      </c>
      <c r="H1790">
        <v>0</v>
      </c>
      <c r="I1790">
        <v>0</v>
      </c>
      <c r="J1790">
        <v>607.99</v>
      </c>
      <c r="K1790">
        <v>117.6318</v>
      </c>
      <c r="L1790">
        <v>597.43499999999995</v>
      </c>
      <c r="M1790">
        <v>106.64400000000001</v>
      </c>
      <c r="N1790">
        <v>0</v>
      </c>
      <c r="O1790">
        <v>90.659158492856534</v>
      </c>
    </row>
    <row r="1791" spans="1:15" x14ac:dyDescent="0.3">
      <c r="A1791" t="s">
        <v>350</v>
      </c>
      <c r="B1791" t="s">
        <v>361</v>
      </c>
      <c r="C1791" t="s">
        <v>16</v>
      </c>
      <c r="D1791">
        <v>239</v>
      </c>
      <c r="E1791">
        <v>0</v>
      </c>
      <c r="F1791">
        <v>239</v>
      </c>
      <c r="G1791">
        <v>0</v>
      </c>
      <c r="H1791">
        <v>0</v>
      </c>
      <c r="I1791">
        <v>0</v>
      </c>
      <c r="J1791">
        <v>720.77</v>
      </c>
      <c r="K1791">
        <v>178.6437</v>
      </c>
      <c r="L1791">
        <v>697.00400000000002</v>
      </c>
      <c r="M1791">
        <v>159.8467</v>
      </c>
      <c r="N1791">
        <v>0</v>
      </c>
      <c r="O1791">
        <v>89.47793848873485</v>
      </c>
    </row>
    <row r="1792" spans="1:15" x14ac:dyDescent="0.3">
      <c r="A1792" t="s">
        <v>350</v>
      </c>
      <c r="B1792" t="s">
        <v>597</v>
      </c>
      <c r="C1792" t="s">
        <v>23</v>
      </c>
      <c r="D1792">
        <v>25</v>
      </c>
      <c r="E1792">
        <v>0</v>
      </c>
      <c r="F1792">
        <v>25</v>
      </c>
      <c r="G1792">
        <v>0</v>
      </c>
      <c r="H1792">
        <v>0</v>
      </c>
      <c r="I1792">
        <v>0</v>
      </c>
      <c r="J1792">
        <v>181.12</v>
      </c>
      <c r="K1792">
        <v>127.73929</v>
      </c>
      <c r="L1792">
        <v>179.67</v>
      </c>
      <c r="M1792">
        <v>100.1738</v>
      </c>
      <c r="N1792">
        <v>0</v>
      </c>
      <c r="O1792">
        <v>78.420507895417302</v>
      </c>
    </row>
    <row r="1793" spans="1:15" x14ac:dyDescent="0.3">
      <c r="A1793" t="s">
        <v>350</v>
      </c>
      <c r="B1793" t="s">
        <v>599</v>
      </c>
      <c r="C1793" t="s">
        <v>16</v>
      </c>
      <c r="D1793">
        <v>278</v>
      </c>
      <c r="E1793">
        <v>0</v>
      </c>
      <c r="F1793">
        <v>278</v>
      </c>
      <c r="G1793">
        <v>0</v>
      </c>
      <c r="H1793">
        <v>0</v>
      </c>
      <c r="I1793">
        <v>0</v>
      </c>
      <c r="J1793">
        <v>665.03499999999997</v>
      </c>
      <c r="K1793">
        <v>185.37950000000001</v>
      </c>
      <c r="L1793">
        <v>649.30999999999995</v>
      </c>
      <c r="M1793">
        <v>175.8554</v>
      </c>
      <c r="N1793">
        <v>0</v>
      </c>
      <c r="O1793">
        <v>94.86237690791053</v>
      </c>
    </row>
    <row r="1794" spans="1:15" x14ac:dyDescent="0.3">
      <c r="A1794" t="s">
        <v>350</v>
      </c>
      <c r="B1794" t="s">
        <v>365</v>
      </c>
      <c r="C1794" t="s">
        <v>23</v>
      </c>
      <c r="D1794">
        <v>4</v>
      </c>
      <c r="E1794">
        <v>0</v>
      </c>
      <c r="F1794">
        <v>4</v>
      </c>
      <c r="G1794">
        <v>0</v>
      </c>
      <c r="H1794">
        <v>0</v>
      </c>
      <c r="I1794">
        <v>0</v>
      </c>
      <c r="J1794">
        <v>33.65</v>
      </c>
      <c r="K1794">
        <v>19.199770000000001</v>
      </c>
      <c r="L1794">
        <v>31.948</v>
      </c>
      <c r="M1794">
        <v>12.771000000000001</v>
      </c>
      <c r="N1794">
        <v>0</v>
      </c>
      <c r="O1794">
        <v>66.516421811302948</v>
      </c>
    </row>
    <row r="1795" spans="1:15" x14ac:dyDescent="0.3">
      <c r="A1795" t="s">
        <v>350</v>
      </c>
      <c r="B1795" t="s">
        <v>720</v>
      </c>
      <c r="C1795" t="s">
        <v>23</v>
      </c>
      <c r="D1795">
        <v>10</v>
      </c>
      <c r="E1795">
        <v>0</v>
      </c>
      <c r="F1795">
        <v>10</v>
      </c>
      <c r="G1795">
        <v>0</v>
      </c>
      <c r="H1795">
        <v>0</v>
      </c>
      <c r="I1795">
        <v>0</v>
      </c>
      <c r="J1795">
        <v>71.19</v>
      </c>
      <c r="K1795">
        <v>41.106299999999997</v>
      </c>
      <c r="L1795">
        <v>63.530999999999999</v>
      </c>
      <c r="M1795">
        <v>32.545099999999998</v>
      </c>
      <c r="N1795">
        <v>0</v>
      </c>
      <c r="O1795">
        <v>79.173022140158565</v>
      </c>
    </row>
    <row r="1796" spans="1:15" x14ac:dyDescent="0.3">
      <c r="A1796" t="s">
        <v>350</v>
      </c>
      <c r="B1796" t="s">
        <v>721</v>
      </c>
      <c r="C1796" t="s">
        <v>23</v>
      </c>
      <c r="D1796">
        <v>62</v>
      </c>
      <c r="E1796">
        <v>0</v>
      </c>
      <c r="F1796">
        <v>49</v>
      </c>
      <c r="G1796">
        <v>0</v>
      </c>
      <c r="H1796">
        <v>13</v>
      </c>
      <c r="I1796">
        <v>0</v>
      </c>
      <c r="J1796">
        <v>417.40499999999997</v>
      </c>
      <c r="K1796">
        <v>303.30394000000001</v>
      </c>
      <c r="L1796">
        <v>406.31</v>
      </c>
      <c r="M1796">
        <v>215.07490000000001</v>
      </c>
      <c r="N1796">
        <v>5.0999999999999996</v>
      </c>
      <c r="O1796">
        <v>70.910684510066048</v>
      </c>
    </row>
    <row r="1797" spans="1:15" x14ac:dyDescent="0.3">
      <c r="A1797" t="s">
        <v>350</v>
      </c>
      <c r="B1797" t="s">
        <v>600</v>
      </c>
      <c r="C1797" t="s">
        <v>16</v>
      </c>
      <c r="D1797">
        <v>318</v>
      </c>
      <c r="E1797">
        <v>0</v>
      </c>
      <c r="F1797">
        <v>318</v>
      </c>
      <c r="G1797">
        <v>0</v>
      </c>
      <c r="H1797">
        <v>0</v>
      </c>
      <c r="I1797">
        <v>0</v>
      </c>
      <c r="J1797">
        <v>921.37</v>
      </c>
      <c r="K1797">
        <v>332.48849999999999</v>
      </c>
      <c r="L1797">
        <v>908.53099999999995</v>
      </c>
      <c r="M1797">
        <v>304.68599999999998</v>
      </c>
      <c r="N1797">
        <v>0</v>
      </c>
      <c r="O1797">
        <v>91.638056654591054</v>
      </c>
    </row>
    <row r="1798" spans="1:15" x14ac:dyDescent="0.3">
      <c r="A1798" t="s">
        <v>350</v>
      </c>
      <c r="B1798" t="s">
        <v>600</v>
      </c>
      <c r="C1798" t="s">
        <v>23</v>
      </c>
      <c r="D1798">
        <v>46</v>
      </c>
      <c r="E1798">
        <v>0</v>
      </c>
      <c r="F1798">
        <v>35</v>
      </c>
      <c r="G1798">
        <v>0</v>
      </c>
      <c r="H1798">
        <v>11</v>
      </c>
      <c r="I1798">
        <v>0</v>
      </c>
      <c r="J1798">
        <v>266.2</v>
      </c>
      <c r="K1798">
        <v>207.6344</v>
      </c>
      <c r="L1798">
        <v>234.864</v>
      </c>
      <c r="M1798">
        <v>139.6146</v>
      </c>
      <c r="N1798">
        <v>30.56</v>
      </c>
      <c r="O1798">
        <v>67.240592117683775</v>
      </c>
    </row>
    <row r="1799" spans="1:15" x14ac:dyDescent="0.3">
      <c r="A1799" t="s">
        <v>350</v>
      </c>
      <c r="B1799" t="s">
        <v>656</v>
      </c>
      <c r="C1799" t="s">
        <v>19</v>
      </c>
      <c r="D1799">
        <v>9</v>
      </c>
      <c r="E1799">
        <v>0</v>
      </c>
      <c r="F1799">
        <v>9</v>
      </c>
      <c r="G1799">
        <v>0</v>
      </c>
      <c r="H1799">
        <v>0</v>
      </c>
      <c r="I1799">
        <v>0</v>
      </c>
      <c r="J1799">
        <v>96.9</v>
      </c>
      <c r="K1799">
        <v>42.4343</v>
      </c>
      <c r="L1799">
        <v>96.9</v>
      </c>
      <c r="M1799">
        <v>36.483899999999998</v>
      </c>
      <c r="N1799">
        <v>0</v>
      </c>
      <c r="O1799">
        <v>85.977381505056044</v>
      </c>
    </row>
    <row r="1800" spans="1:15" x14ac:dyDescent="0.3">
      <c r="A1800" t="s">
        <v>350</v>
      </c>
      <c r="B1800" t="s">
        <v>366</v>
      </c>
      <c r="C1800" t="s">
        <v>23</v>
      </c>
      <c r="D1800">
        <v>13</v>
      </c>
      <c r="E1800">
        <v>0</v>
      </c>
      <c r="F1800">
        <v>13</v>
      </c>
      <c r="G1800">
        <v>0</v>
      </c>
      <c r="H1800">
        <v>0</v>
      </c>
      <c r="I1800">
        <v>0</v>
      </c>
      <c r="J1800">
        <v>95.33</v>
      </c>
      <c r="K1800">
        <v>66.663700000000006</v>
      </c>
      <c r="L1800">
        <v>92.575000000000003</v>
      </c>
      <c r="M1800">
        <v>58.476100000000002</v>
      </c>
      <c r="N1800">
        <v>0</v>
      </c>
      <c r="O1800">
        <v>87.718053453378673</v>
      </c>
    </row>
    <row r="1801" spans="1:15" x14ac:dyDescent="0.3">
      <c r="A1801" t="s">
        <v>350</v>
      </c>
      <c r="B1801" t="s">
        <v>601</v>
      </c>
      <c r="C1801" t="s">
        <v>16</v>
      </c>
      <c r="D1801">
        <v>415</v>
      </c>
      <c r="E1801">
        <v>0</v>
      </c>
      <c r="F1801">
        <v>415</v>
      </c>
      <c r="G1801">
        <v>0</v>
      </c>
      <c r="H1801">
        <v>0</v>
      </c>
      <c r="I1801">
        <v>0</v>
      </c>
      <c r="J1801">
        <v>1190.9860000000001</v>
      </c>
      <c r="K1801">
        <v>359.29840000000002</v>
      </c>
      <c r="L1801">
        <v>1180.0889999999999</v>
      </c>
      <c r="M1801">
        <v>329.03930000000003</v>
      </c>
      <c r="N1801">
        <v>0</v>
      </c>
      <c r="O1801">
        <v>91.578281450738444</v>
      </c>
    </row>
    <row r="1802" spans="1:15" x14ac:dyDescent="0.3">
      <c r="A1802" t="s">
        <v>350</v>
      </c>
      <c r="B1802" t="s">
        <v>603</v>
      </c>
      <c r="C1802" t="s">
        <v>23</v>
      </c>
      <c r="D1802">
        <v>8</v>
      </c>
      <c r="E1802">
        <v>0</v>
      </c>
      <c r="F1802">
        <v>8</v>
      </c>
      <c r="G1802">
        <v>0</v>
      </c>
      <c r="H1802">
        <v>0</v>
      </c>
      <c r="I1802">
        <v>0</v>
      </c>
      <c r="J1802">
        <v>70.349999999999994</v>
      </c>
      <c r="K1802">
        <v>48.994759999999999</v>
      </c>
      <c r="L1802">
        <v>68.694999999999993</v>
      </c>
      <c r="M1802">
        <v>37.751199999999997</v>
      </c>
      <c r="N1802">
        <v>0</v>
      </c>
      <c r="O1802">
        <v>77.051505099729027</v>
      </c>
    </row>
    <row r="1803" spans="1:15" x14ac:dyDescent="0.3">
      <c r="A1803" t="s">
        <v>350</v>
      </c>
      <c r="B1803" t="s">
        <v>756</v>
      </c>
      <c r="C1803" t="s">
        <v>19</v>
      </c>
      <c r="D1803">
        <v>12</v>
      </c>
      <c r="E1803">
        <v>0</v>
      </c>
      <c r="F1803">
        <v>12</v>
      </c>
      <c r="G1803">
        <v>0</v>
      </c>
      <c r="H1803">
        <v>0</v>
      </c>
      <c r="I1803">
        <v>0</v>
      </c>
      <c r="J1803">
        <v>113.8</v>
      </c>
      <c r="K1803">
        <v>72.880600000000001</v>
      </c>
      <c r="L1803">
        <v>114.1</v>
      </c>
      <c r="M1803">
        <v>62.054200000000002</v>
      </c>
      <c r="N1803">
        <v>0</v>
      </c>
      <c r="O1803">
        <v>85.145018015768258</v>
      </c>
    </row>
    <row r="1804" spans="1:15" x14ac:dyDescent="0.3">
      <c r="A1804" t="s">
        <v>350</v>
      </c>
      <c r="B1804" t="s">
        <v>756</v>
      </c>
      <c r="C1804" t="s">
        <v>23</v>
      </c>
      <c r="D1804">
        <v>21</v>
      </c>
      <c r="E1804">
        <v>0</v>
      </c>
      <c r="F1804">
        <v>21</v>
      </c>
      <c r="G1804">
        <v>0</v>
      </c>
      <c r="H1804">
        <v>0</v>
      </c>
      <c r="I1804">
        <v>0</v>
      </c>
      <c r="J1804">
        <v>144.845</v>
      </c>
      <c r="K1804">
        <v>92.993780000000001</v>
      </c>
      <c r="L1804">
        <v>141.845</v>
      </c>
      <c r="M1804">
        <v>64.965400000000002</v>
      </c>
      <c r="N1804">
        <v>0</v>
      </c>
      <c r="O1804">
        <v>69.859941170258921</v>
      </c>
    </row>
    <row r="1805" spans="1:15" x14ac:dyDescent="0.3">
      <c r="A1805" t="s">
        <v>350</v>
      </c>
      <c r="B1805" t="s">
        <v>367</v>
      </c>
      <c r="C1805" t="s">
        <v>23</v>
      </c>
      <c r="D1805">
        <v>57</v>
      </c>
      <c r="E1805">
        <v>0</v>
      </c>
      <c r="F1805">
        <v>56</v>
      </c>
      <c r="G1805">
        <v>0</v>
      </c>
      <c r="H1805">
        <v>1</v>
      </c>
      <c r="I1805">
        <v>0</v>
      </c>
      <c r="J1805">
        <v>374.87</v>
      </c>
      <c r="K1805">
        <v>265.2944</v>
      </c>
      <c r="L1805">
        <v>371.09500000000003</v>
      </c>
      <c r="M1805">
        <v>228.83949999999999</v>
      </c>
      <c r="N1805">
        <v>0.86099999999999999</v>
      </c>
      <c r="O1805">
        <v>86.258699769011329</v>
      </c>
    </row>
    <row r="1806" spans="1:15" x14ac:dyDescent="0.3">
      <c r="A1806" t="s">
        <v>350</v>
      </c>
      <c r="B1806" t="s">
        <v>368</v>
      </c>
      <c r="C1806" t="s">
        <v>23</v>
      </c>
      <c r="D1806">
        <v>30</v>
      </c>
      <c r="E1806">
        <v>0</v>
      </c>
      <c r="F1806">
        <v>26</v>
      </c>
      <c r="G1806">
        <v>0</v>
      </c>
      <c r="H1806">
        <v>4</v>
      </c>
      <c r="I1806">
        <v>0</v>
      </c>
      <c r="J1806">
        <v>231.45</v>
      </c>
      <c r="K1806">
        <v>188.97608</v>
      </c>
      <c r="L1806">
        <v>213.006</v>
      </c>
      <c r="M1806">
        <v>121.2454</v>
      </c>
      <c r="N1806">
        <v>12.3</v>
      </c>
      <c r="O1806">
        <v>64.159125324220938</v>
      </c>
    </row>
    <row r="1807" spans="1:15" x14ac:dyDescent="0.3">
      <c r="A1807" t="s">
        <v>350</v>
      </c>
      <c r="B1807" t="s">
        <v>369</v>
      </c>
      <c r="C1807" t="s">
        <v>19</v>
      </c>
      <c r="D1807">
        <v>14</v>
      </c>
      <c r="E1807">
        <v>0</v>
      </c>
      <c r="F1807">
        <v>14</v>
      </c>
      <c r="G1807">
        <v>0</v>
      </c>
      <c r="H1807">
        <v>0</v>
      </c>
      <c r="I1807">
        <v>0</v>
      </c>
      <c r="J1807">
        <v>107.955</v>
      </c>
      <c r="K1807">
        <v>80.040090000000006</v>
      </c>
      <c r="L1807">
        <v>107.85</v>
      </c>
      <c r="M1807">
        <v>74.0124</v>
      </c>
      <c r="N1807">
        <v>0</v>
      </c>
      <c r="O1807">
        <v>92.469161391497678</v>
      </c>
    </row>
    <row r="1808" spans="1:15" x14ac:dyDescent="0.3">
      <c r="A1808" t="s">
        <v>350</v>
      </c>
      <c r="B1808" t="s">
        <v>369</v>
      </c>
      <c r="C1808" t="s">
        <v>23</v>
      </c>
      <c r="D1808">
        <v>16</v>
      </c>
      <c r="E1808">
        <v>0</v>
      </c>
      <c r="F1808">
        <v>16</v>
      </c>
      <c r="G1808">
        <v>0</v>
      </c>
      <c r="H1808">
        <v>0</v>
      </c>
      <c r="I1808">
        <v>0</v>
      </c>
      <c r="J1808">
        <v>111.208</v>
      </c>
      <c r="K1808">
        <v>101.61033</v>
      </c>
      <c r="L1808">
        <v>108.708</v>
      </c>
      <c r="M1808">
        <v>88.476600000000005</v>
      </c>
      <c r="N1808">
        <v>0</v>
      </c>
      <c r="O1808">
        <v>87.07441457969874</v>
      </c>
    </row>
    <row r="1809" spans="1:15" x14ac:dyDescent="0.3">
      <c r="A1809" t="s">
        <v>350</v>
      </c>
      <c r="B1809" t="s">
        <v>371</v>
      </c>
      <c r="C1809" t="s">
        <v>19</v>
      </c>
      <c r="D1809">
        <v>14</v>
      </c>
      <c r="E1809">
        <v>0</v>
      </c>
      <c r="F1809">
        <v>14</v>
      </c>
      <c r="G1809">
        <v>0</v>
      </c>
      <c r="H1809">
        <v>0</v>
      </c>
      <c r="I1809">
        <v>0</v>
      </c>
      <c r="J1809">
        <v>109.075</v>
      </c>
      <c r="K1809">
        <v>60.184869999999997</v>
      </c>
      <c r="L1809">
        <v>108.97499999999999</v>
      </c>
      <c r="M1809">
        <v>51.3523</v>
      </c>
      <c r="N1809">
        <v>0</v>
      </c>
      <c r="O1809">
        <v>85.32426837509162</v>
      </c>
    </row>
    <row r="1810" spans="1:15" x14ac:dyDescent="0.3">
      <c r="A1810" t="s">
        <v>350</v>
      </c>
      <c r="B1810" t="s">
        <v>604</v>
      </c>
      <c r="C1810" t="s">
        <v>16</v>
      </c>
      <c r="D1810">
        <v>119</v>
      </c>
      <c r="E1810">
        <v>0</v>
      </c>
      <c r="F1810">
        <v>119</v>
      </c>
      <c r="G1810">
        <v>0</v>
      </c>
      <c r="H1810">
        <v>0</v>
      </c>
      <c r="I1810">
        <v>0</v>
      </c>
      <c r="J1810">
        <v>377.97500000000002</v>
      </c>
      <c r="K1810">
        <v>108.3417</v>
      </c>
      <c r="L1810">
        <v>374.95499999999998</v>
      </c>
      <c r="M1810">
        <v>103.5433</v>
      </c>
      <c r="N1810">
        <v>0</v>
      </c>
      <c r="O1810">
        <v>95.571049743542886</v>
      </c>
    </row>
    <row r="1811" spans="1:15" x14ac:dyDescent="0.3">
      <c r="A1811" t="s">
        <v>350</v>
      </c>
      <c r="B1811" t="s">
        <v>605</v>
      </c>
      <c r="C1811" t="s">
        <v>16</v>
      </c>
      <c r="D1811">
        <v>289</v>
      </c>
      <c r="E1811">
        <v>0</v>
      </c>
      <c r="F1811">
        <v>289</v>
      </c>
      <c r="G1811">
        <v>0</v>
      </c>
      <c r="H1811">
        <v>0</v>
      </c>
      <c r="I1811">
        <v>0</v>
      </c>
      <c r="J1811">
        <v>1041.8040000000001</v>
      </c>
      <c r="K1811">
        <v>357.59100000000001</v>
      </c>
      <c r="L1811">
        <v>1036.1099999999999</v>
      </c>
      <c r="M1811">
        <v>330.98820000000001</v>
      </c>
      <c r="N1811">
        <v>0</v>
      </c>
      <c r="O1811">
        <v>92.560551020579368</v>
      </c>
    </row>
    <row r="1812" spans="1:15" x14ac:dyDescent="0.3">
      <c r="A1812" t="s">
        <v>350</v>
      </c>
      <c r="B1812" t="s">
        <v>757</v>
      </c>
      <c r="C1812" t="s">
        <v>19</v>
      </c>
      <c r="D1812">
        <v>15</v>
      </c>
      <c r="E1812">
        <v>0</v>
      </c>
      <c r="F1812">
        <v>15</v>
      </c>
      <c r="G1812">
        <v>0</v>
      </c>
      <c r="H1812">
        <v>0</v>
      </c>
      <c r="I1812">
        <v>0</v>
      </c>
      <c r="J1812">
        <v>99.5</v>
      </c>
      <c r="K1812">
        <v>61.284199999999998</v>
      </c>
      <c r="L1812">
        <v>99.162000000000006</v>
      </c>
      <c r="M1812">
        <v>55.757899999999999</v>
      </c>
      <c r="N1812">
        <v>0</v>
      </c>
      <c r="O1812">
        <v>90.982504462814234</v>
      </c>
    </row>
    <row r="1813" spans="1:15" x14ac:dyDescent="0.3">
      <c r="A1813" t="s">
        <v>350</v>
      </c>
      <c r="B1813" t="s">
        <v>757</v>
      </c>
      <c r="C1813" t="s">
        <v>23</v>
      </c>
      <c r="D1813">
        <v>20</v>
      </c>
      <c r="E1813">
        <v>0</v>
      </c>
      <c r="F1813">
        <v>20</v>
      </c>
      <c r="G1813">
        <v>0</v>
      </c>
      <c r="H1813">
        <v>0</v>
      </c>
      <c r="I1813">
        <v>0</v>
      </c>
      <c r="J1813">
        <v>155.61500000000001</v>
      </c>
      <c r="K1813">
        <v>121.82107000000001</v>
      </c>
      <c r="L1813">
        <v>154.99600000000001</v>
      </c>
      <c r="M1813">
        <v>101.7658</v>
      </c>
      <c r="N1813">
        <v>0</v>
      </c>
      <c r="O1813">
        <v>83.537108974662587</v>
      </c>
    </row>
    <row r="1814" spans="1:15" x14ac:dyDescent="0.3">
      <c r="A1814" t="s">
        <v>350</v>
      </c>
      <c r="B1814" t="s">
        <v>723</v>
      </c>
      <c r="C1814" t="s">
        <v>19</v>
      </c>
      <c r="D1814">
        <v>16</v>
      </c>
      <c r="E1814">
        <v>0</v>
      </c>
      <c r="F1814">
        <v>16</v>
      </c>
      <c r="G1814">
        <v>0</v>
      </c>
      <c r="H1814">
        <v>0</v>
      </c>
      <c r="I1814">
        <v>0</v>
      </c>
      <c r="J1814">
        <v>104.45</v>
      </c>
      <c r="K1814">
        <v>66.135800000000003</v>
      </c>
      <c r="L1814">
        <v>105.2</v>
      </c>
      <c r="M1814">
        <v>58.679600000000001</v>
      </c>
      <c r="N1814">
        <v>0</v>
      </c>
      <c r="O1814">
        <v>88.725924537088844</v>
      </c>
    </row>
    <row r="1815" spans="1:15" x14ac:dyDescent="0.3">
      <c r="A1815" t="s">
        <v>350</v>
      </c>
      <c r="B1815" t="s">
        <v>606</v>
      </c>
      <c r="C1815" t="s">
        <v>16</v>
      </c>
      <c r="D1815">
        <v>94</v>
      </c>
      <c r="E1815">
        <v>0</v>
      </c>
      <c r="F1815">
        <v>94</v>
      </c>
      <c r="G1815">
        <v>0</v>
      </c>
      <c r="H1815">
        <v>0</v>
      </c>
      <c r="I1815">
        <v>0</v>
      </c>
      <c r="J1815">
        <v>418.29</v>
      </c>
      <c r="K1815">
        <v>105.789</v>
      </c>
      <c r="L1815">
        <v>414.5</v>
      </c>
      <c r="M1815">
        <v>103.4036</v>
      </c>
      <c r="N1815">
        <v>0</v>
      </c>
      <c r="O1815">
        <v>97.745134182192857</v>
      </c>
    </row>
    <row r="1816" spans="1:15" x14ac:dyDescent="0.3">
      <c r="A1816" t="s">
        <v>350</v>
      </c>
      <c r="B1816" t="s">
        <v>607</v>
      </c>
      <c r="C1816" t="s">
        <v>23</v>
      </c>
      <c r="D1816">
        <v>11</v>
      </c>
      <c r="E1816">
        <v>0</v>
      </c>
      <c r="F1816">
        <v>11</v>
      </c>
      <c r="G1816">
        <v>0</v>
      </c>
      <c r="H1816">
        <v>0</v>
      </c>
      <c r="I1816">
        <v>0</v>
      </c>
      <c r="J1816">
        <v>77.3</v>
      </c>
      <c r="K1816">
        <v>42.626800000000003</v>
      </c>
      <c r="L1816">
        <v>76.438000000000002</v>
      </c>
      <c r="M1816">
        <v>31.625</v>
      </c>
      <c r="N1816">
        <v>0</v>
      </c>
      <c r="O1816">
        <v>74.190415419407501</v>
      </c>
    </row>
    <row r="1817" spans="1:15" x14ac:dyDescent="0.3">
      <c r="A1817" t="s">
        <v>350</v>
      </c>
      <c r="B1817" t="s">
        <v>376</v>
      </c>
      <c r="C1817" t="s">
        <v>23</v>
      </c>
      <c r="D1817">
        <v>23</v>
      </c>
      <c r="E1817">
        <v>0</v>
      </c>
      <c r="F1817">
        <v>22</v>
      </c>
      <c r="G1817">
        <v>0</v>
      </c>
      <c r="H1817">
        <v>1</v>
      </c>
      <c r="I1817">
        <v>0</v>
      </c>
      <c r="J1817">
        <v>187.965</v>
      </c>
      <c r="K1817">
        <v>120.91011</v>
      </c>
      <c r="L1817">
        <v>175.63499999999999</v>
      </c>
      <c r="M1817">
        <v>94.241699999999994</v>
      </c>
      <c r="N1817">
        <v>6.8949999999999996</v>
      </c>
      <c r="O1817">
        <v>77.943606204642435</v>
      </c>
    </row>
    <row r="1818" spans="1:15" x14ac:dyDescent="0.3">
      <c r="A1818" t="s">
        <v>350</v>
      </c>
      <c r="B1818" t="s">
        <v>377</v>
      </c>
      <c r="C1818" t="s">
        <v>16</v>
      </c>
      <c r="D1818">
        <v>204</v>
      </c>
      <c r="E1818">
        <v>0</v>
      </c>
      <c r="F1818">
        <v>204</v>
      </c>
      <c r="G1818">
        <v>0</v>
      </c>
      <c r="H1818">
        <v>0</v>
      </c>
      <c r="I1818">
        <v>0</v>
      </c>
      <c r="J1818">
        <v>560.02</v>
      </c>
      <c r="K1818">
        <v>108.63720000000001</v>
      </c>
      <c r="L1818">
        <v>559.77</v>
      </c>
      <c r="M1818">
        <v>104.608</v>
      </c>
      <c r="N1818">
        <v>0</v>
      </c>
      <c r="O1818">
        <v>96.291141524266095</v>
      </c>
    </row>
    <row r="1819" spans="1:15" x14ac:dyDescent="0.3">
      <c r="A1819" t="s">
        <v>350</v>
      </c>
      <c r="B1819" t="s">
        <v>758</v>
      </c>
      <c r="C1819" t="s">
        <v>16</v>
      </c>
      <c r="D1819">
        <v>201</v>
      </c>
      <c r="E1819">
        <v>0</v>
      </c>
      <c r="F1819">
        <v>201</v>
      </c>
      <c r="G1819">
        <v>0</v>
      </c>
      <c r="H1819">
        <v>0</v>
      </c>
      <c r="I1819">
        <v>0</v>
      </c>
      <c r="J1819">
        <v>652.97500000000002</v>
      </c>
      <c r="K1819">
        <v>146.94999999999999</v>
      </c>
      <c r="L1819">
        <v>640.10900000000004</v>
      </c>
      <c r="M1819">
        <v>144.17009999999999</v>
      </c>
      <c r="N1819">
        <v>0</v>
      </c>
      <c r="O1819">
        <v>98.108268118407622</v>
      </c>
    </row>
    <row r="1820" spans="1:15" x14ac:dyDescent="0.3">
      <c r="A1820" t="s">
        <v>350</v>
      </c>
      <c r="B1820" t="s">
        <v>558</v>
      </c>
      <c r="C1820" t="s">
        <v>16</v>
      </c>
      <c r="D1820">
        <v>382</v>
      </c>
      <c r="E1820">
        <v>0</v>
      </c>
      <c r="F1820">
        <v>382</v>
      </c>
      <c r="G1820">
        <v>0</v>
      </c>
      <c r="H1820">
        <v>0</v>
      </c>
      <c r="I1820">
        <v>0</v>
      </c>
      <c r="J1820">
        <v>1114.335</v>
      </c>
      <c r="K1820">
        <v>230.36920000000001</v>
      </c>
      <c r="L1820">
        <v>1082.53</v>
      </c>
      <c r="M1820">
        <v>207.02070000000001</v>
      </c>
      <c r="N1820">
        <v>0</v>
      </c>
      <c r="O1820">
        <v>89.864747544376584</v>
      </c>
    </row>
    <row r="1821" spans="1:15" x14ac:dyDescent="0.3">
      <c r="A1821" t="s">
        <v>350</v>
      </c>
      <c r="B1821" t="s">
        <v>558</v>
      </c>
      <c r="C1821" t="s">
        <v>19</v>
      </c>
      <c r="D1821">
        <v>15</v>
      </c>
      <c r="E1821">
        <v>0</v>
      </c>
      <c r="F1821">
        <v>15</v>
      </c>
      <c r="G1821">
        <v>0</v>
      </c>
      <c r="H1821">
        <v>0</v>
      </c>
      <c r="I1821">
        <v>0</v>
      </c>
      <c r="J1821">
        <v>95.1</v>
      </c>
      <c r="K1821">
        <v>58.151400000000002</v>
      </c>
      <c r="L1821">
        <v>95</v>
      </c>
      <c r="M1821">
        <v>55.195999999999998</v>
      </c>
      <c r="N1821">
        <v>0</v>
      </c>
      <c r="O1821">
        <v>94.917749185746175</v>
      </c>
    </row>
    <row r="1822" spans="1:15" x14ac:dyDescent="0.3">
      <c r="A1822" t="s">
        <v>350</v>
      </c>
      <c r="B1822" t="s">
        <v>558</v>
      </c>
      <c r="C1822" t="s">
        <v>23</v>
      </c>
      <c r="D1822">
        <v>70</v>
      </c>
      <c r="E1822">
        <v>0</v>
      </c>
      <c r="F1822">
        <v>69</v>
      </c>
      <c r="G1822">
        <v>0</v>
      </c>
      <c r="H1822">
        <v>1</v>
      </c>
      <c r="I1822">
        <v>0</v>
      </c>
      <c r="J1822">
        <v>485.09</v>
      </c>
      <c r="K1822">
        <v>430.01389</v>
      </c>
      <c r="L1822">
        <v>477.483</v>
      </c>
      <c r="M1822">
        <v>363.01139999999998</v>
      </c>
      <c r="N1822">
        <v>6.07</v>
      </c>
      <c r="O1822">
        <v>84.418528899147887</v>
      </c>
    </row>
    <row r="1823" spans="1:15" x14ac:dyDescent="0.3">
      <c r="A1823" t="s">
        <v>350</v>
      </c>
      <c r="B1823" t="s">
        <v>378</v>
      </c>
      <c r="C1823" t="s">
        <v>19</v>
      </c>
      <c r="D1823">
        <v>16</v>
      </c>
      <c r="E1823">
        <v>0</v>
      </c>
      <c r="F1823">
        <v>16</v>
      </c>
      <c r="G1823">
        <v>0</v>
      </c>
      <c r="H1823">
        <v>0</v>
      </c>
      <c r="I1823">
        <v>0</v>
      </c>
      <c r="J1823">
        <v>116.4</v>
      </c>
      <c r="K1823">
        <v>87.320120000000003</v>
      </c>
      <c r="L1823">
        <v>116.38</v>
      </c>
      <c r="M1823">
        <v>76.936800000000005</v>
      </c>
      <c r="N1823">
        <v>0</v>
      </c>
      <c r="O1823">
        <v>88.108903194361162</v>
      </c>
    </row>
    <row r="1824" spans="1:15" x14ac:dyDescent="0.3">
      <c r="A1824" t="s">
        <v>350</v>
      </c>
      <c r="B1824" t="s">
        <v>379</v>
      </c>
      <c r="C1824" t="s">
        <v>16</v>
      </c>
      <c r="D1824">
        <v>274</v>
      </c>
      <c r="E1824">
        <v>0</v>
      </c>
      <c r="F1824">
        <v>274</v>
      </c>
      <c r="G1824">
        <v>0</v>
      </c>
      <c r="H1824">
        <v>0</v>
      </c>
      <c r="I1824">
        <v>0</v>
      </c>
      <c r="J1824">
        <v>776.52499999999998</v>
      </c>
      <c r="K1824">
        <v>183.53336999999999</v>
      </c>
      <c r="L1824">
        <v>750.72699999999998</v>
      </c>
      <c r="M1824">
        <v>176.29810000000001</v>
      </c>
      <c r="N1824">
        <v>0</v>
      </c>
      <c r="O1824">
        <v>96.057790471563848</v>
      </c>
    </row>
    <row r="1825" spans="1:15" x14ac:dyDescent="0.3">
      <c r="A1825" t="s">
        <v>350</v>
      </c>
      <c r="B1825" t="s">
        <v>610</v>
      </c>
      <c r="C1825" t="s">
        <v>19</v>
      </c>
      <c r="D1825">
        <v>13</v>
      </c>
      <c r="E1825">
        <v>0</v>
      </c>
      <c r="F1825">
        <v>13</v>
      </c>
      <c r="G1825">
        <v>0</v>
      </c>
      <c r="H1825">
        <v>0</v>
      </c>
      <c r="I1825">
        <v>0</v>
      </c>
      <c r="J1825">
        <v>102.7</v>
      </c>
      <c r="K1825">
        <v>48.129300000000001</v>
      </c>
      <c r="L1825">
        <v>100.295</v>
      </c>
      <c r="M1825">
        <v>46.89</v>
      </c>
      <c r="N1825">
        <v>0</v>
      </c>
      <c r="O1825">
        <v>97.425061241281298</v>
      </c>
    </row>
    <row r="1826" spans="1:15" x14ac:dyDescent="0.3">
      <c r="A1826" t="s">
        <v>350</v>
      </c>
      <c r="B1826" t="s">
        <v>381</v>
      </c>
      <c r="C1826" t="s">
        <v>19</v>
      </c>
      <c r="D1826">
        <v>11</v>
      </c>
      <c r="E1826">
        <v>0</v>
      </c>
      <c r="F1826">
        <v>11</v>
      </c>
      <c r="G1826">
        <v>0</v>
      </c>
      <c r="H1826">
        <v>0</v>
      </c>
      <c r="I1826">
        <v>0</v>
      </c>
      <c r="J1826">
        <v>104.1</v>
      </c>
      <c r="K1826">
        <v>46.721699999999998</v>
      </c>
      <c r="L1826">
        <v>101.22</v>
      </c>
      <c r="M1826">
        <v>41.432000000000002</v>
      </c>
      <c r="N1826">
        <v>0</v>
      </c>
      <c r="O1826">
        <v>88.678280113951331</v>
      </c>
    </row>
    <row r="1827" spans="1:15" x14ac:dyDescent="0.3">
      <c r="A1827" t="s">
        <v>350</v>
      </c>
      <c r="B1827" t="s">
        <v>725</v>
      </c>
      <c r="C1827" t="s">
        <v>19</v>
      </c>
      <c r="D1827">
        <v>13</v>
      </c>
      <c r="E1827">
        <v>0</v>
      </c>
      <c r="F1827">
        <v>13</v>
      </c>
      <c r="G1827">
        <v>0</v>
      </c>
      <c r="H1827">
        <v>0</v>
      </c>
      <c r="I1827">
        <v>0</v>
      </c>
      <c r="J1827">
        <v>109.6</v>
      </c>
      <c r="K1827">
        <v>68.091710000000006</v>
      </c>
      <c r="L1827">
        <v>106.005</v>
      </c>
      <c r="M1827">
        <v>60.847700000000003</v>
      </c>
      <c r="N1827">
        <v>0</v>
      </c>
      <c r="O1827">
        <v>89.361392157723756</v>
      </c>
    </row>
    <row r="1828" spans="1:15" x14ac:dyDescent="0.3">
      <c r="A1828" t="s">
        <v>350</v>
      </c>
      <c r="B1828" t="s">
        <v>383</v>
      </c>
      <c r="C1828" t="s">
        <v>16</v>
      </c>
      <c r="D1828">
        <v>163</v>
      </c>
      <c r="E1828">
        <v>0</v>
      </c>
      <c r="F1828">
        <v>163</v>
      </c>
      <c r="G1828">
        <v>0</v>
      </c>
      <c r="H1828">
        <v>0</v>
      </c>
      <c r="I1828">
        <v>0</v>
      </c>
      <c r="J1828">
        <v>478.9</v>
      </c>
      <c r="K1828">
        <v>169.20400000000001</v>
      </c>
      <c r="L1828">
        <v>470.43599999999998</v>
      </c>
      <c r="M1828">
        <v>152.8417</v>
      </c>
      <c r="N1828">
        <v>0</v>
      </c>
      <c r="O1828">
        <v>90.329838538096013</v>
      </c>
    </row>
    <row r="1829" spans="1:15" x14ac:dyDescent="0.3">
      <c r="A1829" t="s">
        <v>385</v>
      </c>
      <c r="B1829" t="s">
        <v>387</v>
      </c>
      <c r="C1829" t="s">
        <v>23</v>
      </c>
      <c r="D1829">
        <v>12</v>
      </c>
      <c r="E1829">
        <v>0</v>
      </c>
      <c r="F1829">
        <v>0</v>
      </c>
      <c r="G1829">
        <v>0</v>
      </c>
      <c r="H1829">
        <v>12</v>
      </c>
      <c r="I1829">
        <v>0</v>
      </c>
      <c r="J1829">
        <v>105.73</v>
      </c>
      <c r="K1829">
        <v>83.111980000000003</v>
      </c>
      <c r="L1829">
        <v>43.3</v>
      </c>
      <c r="M1829">
        <v>42.8504</v>
      </c>
      <c r="N1829">
        <v>62.43</v>
      </c>
      <c r="O1829">
        <v>51.557428904954492</v>
      </c>
    </row>
    <row r="1830" spans="1:15" x14ac:dyDescent="0.3">
      <c r="A1830" t="s">
        <v>385</v>
      </c>
      <c r="B1830" t="s">
        <v>619</v>
      </c>
      <c r="C1830" t="s">
        <v>23</v>
      </c>
      <c r="D1830">
        <v>15</v>
      </c>
      <c r="E1830">
        <v>0</v>
      </c>
      <c r="F1830">
        <v>9</v>
      </c>
      <c r="G1830">
        <v>0</v>
      </c>
      <c r="H1830">
        <v>6</v>
      </c>
      <c r="I1830">
        <v>0</v>
      </c>
      <c r="J1830">
        <v>108.19499999999999</v>
      </c>
      <c r="K1830">
        <v>64.412499999999994</v>
      </c>
      <c r="L1830">
        <v>70.91</v>
      </c>
      <c r="M1830">
        <v>46.357500000000002</v>
      </c>
      <c r="N1830">
        <v>37.284999999999997</v>
      </c>
      <c r="O1830">
        <v>71.969726372986614</v>
      </c>
    </row>
    <row r="1831" spans="1:15" x14ac:dyDescent="0.3">
      <c r="A1831" t="s">
        <v>385</v>
      </c>
      <c r="B1831" t="s">
        <v>620</v>
      </c>
      <c r="C1831" t="s">
        <v>16</v>
      </c>
      <c r="D1831">
        <v>135</v>
      </c>
      <c r="E1831">
        <v>26</v>
      </c>
      <c r="F1831">
        <v>133</v>
      </c>
      <c r="G1831">
        <v>23</v>
      </c>
      <c r="H1831">
        <v>2</v>
      </c>
      <c r="I1831">
        <v>3</v>
      </c>
      <c r="J1831">
        <v>1136.2929999999999</v>
      </c>
      <c r="K1831">
        <v>518.79880000000003</v>
      </c>
      <c r="L1831">
        <v>1134.0139999999999</v>
      </c>
      <c r="M1831">
        <v>481.37060000000002</v>
      </c>
      <c r="N1831">
        <v>1.0049999999999999</v>
      </c>
      <c r="O1831">
        <v>92.785603975953677</v>
      </c>
    </row>
    <row r="1832" spans="1:15" x14ac:dyDescent="0.3">
      <c r="A1832" t="s">
        <v>385</v>
      </c>
      <c r="B1832" t="s">
        <v>620</v>
      </c>
      <c r="C1832" t="s">
        <v>19</v>
      </c>
      <c r="D1832">
        <v>7</v>
      </c>
      <c r="E1832">
        <v>1</v>
      </c>
      <c r="F1832">
        <v>6</v>
      </c>
      <c r="G1832">
        <v>1</v>
      </c>
      <c r="H1832">
        <v>1</v>
      </c>
      <c r="I1832">
        <v>0</v>
      </c>
      <c r="J1832">
        <v>59.05</v>
      </c>
      <c r="K1832">
        <v>32.291899999999998</v>
      </c>
      <c r="L1832">
        <v>55.774999999999999</v>
      </c>
      <c r="M1832">
        <v>26.498799999999999</v>
      </c>
      <c r="N1832">
        <v>2.95</v>
      </c>
      <c r="O1832">
        <v>82.060207048826484</v>
      </c>
    </row>
    <row r="1833" spans="1:15" x14ac:dyDescent="0.3">
      <c r="A1833" t="s">
        <v>385</v>
      </c>
      <c r="B1833" t="s">
        <v>388</v>
      </c>
      <c r="C1833" t="s">
        <v>23</v>
      </c>
      <c r="D1833">
        <v>35</v>
      </c>
      <c r="E1833">
        <v>0</v>
      </c>
      <c r="F1833">
        <v>7</v>
      </c>
      <c r="G1833">
        <v>0</v>
      </c>
      <c r="H1833">
        <v>28</v>
      </c>
      <c r="I1833">
        <v>0</v>
      </c>
      <c r="J1833">
        <v>423.94200000000001</v>
      </c>
      <c r="K1833">
        <v>303.71550000000002</v>
      </c>
      <c r="L1833">
        <v>372.435</v>
      </c>
      <c r="M1833">
        <v>225.11949999999999</v>
      </c>
      <c r="N1833">
        <v>51.311</v>
      </c>
      <c r="O1833">
        <v>74.121834414114517</v>
      </c>
    </row>
    <row r="1834" spans="1:15" x14ac:dyDescent="0.3">
      <c r="A1834" t="s">
        <v>385</v>
      </c>
      <c r="B1834" t="s">
        <v>727</v>
      </c>
      <c r="C1834" t="s">
        <v>16</v>
      </c>
      <c r="D1834">
        <v>258</v>
      </c>
      <c r="E1834">
        <v>16</v>
      </c>
      <c r="F1834">
        <v>257</v>
      </c>
      <c r="G1834">
        <v>12</v>
      </c>
      <c r="H1834">
        <v>1</v>
      </c>
      <c r="I1834">
        <v>4</v>
      </c>
      <c r="J1834">
        <v>2097.752</v>
      </c>
      <c r="K1834">
        <v>1030.9750100000001</v>
      </c>
      <c r="L1834">
        <v>2074.19</v>
      </c>
      <c r="M1834">
        <v>998.97879999999998</v>
      </c>
      <c r="N1834">
        <v>0</v>
      </c>
      <c r="O1834">
        <v>96.896509644787599</v>
      </c>
    </row>
    <row r="1835" spans="1:15" x14ac:dyDescent="0.3">
      <c r="A1835" t="s">
        <v>385</v>
      </c>
      <c r="B1835" t="s">
        <v>727</v>
      </c>
      <c r="C1835" t="s">
        <v>19</v>
      </c>
      <c r="D1835">
        <v>13</v>
      </c>
      <c r="E1835">
        <v>1</v>
      </c>
      <c r="F1835">
        <v>13</v>
      </c>
      <c r="G1835">
        <v>0</v>
      </c>
      <c r="H1835">
        <v>0</v>
      </c>
      <c r="I1835">
        <v>1</v>
      </c>
      <c r="J1835">
        <v>120.233</v>
      </c>
      <c r="K1835">
        <v>84.819599999999994</v>
      </c>
      <c r="L1835">
        <v>119.80800000000001</v>
      </c>
      <c r="M1835">
        <v>82.323800000000006</v>
      </c>
      <c r="N1835">
        <v>0</v>
      </c>
      <c r="O1835">
        <v>97.0575197242147</v>
      </c>
    </row>
    <row r="1836" spans="1:15" x14ac:dyDescent="0.3">
      <c r="A1836" t="s">
        <v>385</v>
      </c>
      <c r="B1836" t="s">
        <v>390</v>
      </c>
      <c r="C1836" t="s">
        <v>19</v>
      </c>
      <c r="D1836">
        <v>3</v>
      </c>
      <c r="E1836">
        <v>0</v>
      </c>
      <c r="F1836">
        <v>3</v>
      </c>
      <c r="G1836">
        <v>0</v>
      </c>
      <c r="H1836">
        <v>0</v>
      </c>
      <c r="I1836">
        <v>0</v>
      </c>
      <c r="J1836">
        <v>18</v>
      </c>
      <c r="K1836">
        <v>5.6078999999999999</v>
      </c>
      <c r="L1836">
        <v>17.605</v>
      </c>
      <c r="M1836">
        <v>5.2930999999999999</v>
      </c>
      <c r="N1836">
        <v>0</v>
      </c>
      <c r="O1836">
        <v>94.386490486634926</v>
      </c>
    </row>
    <row r="1837" spans="1:15" x14ac:dyDescent="0.3">
      <c r="A1837" t="s">
        <v>385</v>
      </c>
      <c r="B1837" t="s">
        <v>390</v>
      </c>
      <c r="C1837" t="s">
        <v>23</v>
      </c>
      <c r="D1837">
        <v>5</v>
      </c>
      <c r="E1837">
        <v>0</v>
      </c>
      <c r="F1837">
        <v>0</v>
      </c>
      <c r="G1837">
        <v>0</v>
      </c>
      <c r="H1837">
        <v>5</v>
      </c>
      <c r="I1837">
        <v>0</v>
      </c>
      <c r="J1837">
        <v>24.588999999999999</v>
      </c>
      <c r="K1837">
        <v>18.835000000000001</v>
      </c>
      <c r="L1837">
        <v>3.5</v>
      </c>
      <c r="M1837">
        <v>3.1299000000000001</v>
      </c>
      <c r="N1837">
        <v>21.088999999999999</v>
      </c>
      <c r="O1837">
        <v>16.617467480753916</v>
      </c>
    </row>
    <row r="1838" spans="1:15" x14ac:dyDescent="0.3">
      <c r="A1838" t="s">
        <v>385</v>
      </c>
      <c r="B1838" t="s">
        <v>391</v>
      </c>
      <c r="C1838" t="s">
        <v>19</v>
      </c>
      <c r="D1838">
        <v>6</v>
      </c>
      <c r="E1838">
        <v>0</v>
      </c>
      <c r="F1838">
        <v>6</v>
      </c>
      <c r="G1838">
        <v>0</v>
      </c>
      <c r="H1838">
        <v>0</v>
      </c>
      <c r="I1838">
        <v>0</v>
      </c>
      <c r="J1838">
        <v>59.960999999999999</v>
      </c>
      <c r="K1838">
        <v>33.660499999999999</v>
      </c>
      <c r="L1838">
        <v>59.960999999999999</v>
      </c>
      <c r="M1838">
        <v>35.838000000000001</v>
      </c>
      <c r="N1838">
        <v>0</v>
      </c>
      <c r="O1838">
        <v>106.4690066992469</v>
      </c>
    </row>
    <row r="1839" spans="1:15" x14ac:dyDescent="0.3">
      <c r="A1839" t="s">
        <v>392</v>
      </c>
      <c r="B1839" t="s">
        <v>396</v>
      </c>
      <c r="C1839" t="s">
        <v>16</v>
      </c>
      <c r="D1839">
        <v>155</v>
      </c>
      <c r="E1839">
        <v>3</v>
      </c>
      <c r="F1839">
        <v>155</v>
      </c>
      <c r="G1839">
        <v>3</v>
      </c>
      <c r="H1839">
        <v>0</v>
      </c>
      <c r="I1839">
        <v>0</v>
      </c>
      <c r="J1839">
        <v>768.32100000000003</v>
      </c>
      <c r="K1839">
        <v>527.61369999999999</v>
      </c>
      <c r="L1839">
        <v>762.21600000000001</v>
      </c>
      <c r="M1839">
        <v>508.7473</v>
      </c>
      <c r="N1839">
        <v>0</v>
      </c>
      <c r="O1839">
        <v>96.424202025080092</v>
      </c>
    </row>
    <row r="1840" spans="1:15" x14ac:dyDescent="0.3">
      <c r="A1840" t="s">
        <v>392</v>
      </c>
      <c r="B1840" t="s">
        <v>399</v>
      </c>
      <c r="C1840" t="s">
        <v>23</v>
      </c>
      <c r="D1840">
        <v>9</v>
      </c>
      <c r="E1840">
        <v>0</v>
      </c>
      <c r="F1840">
        <v>0</v>
      </c>
      <c r="G1840">
        <v>0</v>
      </c>
      <c r="H1840">
        <v>9</v>
      </c>
      <c r="I1840">
        <v>0</v>
      </c>
      <c r="J1840">
        <v>66.096999999999994</v>
      </c>
      <c r="K1840">
        <v>51.223300000000002</v>
      </c>
      <c r="L1840">
        <v>0</v>
      </c>
      <c r="M1840">
        <v>1.3895999999999999</v>
      </c>
      <c r="N1840">
        <v>66.096999999999994</v>
      </c>
      <c r="O1840">
        <v>2.7128279513424554</v>
      </c>
    </row>
    <row r="1841" spans="1:15" x14ac:dyDescent="0.3">
      <c r="A1841" t="s">
        <v>392</v>
      </c>
      <c r="B1841" t="s">
        <v>400</v>
      </c>
      <c r="C1841" t="s">
        <v>23</v>
      </c>
      <c r="D1841">
        <v>44</v>
      </c>
      <c r="E1841">
        <v>0</v>
      </c>
      <c r="F1841">
        <v>11</v>
      </c>
      <c r="G1841">
        <v>0</v>
      </c>
      <c r="H1841">
        <v>33</v>
      </c>
      <c r="I1841">
        <v>0</v>
      </c>
      <c r="J1841">
        <v>306.78899999999999</v>
      </c>
      <c r="K1841">
        <v>178.08444</v>
      </c>
      <c r="L1841">
        <v>81.823999999999998</v>
      </c>
      <c r="M1841">
        <v>51.721800000000002</v>
      </c>
      <c r="N1841">
        <v>224.965</v>
      </c>
      <c r="O1841">
        <v>29.043413338077151</v>
      </c>
    </row>
    <row r="1842" spans="1:15" x14ac:dyDescent="0.3">
      <c r="A1842" t="s">
        <v>392</v>
      </c>
      <c r="B1842" t="s">
        <v>401</v>
      </c>
      <c r="C1842" t="s">
        <v>16</v>
      </c>
      <c r="D1842">
        <v>249</v>
      </c>
      <c r="E1842">
        <v>1</v>
      </c>
      <c r="F1842">
        <v>249</v>
      </c>
      <c r="G1842">
        <v>1</v>
      </c>
      <c r="H1842">
        <v>0</v>
      </c>
      <c r="I1842">
        <v>0</v>
      </c>
      <c r="J1842">
        <v>1683.3420000000001</v>
      </c>
      <c r="K1842">
        <v>766.74</v>
      </c>
      <c r="L1842">
        <v>1668.0229999999999</v>
      </c>
      <c r="M1842">
        <v>707.96469999999999</v>
      </c>
      <c r="N1842">
        <v>0</v>
      </c>
      <c r="O1842">
        <v>92.334389754023533</v>
      </c>
    </row>
    <row r="1843" spans="1:15" x14ac:dyDescent="0.3">
      <c r="A1843" t="s">
        <v>392</v>
      </c>
      <c r="B1843" t="s">
        <v>626</v>
      </c>
      <c r="C1843" t="s">
        <v>19</v>
      </c>
      <c r="D1843">
        <v>17</v>
      </c>
      <c r="E1843">
        <v>0</v>
      </c>
      <c r="F1843">
        <v>17</v>
      </c>
      <c r="G1843">
        <v>0</v>
      </c>
      <c r="H1843">
        <v>0</v>
      </c>
      <c r="I1843">
        <v>0</v>
      </c>
      <c r="J1843">
        <v>108.63500000000001</v>
      </c>
      <c r="K1843">
        <v>88.480670000000003</v>
      </c>
      <c r="L1843">
        <v>108.82</v>
      </c>
      <c r="M1843">
        <v>64.726200000000006</v>
      </c>
      <c r="N1843">
        <v>0</v>
      </c>
      <c r="O1843">
        <v>73.15292707435421</v>
      </c>
    </row>
    <row r="1844" spans="1:15" x14ac:dyDescent="0.3">
      <c r="A1844" t="s">
        <v>392</v>
      </c>
      <c r="B1844" t="s">
        <v>403</v>
      </c>
      <c r="C1844" t="s">
        <v>23</v>
      </c>
      <c r="D1844">
        <v>27</v>
      </c>
      <c r="E1844">
        <v>1</v>
      </c>
      <c r="F1844">
        <v>3</v>
      </c>
      <c r="G1844">
        <v>0</v>
      </c>
      <c r="H1844">
        <v>24</v>
      </c>
      <c r="I1844">
        <v>1</v>
      </c>
      <c r="J1844">
        <v>262.32</v>
      </c>
      <c r="K1844">
        <v>224.35171</v>
      </c>
      <c r="L1844">
        <v>20.98</v>
      </c>
      <c r="M1844">
        <v>12.867000000000001</v>
      </c>
      <c r="N1844">
        <v>241.34</v>
      </c>
      <c r="O1844">
        <v>5.7351914099518115</v>
      </c>
    </row>
    <row r="1845" spans="1:15" x14ac:dyDescent="0.3">
      <c r="A1845" t="s">
        <v>392</v>
      </c>
      <c r="B1845" t="s">
        <v>629</v>
      </c>
      <c r="C1845" t="s">
        <v>16</v>
      </c>
      <c r="D1845">
        <v>415</v>
      </c>
      <c r="E1845">
        <v>0</v>
      </c>
      <c r="F1845">
        <v>415</v>
      </c>
      <c r="G1845">
        <v>0</v>
      </c>
      <c r="H1845">
        <v>0</v>
      </c>
      <c r="I1845">
        <v>0</v>
      </c>
      <c r="J1845">
        <v>2217.4110000000001</v>
      </c>
      <c r="K1845">
        <v>870.67731000000003</v>
      </c>
      <c r="L1845">
        <v>2208.0230000000001</v>
      </c>
      <c r="M1845">
        <v>672.52629999999999</v>
      </c>
      <c r="N1845">
        <v>0</v>
      </c>
      <c r="O1845">
        <v>77.241739537234523</v>
      </c>
    </row>
    <row r="1846" spans="1:15" x14ac:dyDescent="0.3">
      <c r="A1846" t="s">
        <v>392</v>
      </c>
      <c r="B1846" t="s">
        <v>404</v>
      </c>
      <c r="C1846" t="s">
        <v>19</v>
      </c>
      <c r="D1846">
        <v>8</v>
      </c>
      <c r="E1846">
        <v>0</v>
      </c>
      <c r="F1846">
        <v>8</v>
      </c>
      <c r="G1846">
        <v>0</v>
      </c>
      <c r="H1846">
        <v>0</v>
      </c>
      <c r="I1846">
        <v>0</v>
      </c>
      <c r="J1846">
        <v>35.021999999999998</v>
      </c>
      <c r="K1846">
        <v>24.468309999999999</v>
      </c>
      <c r="L1846">
        <v>34.851999999999997</v>
      </c>
      <c r="M1846">
        <v>19.3307</v>
      </c>
      <c r="N1846">
        <v>0</v>
      </c>
      <c r="O1846">
        <v>79.003004294125759</v>
      </c>
    </row>
    <row r="1847" spans="1:15" x14ac:dyDescent="0.3">
      <c r="A1847" t="s">
        <v>392</v>
      </c>
      <c r="B1847" t="s">
        <v>630</v>
      </c>
      <c r="C1847" t="s">
        <v>16</v>
      </c>
      <c r="D1847">
        <v>312</v>
      </c>
      <c r="E1847">
        <v>0</v>
      </c>
      <c r="F1847">
        <v>311</v>
      </c>
      <c r="G1847">
        <v>0</v>
      </c>
      <c r="H1847">
        <v>1</v>
      </c>
      <c r="I1847">
        <v>0</v>
      </c>
      <c r="J1847">
        <v>1603.63</v>
      </c>
      <c r="K1847">
        <v>838.97299999999996</v>
      </c>
      <c r="L1847">
        <v>1559.633</v>
      </c>
      <c r="M1847">
        <v>804.22580000000005</v>
      </c>
      <c r="N1847">
        <v>1.2</v>
      </c>
      <c r="O1847">
        <v>95.858364929503097</v>
      </c>
    </row>
    <row r="1848" spans="1:15" x14ac:dyDescent="0.3">
      <c r="A1848" t="s">
        <v>392</v>
      </c>
      <c r="B1848" t="s">
        <v>729</v>
      </c>
      <c r="C1848" t="s">
        <v>16</v>
      </c>
      <c r="D1848">
        <v>351</v>
      </c>
      <c r="E1848">
        <v>4</v>
      </c>
      <c r="F1848">
        <v>351</v>
      </c>
      <c r="G1848">
        <v>4</v>
      </c>
      <c r="H1848">
        <v>0</v>
      </c>
      <c r="I1848">
        <v>0</v>
      </c>
      <c r="J1848">
        <v>1463.5260000000001</v>
      </c>
      <c r="K1848">
        <v>662.19251999999994</v>
      </c>
      <c r="L1848">
        <v>1437.278</v>
      </c>
      <c r="M1848">
        <v>580.50109999999995</v>
      </c>
      <c r="N1848">
        <v>0</v>
      </c>
      <c r="O1848">
        <v>87.663493994163517</v>
      </c>
    </row>
    <row r="1849" spans="1:15" x14ac:dyDescent="0.3">
      <c r="A1849" t="s">
        <v>392</v>
      </c>
      <c r="B1849" t="s">
        <v>729</v>
      </c>
      <c r="C1849" t="s">
        <v>23</v>
      </c>
      <c r="D1849">
        <v>22</v>
      </c>
      <c r="E1849">
        <v>0</v>
      </c>
      <c r="F1849">
        <v>4</v>
      </c>
      <c r="G1849">
        <v>0</v>
      </c>
      <c r="H1849">
        <v>18</v>
      </c>
      <c r="I1849">
        <v>0</v>
      </c>
      <c r="J1849">
        <v>158.92599999999999</v>
      </c>
      <c r="K1849">
        <v>110.2833</v>
      </c>
      <c r="L1849">
        <v>24.524999999999999</v>
      </c>
      <c r="M1849">
        <v>17.434699999999999</v>
      </c>
      <c r="N1849">
        <v>134.30099999999999</v>
      </c>
      <c r="O1849">
        <v>15.809011881218643</v>
      </c>
    </row>
    <row r="1850" spans="1:15" x14ac:dyDescent="0.3">
      <c r="A1850" t="s">
        <v>14</v>
      </c>
      <c r="B1850" t="s">
        <v>631</v>
      </c>
      <c r="C1850" t="s">
        <v>19</v>
      </c>
      <c r="D1850">
        <v>11</v>
      </c>
      <c r="E1850">
        <v>0</v>
      </c>
      <c r="F1850">
        <v>11</v>
      </c>
      <c r="G1850">
        <v>0</v>
      </c>
      <c r="H1850">
        <v>0</v>
      </c>
      <c r="I1850">
        <v>0</v>
      </c>
      <c r="J1850">
        <v>20.082000000000001</v>
      </c>
      <c r="K1850">
        <v>10.4095</v>
      </c>
      <c r="L1850">
        <v>17.747</v>
      </c>
      <c r="M1850">
        <v>8.6342999999999996</v>
      </c>
      <c r="N1850">
        <v>0</v>
      </c>
      <c r="O1850">
        <v>82.946347086795711</v>
      </c>
    </row>
    <row r="1851" spans="1:15" x14ac:dyDescent="0.3">
      <c r="A1851" t="s">
        <v>14</v>
      </c>
      <c r="B1851" t="s">
        <v>631</v>
      </c>
      <c r="C1851" t="s">
        <v>23</v>
      </c>
      <c r="D1851">
        <v>8</v>
      </c>
      <c r="E1851">
        <v>0</v>
      </c>
      <c r="F1851">
        <v>0</v>
      </c>
      <c r="G1851">
        <v>0</v>
      </c>
      <c r="H1851">
        <v>8</v>
      </c>
      <c r="I1851">
        <v>0</v>
      </c>
      <c r="J1851">
        <v>27.896000000000001</v>
      </c>
      <c r="K1851">
        <v>34.234699999999997</v>
      </c>
      <c r="L1851">
        <v>0</v>
      </c>
      <c r="M1851">
        <v>0</v>
      </c>
      <c r="N1851">
        <v>27.896000000000001</v>
      </c>
      <c r="O1851">
        <v>0</v>
      </c>
    </row>
    <row r="1852" spans="1:15" x14ac:dyDescent="0.3">
      <c r="A1852" t="s">
        <v>17</v>
      </c>
      <c r="B1852" t="s">
        <v>759</v>
      </c>
      <c r="C1852" t="s">
        <v>16</v>
      </c>
      <c r="D1852">
        <v>207</v>
      </c>
      <c r="E1852">
        <v>22</v>
      </c>
      <c r="F1852">
        <v>207</v>
      </c>
      <c r="G1852">
        <v>21</v>
      </c>
      <c r="H1852">
        <v>0</v>
      </c>
      <c r="I1852">
        <v>1</v>
      </c>
      <c r="J1852">
        <v>862.65</v>
      </c>
      <c r="K1852">
        <v>214.77719999999999</v>
      </c>
      <c r="L1852">
        <v>854.24900000000002</v>
      </c>
      <c r="M1852">
        <v>213.899</v>
      </c>
      <c r="N1852">
        <v>0</v>
      </c>
      <c r="O1852">
        <v>99.591111160774986</v>
      </c>
    </row>
    <row r="1853" spans="1:15" x14ac:dyDescent="0.3">
      <c r="A1853" t="s">
        <v>17</v>
      </c>
      <c r="B1853" t="s">
        <v>759</v>
      </c>
      <c r="C1853" t="s">
        <v>19</v>
      </c>
      <c r="D1853">
        <v>8</v>
      </c>
      <c r="E1853">
        <v>0</v>
      </c>
      <c r="F1853">
        <v>8</v>
      </c>
      <c r="G1853">
        <v>0</v>
      </c>
      <c r="H1853">
        <v>0</v>
      </c>
      <c r="I1853">
        <v>0</v>
      </c>
      <c r="J1853">
        <v>75.02</v>
      </c>
      <c r="K1853">
        <v>29.9953</v>
      </c>
      <c r="L1853">
        <v>74.960999999999999</v>
      </c>
      <c r="M1853">
        <v>27.182300000000001</v>
      </c>
      <c r="N1853">
        <v>0</v>
      </c>
      <c r="O1853">
        <v>90.621864092041093</v>
      </c>
    </row>
    <row r="1854" spans="1:15" x14ac:dyDescent="0.3">
      <c r="A1854" t="s">
        <v>17</v>
      </c>
      <c r="B1854" t="s">
        <v>759</v>
      </c>
      <c r="C1854" t="s">
        <v>23</v>
      </c>
      <c r="D1854">
        <v>16</v>
      </c>
      <c r="E1854">
        <v>5</v>
      </c>
      <c r="F1854">
        <v>14</v>
      </c>
      <c r="G1854">
        <v>0</v>
      </c>
      <c r="H1854">
        <v>2</v>
      </c>
      <c r="I1854">
        <v>5</v>
      </c>
      <c r="J1854">
        <v>145.62299999999999</v>
      </c>
      <c r="K1854">
        <v>109.8399</v>
      </c>
      <c r="L1854">
        <v>122.20699999999999</v>
      </c>
      <c r="M1854">
        <v>68.961200000000005</v>
      </c>
      <c r="N1854">
        <v>18.7</v>
      </c>
      <c r="O1854">
        <v>62.783378353403464</v>
      </c>
    </row>
    <row r="1855" spans="1:15" x14ac:dyDescent="0.3">
      <c r="A1855" t="s">
        <v>17</v>
      </c>
      <c r="B1855" t="s">
        <v>632</v>
      </c>
      <c r="C1855" t="s">
        <v>16</v>
      </c>
      <c r="D1855">
        <v>144</v>
      </c>
      <c r="E1855">
        <v>6</v>
      </c>
      <c r="F1855">
        <v>144</v>
      </c>
      <c r="G1855">
        <v>6</v>
      </c>
      <c r="H1855">
        <v>0</v>
      </c>
      <c r="I1855">
        <v>0</v>
      </c>
      <c r="J1855">
        <v>495.73500000000001</v>
      </c>
      <c r="K1855">
        <v>106.8891</v>
      </c>
      <c r="L1855">
        <v>479.78</v>
      </c>
      <c r="M1855">
        <v>101.31440000000001</v>
      </c>
      <c r="N1855">
        <v>0</v>
      </c>
      <c r="O1855">
        <v>94.784594500281145</v>
      </c>
    </row>
    <row r="1856" spans="1:15" x14ac:dyDescent="0.3">
      <c r="A1856" t="s">
        <v>17</v>
      </c>
      <c r="B1856" t="s">
        <v>633</v>
      </c>
      <c r="C1856" t="s">
        <v>16</v>
      </c>
      <c r="D1856">
        <v>148</v>
      </c>
      <c r="E1856">
        <v>3</v>
      </c>
      <c r="F1856">
        <v>148</v>
      </c>
      <c r="G1856">
        <v>3</v>
      </c>
      <c r="H1856">
        <v>0</v>
      </c>
      <c r="I1856">
        <v>0</v>
      </c>
      <c r="J1856">
        <v>482.26100000000002</v>
      </c>
      <c r="K1856">
        <v>101.85120000000001</v>
      </c>
      <c r="L1856">
        <v>471.99099999999999</v>
      </c>
      <c r="M1856">
        <v>100.7436</v>
      </c>
      <c r="N1856">
        <v>0</v>
      </c>
      <c r="O1856">
        <v>98.912531222018004</v>
      </c>
    </row>
    <row r="1857" spans="1:15" x14ac:dyDescent="0.3">
      <c r="A1857" t="s">
        <v>17</v>
      </c>
      <c r="B1857" t="s">
        <v>21</v>
      </c>
      <c r="C1857" t="s">
        <v>16</v>
      </c>
      <c r="D1857">
        <v>209</v>
      </c>
      <c r="E1857">
        <v>8</v>
      </c>
      <c r="F1857">
        <v>209</v>
      </c>
      <c r="G1857">
        <v>8</v>
      </c>
      <c r="H1857">
        <v>0</v>
      </c>
      <c r="I1857">
        <v>0</v>
      </c>
      <c r="J1857">
        <v>443.65</v>
      </c>
      <c r="K1857">
        <v>126.98220000000001</v>
      </c>
      <c r="L1857">
        <v>427.21499999999997</v>
      </c>
      <c r="M1857">
        <v>141.97069999999999</v>
      </c>
      <c r="N1857">
        <v>0</v>
      </c>
      <c r="O1857">
        <v>111.80362286997705</v>
      </c>
    </row>
    <row r="1858" spans="1:15" x14ac:dyDescent="0.3">
      <c r="A1858" t="s">
        <v>17</v>
      </c>
      <c r="B1858" t="s">
        <v>24</v>
      </c>
      <c r="C1858" t="s">
        <v>23</v>
      </c>
      <c r="D1858">
        <v>12</v>
      </c>
      <c r="E1858">
        <v>2</v>
      </c>
      <c r="F1858">
        <v>7</v>
      </c>
      <c r="G1858">
        <v>0</v>
      </c>
      <c r="H1858">
        <v>5</v>
      </c>
      <c r="I1858">
        <v>2</v>
      </c>
      <c r="J1858">
        <v>75.096999999999994</v>
      </c>
      <c r="K1858">
        <v>48.848599999999998</v>
      </c>
      <c r="L1858">
        <v>46.006999999999998</v>
      </c>
      <c r="M1858">
        <v>26.312999999999999</v>
      </c>
      <c r="N1858">
        <v>26.81</v>
      </c>
      <c r="O1858">
        <v>53.866436295001286</v>
      </c>
    </row>
    <row r="1859" spans="1:15" x14ac:dyDescent="0.3">
      <c r="A1859" t="s">
        <v>17</v>
      </c>
      <c r="B1859" t="s">
        <v>24</v>
      </c>
      <c r="C1859" t="s">
        <v>32</v>
      </c>
      <c r="D1859">
        <v>7</v>
      </c>
      <c r="E1859">
        <v>0</v>
      </c>
      <c r="F1859">
        <v>0</v>
      </c>
      <c r="G1859">
        <v>0</v>
      </c>
      <c r="H1859">
        <v>7</v>
      </c>
      <c r="I1859">
        <v>0</v>
      </c>
      <c r="J1859">
        <v>34.868000000000002</v>
      </c>
      <c r="K1859">
        <v>26.36</v>
      </c>
      <c r="L1859">
        <v>0</v>
      </c>
      <c r="M1859">
        <v>0</v>
      </c>
      <c r="N1859">
        <v>34.868000000000002</v>
      </c>
      <c r="O1859">
        <v>0</v>
      </c>
    </row>
    <row r="1860" spans="1:15" x14ac:dyDescent="0.3">
      <c r="A1860" t="s">
        <v>17</v>
      </c>
      <c r="B1860" t="s">
        <v>407</v>
      </c>
      <c r="C1860" t="s">
        <v>16</v>
      </c>
      <c r="D1860">
        <v>109</v>
      </c>
      <c r="E1860">
        <v>1</v>
      </c>
      <c r="F1860">
        <v>109</v>
      </c>
      <c r="G1860">
        <v>1</v>
      </c>
      <c r="H1860">
        <v>0</v>
      </c>
      <c r="I1860">
        <v>0</v>
      </c>
      <c r="J1860">
        <v>266.58</v>
      </c>
      <c r="K1860">
        <v>50.364699999999999</v>
      </c>
      <c r="L1860">
        <v>273.22000000000003</v>
      </c>
      <c r="M1860">
        <v>49.897799999999997</v>
      </c>
      <c r="N1860">
        <v>0</v>
      </c>
      <c r="O1860">
        <v>99.072961816510357</v>
      </c>
    </row>
    <row r="1861" spans="1:15" x14ac:dyDescent="0.3">
      <c r="A1861" t="s">
        <v>17</v>
      </c>
      <c r="B1861" t="s">
        <v>408</v>
      </c>
      <c r="C1861" t="s">
        <v>23</v>
      </c>
      <c r="D1861">
        <v>12</v>
      </c>
      <c r="E1861">
        <v>1</v>
      </c>
      <c r="F1861">
        <v>5</v>
      </c>
      <c r="G1861">
        <v>0</v>
      </c>
      <c r="H1861">
        <v>7</v>
      </c>
      <c r="I1861">
        <v>1</v>
      </c>
      <c r="J1861">
        <v>87.62</v>
      </c>
      <c r="K1861">
        <v>47.539700000000003</v>
      </c>
      <c r="L1861">
        <v>34.65</v>
      </c>
      <c r="M1861">
        <v>16.549199999999999</v>
      </c>
      <c r="N1861">
        <v>51.24</v>
      </c>
      <c r="O1861">
        <v>34.811326112701593</v>
      </c>
    </row>
    <row r="1862" spans="1:15" x14ac:dyDescent="0.3">
      <c r="A1862" t="s">
        <v>17</v>
      </c>
      <c r="B1862" t="s">
        <v>26</v>
      </c>
      <c r="C1862" t="s">
        <v>32</v>
      </c>
      <c r="D1862">
        <v>1</v>
      </c>
      <c r="E1862">
        <v>0</v>
      </c>
      <c r="F1862">
        <v>0</v>
      </c>
      <c r="G1862">
        <v>0</v>
      </c>
      <c r="H1862">
        <v>1</v>
      </c>
      <c r="I1862">
        <v>0</v>
      </c>
      <c r="J1862">
        <v>7.11</v>
      </c>
      <c r="K1862">
        <v>4.4000000000000004</v>
      </c>
      <c r="L1862">
        <v>0</v>
      </c>
      <c r="M1862">
        <v>0</v>
      </c>
      <c r="N1862">
        <v>7.11</v>
      </c>
      <c r="O1862">
        <v>0</v>
      </c>
    </row>
    <row r="1863" spans="1:15" x14ac:dyDescent="0.3">
      <c r="A1863" t="s">
        <v>17</v>
      </c>
      <c r="B1863" t="s">
        <v>27</v>
      </c>
      <c r="C1863" t="s">
        <v>23</v>
      </c>
      <c r="D1863">
        <v>20</v>
      </c>
      <c r="E1863">
        <v>2</v>
      </c>
      <c r="F1863">
        <v>16</v>
      </c>
      <c r="G1863">
        <v>0</v>
      </c>
      <c r="H1863">
        <v>4</v>
      </c>
      <c r="I1863">
        <v>2</v>
      </c>
      <c r="J1863">
        <v>194.37</v>
      </c>
      <c r="K1863">
        <v>122.57004000000001</v>
      </c>
      <c r="L1863">
        <v>170.78800000000001</v>
      </c>
      <c r="M1863">
        <v>94.122600000000006</v>
      </c>
      <c r="N1863">
        <v>16.914000000000001</v>
      </c>
      <c r="O1863">
        <v>76.790869938526569</v>
      </c>
    </row>
    <row r="1864" spans="1:15" x14ac:dyDescent="0.3">
      <c r="A1864" t="s">
        <v>17</v>
      </c>
      <c r="B1864" t="s">
        <v>410</v>
      </c>
      <c r="C1864" t="s">
        <v>16</v>
      </c>
      <c r="D1864">
        <v>68</v>
      </c>
      <c r="E1864">
        <v>4</v>
      </c>
      <c r="F1864">
        <v>68</v>
      </c>
      <c r="G1864">
        <v>4</v>
      </c>
      <c r="H1864">
        <v>0</v>
      </c>
      <c r="I1864">
        <v>0</v>
      </c>
      <c r="J1864">
        <v>162.80000000000001</v>
      </c>
      <c r="K1864">
        <v>36.686799999999998</v>
      </c>
      <c r="L1864">
        <v>156.83000000000001</v>
      </c>
      <c r="M1864">
        <v>37.429200000000002</v>
      </c>
      <c r="N1864">
        <v>0</v>
      </c>
      <c r="O1864">
        <v>102.02361612351037</v>
      </c>
    </row>
    <row r="1865" spans="1:15" x14ac:dyDescent="0.3">
      <c r="A1865" t="s">
        <v>17</v>
      </c>
      <c r="B1865" t="s">
        <v>634</v>
      </c>
      <c r="C1865" t="s">
        <v>23</v>
      </c>
      <c r="D1865">
        <v>9</v>
      </c>
      <c r="E1865">
        <v>0</v>
      </c>
      <c r="F1865">
        <v>9</v>
      </c>
      <c r="G1865">
        <v>0</v>
      </c>
      <c r="H1865">
        <v>0</v>
      </c>
      <c r="I1865">
        <v>0</v>
      </c>
      <c r="J1865">
        <v>63.085000000000001</v>
      </c>
      <c r="K1865">
        <v>42.31</v>
      </c>
      <c r="L1865">
        <v>60.676000000000002</v>
      </c>
      <c r="M1865">
        <v>39.457000000000001</v>
      </c>
      <c r="N1865">
        <v>0</v>
      </c>
      <c r="O1865">
        <v>93.256913259276757</v>
      </c>
    </row>
    <row r="1866" spans="1:15" x14ac:dyDescent="0.3">
      <c r="A1866" t="s">
        <v>17</v>
      </c>
      <c r="B1866" t="s">
        <v>635</v>
      </c>
      <c r="C1866" t="s">
        <v>16</v>
      </c>
      <c r="D1866">
        <v>157</v>
      </c>
      <c r="E1866">
        <v>5</v>
      </c>
      <c r="F1866">
        <v>157</v>
      </c>
      <c r="G1866">
        <v>5</v>
      </c>
      <c r="H1866">
        <v>0</v>
      </c>
      <c r="I1866">
        <v>0</v>
      </c>
      <c r="J1866">
        <v>311.41199999999998</v>
      </c>
      <c r="K1866">
        <v>75.948099999999997</v>
      </c>
      <c r="L1866">
        <v>303.04300000000001</v>
      </c>
      <c r="M1866">
        <v>55.552199999999999</v>
      </c>
      <c r="N1866">
        <v>0</v>
      </c>
      <c r="O1866">
        <v>73.144950301587528</v>
      </c>
    </row>
    <row r="1867" spans="1:15" x14ac:dyDescent="0.3">
      <c r="A1867" t="s">
        <v>17</v>
      </c>
      <c r="B1867" t="s">
        <v>635</v>
      </c>
      <c r="C1867" t="s">
        <v>19</v>
      </c>
      <c r="D1867">
        <v>12</v>
      </c>
      <c r="E1867">
        <v>0</v>
      </c>
      <c r="F1867">
        <v>12</v>
      </c>
      <c r="G1867">
        <v>0</v>
      </c>
      <c r="H1867">
        <v>0</v>
      </c>
      <c r="I1867">
        <v>0</v>
      </c>
      <c r="J1867">
        <v>72.265000000000001</v>
      </c>
      <c r="K1867">
        <v>44.535699999999999</v>
      </c>
      <c r="L1867">
        <v>71.334999999999994</v>
      </c>
      <c r="M1867">
        <v>35.348500000000001</v>
      </c>
      <c r="N1867">
        <v>0</v>
      </c>
      <c r="O1867">
        <v>79.371156173586584</v>
      </c>
    </row>
    <row r="1868" spans="1:15" x14ac:dyDescent="0.3">
      <c r="A1868" t="s">
        <v>36</v>
      </c>
      <c r="B1868" t="s">
        <v>636</v>
      </c>
      <c r="C1868" t="s">
        <v>23</v>
      </c>
      <c r="D1868">
        <v>8</v>
      </c>
      <c r="E1868">
        <v>0</v>
      </c>
      <c r="F1868">
        <v>2</v>
      </c>
      <c r="G1868">
        <v>0</v>
      </c>
      <c r="H1868">
        <v>6</v>
      </c>
      <c r="I1868">
        <v>0</v>
      </c>
      <c r="J1868">
        <v>51.9</v>
      </c>
      <c r="K1868">
        <v>44.844250000000002</v>
      </c>
      <c r="L1868">
        <v>29.72</v>
      </c>
      <c r="M1868">
        <v>25.890899999999998</v>
      </c>
      <c r="N1868">
        <v>21.4</v>
      </c>
      <c r="O1868">
        <v>57.735161141060445</v>
      </c>
    </row>
    <row r="1869" spans="1:15" x14ac:dyDescent="0.3">
      <c r="A1869" t="s">
        <v>36</v>
      </c>
      <c r="B1869" t="s">
        <v>415</v>
      </c>
      <c r="C1869" t="s">
        <v>16</v>
      </c>
      <c r="D1869">
        <v>23</v>
      </c>
      <c r="E1869">
        <v>1</v>
      </c>
      <c r="F1869">
        <v>23</v>
      </c>
      <c r="G1869">
        <v>1</v>
      </c>
      <c r="H1869">
        <v>0</v>
      </c>
      <c r="I1869">
        <v>0</v>
      </c>
      <c r="J1869">
        <v>51.924999999999997</v>
      </c>
      <c r="K1869">
        <v>25.3767</v>
      </c>
      <c r="L1869">
        <v>51.924999999999997</v>
      </c>
      <c r="M1869">
        <v>24.9895</v>
      </c>
      <c r="N1869">
        <v>0</v>
      </c>
      <c r="O1869">
        <v>98.474190891644696</v>
      </c>
    </row>
    <row r="1870" spans="1:15" x14ac:dyDescent="0.3">
      <c r="A1870" t="s">
        <v>36</v>
      </c>
      <c r="B1870" t="s">
        <v>760</v>
      </c>
      <c r="C1870" t="s">
        <v>16</v>
      </c>
      <c r="D1870">
        <v>24</v>
      </c>
      <c r="E1870">
        <v>5</v>
      </c>
      <c r="F1870">
        <v>24</v>
      </c>
      <c r="G1870">
        <v>5</v>
      </c>
      <c r="H1870">
        <v>0</v>
      </c>
      <c r="I1870">
        <v>0</v>
      </c>
      <c r="J1870">
        <v>307.16000000000003</v>
      </c>
      <c r="K1870">
        <v>212.0949</v>
      </c>
      <c r="L1870">
        <v>310.66000000000003</v>
      </c>
      <c r="M1870">
        <v>213.58539999999999</v>
      </c>
      <c r="N1870">
        <v>0</v>
      </c>
      <c r="O1870">
        <v>100.70275145701288</v>
      </c>
    </row>
    <row r="1871" spans="1:15" x14ac:dyDescent="0.3">
      <c r="A1871" t="s">
        <v>36</v>
      </c>
      <c r="B1871" t="s">
        <v>760</v>
      </c>
      <c r="C1871" t="s">
        <v>19</v>
      </c>
      <c r="D1871">
        <v>3</v>
      </c>
      <c r="E1871">
        <v>0</v>
      </c>
      <c r="F1871">
        <v>3</v>
      </c>
      <c r="G1871">
        <v>0</v>
      </c>
      <c r="H1871">
        <v>0</v>
      </c>
      <c r="I1871">
        <v>0</v>
      </c>
      <c r="J1871">
        <v>29.5</v>
      </c>
      <c r="K1871">
        <v>28.0793</v>
      </c>
      <c r="L1871">
        <v>29</v>
      </c>
      <c r="M1871">
        <v>28.232399999999998</v>
      </c>
      <c r="N1871">
        <v>0</v>
      </c>
      <c r="O1871">
        <v>100.54524151243085</v>
      </c>
    </row>
    <row r="1872" spans="1:15" x14ac:dyDescent="0.3">
      <c r="A1872" t="s">
        <v>36</v>
      </c>
      <c r="B1872" t="s">
        <v>760</v>
      </c>
      <c r="C1872" t="s">
        <v>23</v>
      </c>
      <c r="D1872">
        <v>2</v>
      </c>
      <c r="E1872">
        <v>0</v>
      </c>
      <c r="F1872">
        <v>0</v>
      </c>
      <c r="G1872">
        <v>0</v>
      </c>
      <c r="H1872">
        <v>2</v>
      </c>
      <c r="I1872">
        <v>0</v>
      </c>
      <c r="J1872">
        <v>12.3</v>
      </c>
      <c r="K1872">
        <v>9.3786000000000005</v>
      </c>
      <c r="L1872">
        <v>3</v>
      </c>
      <c r="M1872">
        <v>5.3442999999999996</v>
      </c>
      <c r="N1872">
        <v>9.3000000000000007</v>
      </c>
      <c r="O1872">
        <v>56.983984816497127</v>
      </c>
    </row>
    <row r="1873" spans="1:15" x14ac:dyDescent="0.3">
      <c r="A1873" t="s">
        <v>36</v>
      </c>
      <c r="B1873" t="s">
        <v>37</v>
      </c>
      <c r="C1873" t="s">
        <v>16</v>
      </c>
      <c r="D1873">
        <v>49</v>
      </c>
      <c r="E1873">
        <v>18</v>
      </c>
      <c r="F1873">
        <v>42</v>
      </c>
      <c r="G1873">
        <v>12</v>
      </c>
      <c r="H1873">
        <v>7</v>
      </c>
      <c r="I1873">
        <v>6</v>
      </c>
      <c r="J1873">
        <v>1141.6420000000001</v>
      </c>
      <c r="K1873">
        <v>926.17110000000002</v>
      </c>
      <c r="L1873">
        <v>1018.13</v>
      </c>
      <c r="M1873">
        <v>901.99419999999998</v>
      </c>
      <c r="N1873">
        <v>119.262</v>
      </c>
      <c r="O1873">
        <v>97.389586006300561</v>
      </c>
    </row>
    <row r="1874" spans="1:15" x14ac:dyDescent="0.3">
      <c r="A1874" t="s">
        <v>36</v>
      </c>
      <c r="B1874" t="s">
        <v>637</v>
      </c>
      <c r="C1874" t="s">
        <v>19</v>
      </c>
      <c r="D1874">
        <v>2</v>
      </c>
      <c r="E1874">
        <v>0</v>
      </c>
      <c r="F1874">
        <v>2</v>
      </c>
      <c r="G1874">
        <v>0</v>
      </c>
      <c r="H1874">
        <v>0</v>
      </c>
      <c r="I1874">
        <v>0</v>
      </c>
      <c r="J1874">
        <v>15.64</v>
      </c>
      <c r="K1874">
        <v>9.0112000000000005</v>
      </c>
      <c r="L1874">
        <v>15.64</v>
      </c>
      <c r="M1874">
        <v>7.7549000000000001</v>
      </c>
      <c r="N1874">
        <v>0</v>
      </c>
      <c r="O1874">
        <v>86.05846058238636</v>
      </c>
    </row>
    <row r="1875" spans="1:15" x14ac:dyDescent="0.3">
      <c r="A1875" t="s">
        <v>36</v>
      </c>
      <c r="B1875" t="s">
        <v>638</v>
      </c>
      <c r="C1875" t="s">
        <v>23</v>
      </c>
      <c r="D1875">
        <v>18</v>
      </c>
      <c r="E1875">
        <v>0</v>
      </c>
      <c r="F1875">
        <v>0</v>
      </c>
      <c r="G1875">
        <v>0</v>
      </c>
      <c r="H1875">
        <v>18</v>
      </c>
      <c r="I1875">
        <v>0</v>
      </c>
      <c r="J1875">
        <v>147.27000000000001</v>
      </c>
      <c r="K1875">
        <v>137.28173000000001</v>
      </c>
      <c r="L1875">
        <v>21.1</v>
      </c>
      <c r="M1875">
        <v>58.402999999999999</v>
      </c>
      <c r="N1875">
        <v>126.17</v>
      </c>
      <c r="O1875">
        <v>42.542441736420422</v>
      </c>
    </row>
    <row r="1876" spans="1:15" x14ac:dyDescent="0.3">
      <c r="A1876" t="s">
        <v>36</v>
      </c>
      <c r="B1876" t="s">
        <v>40</v>
      </c>
      <c r="C1876" t="s">
        <v>19</v>
      </c>
      <c r="D1876">
        <v>4</v>
      </c>
      <c r="E1876">
        <v>0</v>
      </c>
      <c r="F1876">
        <v>4</v>
      </c>
      <c r="G1876">
        <v>0</v>
      </c>
      <c r="H1876">
        <v>0</v>
      </c>
      <c r="I1876">
        <v>0</v>
      </c>
      <c r="J1876">
        <v>18</v>
      </c>
      <c r="K1876">
        <v>8.8224699999999991</v>
      </c>
      <c r="L1876">
        <v>18</v>
      </c>
      <c r="M1876">
        <v>7.9</v>
      </c>
      <c r="N1876">
        <v>0</v>
      </c>
      <c r="O1876">
        <v>89.544084593090162</v>
      </c>
    </row>
    <row r="1877" spans="1:15" x14ac:dyDescent="0.3">
      <c r="A1877" t="s">
        <v>36</v>
      </c>
      <c r="B1877" t="s">
        <v>416</v>
      </c>
      <c r="C1877" t="s">
        <v>19</v>
      </c>
      <c r="D1877">
        <v>5</v>
      </c>
      <c r="E1877">
        <v>0</v>
      </c>
      <c r="F1877">
        <v>5</v>
      </c>
      <c r="G1877">
        <v>0</v>
      </c>
      <c r="H1877">
        <v>0</v>
      </c>
      <c r="I1877">
        <v>0</v>
      </c>
      <c r="J1877">
        <v>28.14</v>
      </c>
      <c r="K1877">
        <v>30.527200000000001</v>
      </c>
      <c r="L1877">
        <v>28.14</v>
      </c>
      <c r="M1877">
        <v>30.1846</v>
      </c>
      <c r="N1877">
        <v>0</v>
      </c>
      <c r="O1877">
        <v>98.877722162530461</v>
      </c>
    </row>
    <row r="1878" spans="1:15" x14ac:dyDescent="0.3">
      <c r="A1878" t="s">
        <v>36</v>
      </c>
      <c r="B1878" t="s">
        <v>639</v>
      </c>
      <c r="C1878" t="s">
        <v>19</v>
      </c>
      <c r="D1878">
        <v>1</v>
      </c>
      <c r="E1878">
        <v>0</v>
      </c>
      <c r="F1878">
        <v>1</v>
      </c>
      <c r="G1878">
        <v>0</v>
      </c>
      <c r="H1878">
        <v>0</v>
      </c>
      <c r="I1878">
        <v>0</v>
      </c>
      <c r="J1878">
        <v>15.6</v>
      </c>
      <c r="K1878">
        <v>8.6732999999999993</v>
      </c>
      <c r="L1878">
        <v>15.6</v>
      </c>
      <c r="M1878">
        <v>7.7458</v>
      </c>
      <c r="N1878">
        <v>0</v>
      </c>
      <c r="O1878">
        <v>89.306261745817622</v>
      </c>
    </row>
    <row r="1879" spans="1:15" x14ac:dyDescent="0.3">
      <c r="A1879" t="s">
        <v>36</v>
      </c>
      <c r="B1879" t="s">
        <v>42</v>
      </c>
      <c r="C1879" t="s">
        <v>16</v>
      </c>
      <c r="D1879">
        <v>86</v>
      </c>
      <c r="E1879">
        <v>26</v>
      </c>
      <c r="F1879">
        <v>86</v>
      </c>
      <c r="G1879">
        <v>26</v>
      </c>
      <c r="H1879">
        <v>0</v>
      </c>
      <c r="I1879">
        <v>0</v>
      </c>
      <c r="J1879">
        <v>761.99</v>
      </c>
      <c r="K1879">
        <v>634.50729999999999</v>
      </c>
      <c r="L1879">
        <v>755.51</v>
      </c>
      <c r="M1879">
        <v>663.77290000000005</v>
      </c>
      <c r="N1879">
        <v>0</v>
      </c>
      <c r="O1879">
        <v>104.61233464138238</v>
      </c>
    </row>
    <row r="1880" spans="1:15" x14ac:dyDescent="0.3">
      <c r="A1880" t="s">
        <v>36</v>
      </c>
      <c r="B1880" t="s">
        <v>42</v>
      </c>
      <c r="C1880" t="s">
        <v>19</v>
      </c>
      <c r="D1880">
        <v>6</v>
      </c>
      <c r="E1880">
        <v>6</v>
      </c>
      <c r="F1880">
        <v>6</v>
      </c>
      <c r="G1880">
        <v>6</v>
      </c>
      <c r="H1880">
        <v>0</v>
      </c>
      <c r="I1880">
        <v>0</v>
      </c>
      <c r="J1880">
        <v>73.13</v>
      </c>
      <c r="K1880">
        <v>106.78400000000001</v>
      </c>
      <c r="L1880">
        <v>69.02</v>
      </c>
      <c r="M1880">
        <v>99.8523</v>
      </c>
      <c r="N1880">
        <v>0</v>
      </c>
      <c r="O1880">
        <v>93.508671711117756</v>
      </c>
    </row>
    <row r="1881" spans="1:15" x14ac:dyDescent="0.3">
      <c r="A1881" t="s">
        <v>36</v>
      </c>
      <c r="B1881" t="s">
        <v>420</v>
      </c>
      <c r="C1881" t="s">
        <v>16</v>
      </c>
      <c r="D1881">
        <v>91</v>
      </c>
      <c r="E1881">
        <v>5</v>
      </c>
      <c r="F1881">
        <v>90</v>
      </c>
      <c r="G1881">
        <v>5</v>
      </c>
      <c r="H1881">
        <v>1</v>
      </c>
      <c r="I1881">
        <v>0</v>
      </c>
      <c r="J1881">
        <v>577.61</v>
      </c>
      <c r="K1881">
        <v>303.20830000000001</v>
      </c>
      <c r="L1881">
        <v>572.34</v>
      </c>
      <c r="M1881">
        <v>303.6669</v>
      </c>
      <c r="N1881">
        <v>2.75</v>
      </c>
      <c r="O1881">
        <v>100.15124915775722</v>
      </c>
    </row>
    <row r="1882" spans="1:15" x14ac:dyDescent="0.3">
      <c r="A1882" t="s">
        <v>36</v>
      </c>
      <c r="B1882" t="s">
        <v>420</v>
      </c>
      <c r="C1882" t="s">
        <v>19</v>
      </c>
      <c r="D1882">
        <v>2</v>
      </c>
      <c r="E1882">
        <v>0</v>
      </c>
      <c r="F1882">
        <v>2</v>
      </c>
      <c r="G1882">
        <v>0</v>
      </c>
      <c r="H1882">
        <v>0</v>
      </c>
      <c r="I1882">
        <v>0</v>
      </c>
      <c r="J1882">
        <v>11</v>
      </c>
      <c r="K1882">
        <v>8.2416</v>
      </c>
      <c r="L1882">
        <v>11</v>
      </c>
      <c r="M1882">
        <v>7.9419000000000004</v>
      </c>
      <c r="N1882">
        <v>0</v>
      </c>
      <c r="O1882">
        <v>96.36357018054747</v>
      </c>
    </row>
    <row r="1883" spans="1:15" x14ac:dyDescent="0.3">
      <c r="A1883" t="s">
        <v>36</v>
      </c>
      <c r="B1883" t="s">
        <v>45</v>
      </c>
      <c r="C1883" t="s">
        <v>23</v>
      </c>
      <c r="D1883">
        <v>9</v>
      </c>
      <c r="E1883">
        <v>5</v>
      </c>
      <c r="F1883">
        <v>0</v>
      </c>
      <c r="G1883">
        <v>2</v>
      </c>
      <c r="H1883">
        <v>9</v>
      </c>
      <c r="I1883">
        <v>3</v>
      </c>
      <c r="J1883">
        <v>63.3</v>
      </c>
      <c r="K1883">
        <v>76.259200000000007</v>
      </c>
      <c r="L1883">
        <v>27.7</v>
      </c>
      <c r="M1883">
        <v>39.840699999999998</v>
      </c>
      <c r="N1883">
        <v>35.6</v>
      </c>
      <c r="O1883">
        <v>52.243794847047951</v>
      </c>
    </row>
    <row r="1884" spans="1:15" x14ac:dyDescent="0.3">
      <c r="A1884" t="s">
        <v>46</v>
      </c>
      <c r="B1884" t="s">
        <v>423</v>
      </c>
      <c r="C1884" t="s">
        <v>23</v>
      </c>
      <c r="D1884">
        <v>31</v>
      </c>
      <c r="E1884">
        <v>7</v>
      </c>
      <c r="F1884">
        <v>23</v>
      </c>
      <c r="G1884">
        <v>3</v>
      </c>
      <c r="H1884">
        <v>8</v>
      </c>
      <c r="I1884">
        <v>4</v>
      </c>
      <c r="J1884">
        <v>205.72900000000001</v>
      </c>
      <c r="K1884">
        <v>164.56276</v>
      </c>
      <c r="L1884">
        <v>162.667</v>
      </c>
      <c r="M1884">
        <v>126.249</v>
      </c>
      <c r="N1884">
        <v>42.612000000000002</v>
      </c>
      <c r="O1884">
        <v>76.717843089165498</v>
      </c>
    </row>
    <row r="1885" spans="1:15" x14ac:dyDescent="0.3">
      <c r="A1885" t="s">
        <v>46</v>
      </c>
      <c r="B1885" t="s">
        <v>49</v>
      </c>
      <c r="C1885" t="s">
        <v>19</v>
      </c>
      <c r="D1885">
        <v>13</v>
      </c>
      <c r="E1885">
        <v>5</v>
      </c>
      <c r="F1885">
        <v>13</v>
      </c>
      <c r="G1885">
        <v>5</v>
      </c>
      <c r="H1885">
        <v>0</v>
      </c>
      <c r="I1885">
        <v>0</v>
      </c>
      <c r="J1885">
        <v>127.789</v>
      </c>
      <c r="K1885">
        <v>96.814700000000002</v>
      </c>
      <c r="L1885">
        <v>127.789</v>
      </c>
      <c r="M1885">
        <v>96.828199999999995</v>
      </c>
      <c r="N1885">
        <v>0</v>
      </c>
      <c r="O1885">
        <v>100.01394416343798</v>
      </c>
    </row>
    <row r="1886" spans="1:15" x14ac:dyDescent="0.3">
      <c r="A1886" t="s">
        <v>46</v>
      </c>
      <c r="B1886" t="s">
        <v>640</v>
      </c>
      <c r="C1886" t="s">
        <v>23</v>
      </c>
      <c r="D1886">
        <v>7</v>
      </c>
      <c r="E1886">
        <v>2</v>
      </c>
      <c r="F1886">
        <v>7</v>
      </c>
      <c r="G1886">
        <v>2</v>
      </c>
      <c r="H1886">
        <v>0</v>
      </c>
      <c r="I1886">
        <v>0</v>
      </c>
      <c r="J1886">
        <v>50.91</v>
      </c>
      <c r="K1886">
        <v>36.665900000000001</v>
      </c>
      <c r="L1886">
        <v>50.91</v>
      </c>
      <c r="M1886">
        <v>36.347900000000003</v>
      </c>
      <c r="N1886">
        <v>0</v>
      </c>
      <c r="O1886">
        <v>99.132709138463809</v>
      </c>
    </row>
    <row r="1887" spans="1:15" x14ac:dyDescent="0.3">
      <c r="A1887" t="s">
        <v>46</v>
      </c>
      <c r="B1887" t="s">
        <v>424</v>
      </c>
      <c r="C1887" t="s">
        <v>16</v>
      </c>
      <c r="D1887">
        <v>237</v>
      </c>
      <c r="E1887">
        <v>45</v>
      </c>
      <c r="F1887">
        <v>237</v>
      </c>
      <c r="G1887">
        <v>45</v>
      </c>
      <c r="H1887">
        <v>0</v>
      </c>
      <c r="I1887">
        <v>0</v>
      </c>
      <c r="J1887">
        <v>826.61300000000006</v>
      </c>
      <c r="K1887">
        <v>541.39572999999996</v>
      </c>
      <c r="L1887">
        <v>824.63599999999997</v>
      </c>
      <c r="M1887">
        <v>602.18039999999996</v>
      </c>
      <c r="N1887">
        <v>0</v>
      </c>
      <c r="O1887">
        <v>111.22740107314849</v>
      </c>
    </row>
    <row r="1888" spans="1:15" x14ac:dyDescent="0.3">
      <c r="A1888" t="s">
        <v>46</v>
      </c>
      <c r="B1888" t="s">
        <v>50</v>
      </c>
      <c r="C1888" t="s">
        <v>23</v>
      </c>
      <c r="D1888">
        <v>13</v>
      </c>
      <c r="E1888">
        <v>2</v>
      </c>
      <c r="F1888">
        <v>10</v>
      </c>
      <c r="G1888">
        <v>0</v>
      </c>
      <c r="H1888">
        <v>3</v>
      </c>
      <c r="I1888">
        <v>2</v>
      </c>
      <c r="J1888">
        <v>87.603999999999999</v>
      </c>
      <c r="K1888">
        <v>49.676920000000003</v>
      </c>
      <c r="L1888">
        <v>72.930000000000007</v>
      </c>
      <c r="M1888">
        <v>34.818600000000004</v>
      </c>
      <c r="N1888">
        <v>14.673999999999999</v>
      </c>
      <c r="O1888">
        <v>70.090094152374988</v>
      </c>
    </row>
    <row r="1889" spans="1:15" x14ac:dyDescent="0.3">
      <c r="A1889" t="s">
        <v>46</v>
      </c>
      <c r="B1889" t="s">
        <v>51</v>
      </c>
      <c r="C1889" t="s">
        <v>16</v>
      </c>
      <c r="D1889">
        <v>378</v>
      </c>
      <c r="E1889">
        <v>57</v>
      </c>
      <c r="F1889">
        <v>378</v>
      </c>
      <c r="G1889">
        <v>57</v>
      </c>
      <c r="H1889">
        <v>0</v>
      </c>
      <c r="I1889">
        <v>0</v>
      </c>
      <c r="J1889">
        <v>912.02599999999995</v>
      </c>
      <c r="K1889">
        <v>657.86703999999997</v>
      </c>
      <c r="L1889">
        <v>896.15700000000004</v>
      </c>
      <c r="M1889">
        <v>696.35630000000003</v>
      </c>
      <c r="N1889">
        <v>0</v>
      </c>
      <c r="O1889">
        <v>105.85061382616161</v>
      </c>
    </row>
    <row r="1890" spans="1:15" x14ac:dyDescent="0.3">
      <c r="A1890" t="s">
        <v>46</v>
      </c>
      <c r="B1890" t="s">
        <v>425</v>
      </c>
      <c r="C1890" t="s">
        <v>16</v>
      </c>
      <c r="D1890">
        <v>367</v>
      </c>
      <c r="E1890">
        <v>24</v>
      </c>
      <c r="F1890">
        <v>366</v>
      </c>
      <c r="G1890">
        <v>23</v>
      </c>
      <c r="H1890">
        <v>1</v>
      </c>
      <c r="I1890">
        <v>1</v>
      </c>
      <c r="J1890">
        <v>1039.818</v>
      </c>
      <c r="K1890">
        <v>599.56406000000004</v>
      </c>
      <c r="L1890">
        <v>1035.5029999999999</v>
      </c>
      <c r="M1890">
        <v>664.39449999999999</v>
      </c>
      <c r="N1890">
        <v>0.05</v>
      </c>
      <c r="O1890">
        <v>110.81292964758427</v>
      </c>
    </row>
    <row r="1891" spans="1:15" x14ac:dyDescent="0.3">
      <c r="A1891" t="s">
        <v>46</v>
      </c>
      <c r="B1891" t="s">
        <v>425</v>
      </c>
      <c r="C1891" t="s">
        <v>23</v>
      </c>
      <c r="D1891">
        <v>27</v>
      </c>
      <c r="E1891">
        <v>0</v>
      </c>
      <c r="F1891">
        <v>24</v>
      </c>
      <c r="G1891">
        <v>0</v>
      </c>
      <c r="H1891">
        <v>3</v>
      </c>
      <c r="I1891">
        <v>0</v>
      </c>
      <c r="J1891">
        <v>172.93700000000001</v>
      </c>
      <c r="K1891">
        <v>104.11161</v>
      </c>
      <c r="L1891">
        <v>152.47200000000001</v>
      </c>
      <c r="M1891">
        <v>88.120400000000004</v>
      </c>
      <c r="N1891">
        <v>20.061</v>
      </c>
      <c r="O1891">
        <v>84.640320133364582</v>
      </c>
    </row>
    <row r="1892" spans="1:15" x14ac:dyDescent="0.3">
      <c r="A1892" t="s">
        <v>46</v>
      </c>
      <c r="B1892" t="s">
        <v>643</v>
      </c>
      <c r="C1892" t="s">
        <v>16</v>
      </c>
      <c r="D1892">
        <v>766</v>
      </c>
      <c r="E1892">
        <v>133</v>
      </c>
      <c r="F1892">
        <v>766</v>
      </c>
      <c r="G1892">
        <v>133</v>
      </c>
      <c r="H1892">
        <v>0</v>
      </c>
      <c r="I1892">
        <v>0</v>
      </c>
      <c r="J1892">
        <v>2220.377</v>
      </c>
      <c r="K1892">
        <v>1471.67112</v>
      </c>
      <c r="L1892">
        <v>2209.1750000000002</v>
      </c>
      <c r="M1892">
        <v>1621.5808999999999</v>
      </c>
      <c r="N1892">
        <v>0</v>
      </c>
      <c r="O1892">
        <v>110.18636419256498</v>
      </c>
    </row>
    <row r="1893" spans="1:15" x14ac:dyDescent="0.3">
      <c r="A1893" t="s">
        <v>46</v>
      </c>
      <c r="B1893" t="s">
        <v>55</v>
      </c>
      <c r="C1893" t="s">
        <v>16</v>
      </c>
      <c r="D1893">
        <v>207</v>
      </c>
      <c r="E1893">
        <v>21</v>
      </c>
      <c r="F1893">
        <v>207</v>
      </c>
      <c r="G1893">
        <v>21</v>
      </c>
      <c r="H1893">
        <v>0</v>
      </c>
      <c r="I1893">
        <v>0</v>
      </c>
      <c r="J1893">
        <v>535.04200000000003</v>
      </c>
      <c r="K1893">
        <v>290.16332</v>
      </c>
      <c r="L1893">
        <v>535.45600000000002</v>
      </c>
      <c r="M1893">
        <v>300.3734</v>
      </c>
      <c r="N1893">
        <v>0</v>
      </c>
      <c r="O1893">
        <v>103.51873558656553</v>
      </c>
    </row>
    <row r="1894" spans="1:15" x14ac:dyDescent="0.3">
      <c r="A1894" t="s">
        <v>46</v>
      </c>
      <c r="B1894" t="s">
        <v>644</v>
      </c>
      <c r="C1894" t="s">
        <v>16</v>
      </c>
      <c r="D1894">
        <v>862</v>
      </c>
      <c r="E1894">
        <v>46</v>
      </c>
      <c r="F1894">
        <v>862</v>
      </c>
      <c r="G1894">
        <v>46</v>
      </c>
      <c r="H1894">
        <v>0</v>
      </c>
      <c r="I1894">
        <v>0</v>
      </c>
      <c r="J1894">
        <v>2200.2629999999999</v>
      </c>
      <c r="K1894">
        <v>1158.2856300000001</v>
      </c>
      <c r="L1894">
        <v>2191.6109999999999</v>
      </c>
      <c r="M1894">
        <v>1238.8295000000001</v>
      </c>
      <c r="N1894">
        <v>0</v>
      </c>
      <c r="O1894">
        <v>106.9537139988519</v>
      </c>
    </row>
    <row r="1895" spans="1:15" x14ac:dyDescent="0.3">
      <c r="A1895" t="s">
        <v>46</v>
      </c>
      <c r="B1895" t="s">
        <v>431</v>
      </c>
      <c r="C1895" t="s">
        <v>23</v>
      </c>
      <c r="D1895">
        <v>44</v>
      </c>
      <c r="E1895">
        <v>4</v>
      </c>
      <c r="F1895">
        <v>39</v>
      </c>
      <c r="G1895">
        <v>4</v>
      </c>
      <c r="H1895">
        <v>5</v>
      </c>
      <c r="I1895">
        <v>0</v>
      </c>
      <c r="J1895">
        <v>280.33300000000003</v>
      </c>
      <c r="K1895">
        <v>172.96644000000001</v>
      </c>
      <c r="L1895">
        <v>246.04300000000001</v>
      </c>
      <c r="M1895">
        <v>145.363</v>
      </c>
      <c r="N1895">
        <v>33.575000000000003</v>
      </c>
      <c r="O1895">
        <v>84.041158504505262</v>
      </c>
    </row>
    <row r="1896" spans="1:15" x14ac:dyDescent="0.3">
      <c r="A1896" t="s">
        <v>46</v>
      </c>
      <c r="B1896" t="s">
        <v>432</v>
      </c>
      <c r="C1896" t="s">
        <v>23</v>
      </c>
      <c r="D1896">
        <v>18</v>
      </c>
      <c r="E1896">
        <v>3</v>
      </c>
      <c r="F1896">
        <v>16</v>
      </c>
      <c r="G1896">
        <v>3</v>
      </c>
      <c r="H1896">
        <v>2</v>
      </c>
      <c r="I1896">
        <v>0</v>
      </c>
      <c r="J1896">
        <v>140.04</v>
      </c>
      <c r="K1896">
        <v>95.800039999999996</v>
      </c>
      <c r="L1896">
        <v>138.78</v>
      </c>
      <c r="M1896">
        <v>88.250799999999998</v>
      </c>
      <c r="N1896">
        <v>0.8</v>
      </c>
      <c r="O1896">
        <v>92.119794522006458</v>
      </c>
    </row>
    <row r="1897" spans="1:15" x14ac:dyDescent="0.3">
      <c r="A1897" t="s">
        <v>46</v>
      </c>
      <c r="B1897" t="s">
        <v>732</v>
      </c>
      <c r="C1897" t="s">
        <v>16</v>
      </c>
      <c r="D1897">
        <v>172</v>
      </c>
      <c r="E1897">
        <v>78</v>
      </c>
      <c r="F1897">
        <v>172</v>
      </c>
      <c r="G1897">
        <v>78</v>
      </c>
      <c r="H1897">
        <v>0</v>
      </c>
      <c r="I1897">
        <v>0</v>
      </c>
      <c r="J1897">
        <v>785.38900000000001</v>
      </c>
      <c r="K1897">
        <v>599.83257000000003</v>
      </c>
      <c r="L1897">
        <v>785.255</v>
      </c>
      <c r="M1897">
        <v>635.65970000000004</v>
      </c>
      <c r="N1897">
        <v>0</v>
      </c>
      <c r="O1897">
        <v>105.97285505853742</v>
      </c>
    </row>
    <row r="1898" spans="1:15" x14ac:dyDescent="0.3">
      <c r="A1898" t="s">
        <v>56</v>
      </c>
      <c r="B1898" t="s">
        <v>645</v>
      </c>
      <c r="C1898" t="s">
        <v>23</v>
      </c>
      <c r="D1898">
        <v>35</v>
      </c>
      <c r="E1898">
        <v>84</v>
      </c>
      <c r="F1898">
        <v>21</v>
      </c>
      <c r="G1898">
        <v>1</v>
      </c>
      <c r="H1898">
        <v>14</v>
      </c>
      <c r="I1898">
        <v>83</v>
      </c>
      <c r="J1898">
        <v>349.64400000000001</v>
      </c>
      <c r="K1898">
        <v>462.13798000000003</v>
      </c>
      <c r="L1898">
        <v>224.679</v>
      </c>
      <c r="M1898">
        <v>201.2739</v>
      </c>
      <c r="N1898">
        <v>121.23</v>
      </c>
      <c r="O1898">
        <v>43.552771836670942</v>
      </c>
    </row>
    <row r="1899" spans="1:15" x14ac:dyDescent="0.3">
      <c r="A1899" t="s">
        <v>56</v>
      </c>
      <c r="B1899" t="s">
        <v>433</v>
      </c>
      <c r="C1899" t="s">
        <v>31</v>
      </c>
      <c r="D1899">
        <v>29</v>
      </c>
      <c r="E1899">
        <v>12</v>
      </c>
      <c r="F1899">
        <v>23</v>
      </c>
      <c r="G1899">
        <v>9</v>
      </c>
      <c r="H1899">
        <v>6</v>
      </c>
      <c r="I1899">
        <v>3</v>
      </c>
      <c r="J1899">
        <v>410.66699999999997</v>
      </c>
      <c r="K1899">
        <v>434.77915000000002</v>
      </c>
      <c r="L1899">
        <v>384.73200000000003</v>
      </c>
      <c r="M1899">
        <v>423.48989999999998</v>
      </c>
      <c r="N1899">
        <v>20.774999999999999</v>
      </c>
      <c r="O1899">
        <v>97.403451844459411</v>
      </c>
    </row>
    <row r="1900" spans="1:15" x14ac:dyDescent="0.3">
      <c r="A1900" t="s">
        <v>56</v>
      </c>
      <c r="B1900" t="s">
        <v>646</v>
      </c>
      <c r="C1900" t="s">
        <v>16</v>
      </c>
      <c r="D1900">
        <v>258</v>
      </c>
      <c r="E1900">
        <v>7</v>
      </c>
      <c r="F1900">
        <v>257</v>
      </c>
      <c r="G1900">
        <v>7</v>
      </c>
      <c r="H1900">
        <v>1</v>
      </c>
      <c r="I1900">
        <v>0</v>
      </c>
      <c r="J1900">
        <v>747.74099999999999</v>
      </c>
      <c r="K1900">
        <v>410.38037000000003</v>
      </c>
      <c r="L1900">
        <v>724.06</v>
      </c>
      <c r="M1900">
        <v>298.79579999999999</v>
      </c>
      <c r="N1900">
        <v>7.0000000000000007E-2</v>
      </c>
      <c r="O1900">
        <v>72.809476730088235</v>
      </c>
    </row>
    <row r="1901" spans="1:15" x14ac:dyDescent="0.3">
      <c r="A1901" t="s">
        <v>56</v>
      </c>
      <c r="B1901" t="s">
        <v>647</v>
      </c>
      <c r="C1901" t="s">
        <v>23</v>
      </c>
      <c r="D1901">
        <v>8</v>
      </c>
      <c r="E1901">
        <v>4</v>
      </c>
      <c r="F1901">
        <v>6</v>
      </c>
      <c r="G1901">
        <v>1</v>
      </c>
      <c r="H1901">
        <v>2</v>
      </c>
      <c r="I1901">
        <v>3</v>
      </c>
      <c r="J1901">
        <v>60.813000000000002</v>
      </c>
      <c r="K1901">
        <v>61.315840000000001</v>
      </c>
      <c r="L1901">
        <v>56.19</v>
      </c>
      <c r="M1901">
        <v>53.803699999999999</v>
      </c>
      <c r="N1901">
        <v>4.6130000000000004</v>
      </c>
      <c r="O1901">
        <v>87.748451297413524</v>
      </c>
    </row>
    <row r="1902" spans="1:15" x14ac:dyDescent="0.3">
      <c r="A1902" t="s">
        <v>56</v>
      </c>
      <c r="B1902" t="s">
        <v>59</v>
      </c>
      <c r="C1902" t="s">
        <v>19</v>
      </c>
      <c r="D1902">
        <v>2</v>
      </c>
      <c r="E1902">
        <v>0</v>
      </c>
      <c r="F1902">
        <v>2</v>
      </c>
      <c r="G1902">
        <v>0</v>
      </c>
      <c r="H1902">
        <v>0</v>
      </c>
      <c r="I1902">
        <v>0</v>
      </c>
      <c r="J1902">
        <v>26.024999999999999</v>
      </c>
      <c r="K1902">
        <v>10.6814</v>
      </c>
      <c r="L1902">
        <v>25.625</v>
      </c>
      <c r="M1902">
        <v>11.316700000000001</v>
      </c>
      <c r="N1902">
        <v>0</v>
      </c>
      <c r="O1902">
        <v>105.94772220869923</v>
      </c>
    </row>
    <row r="1903" spans="1:15" x14ac:dyDescent="0.3">
      <c r="A1903" t="s">
        <v>56</v>
      </c>
      <c r="B1903" t="s">
        <v>60</v>
      </c>
      <c r="C1903" t="s">
        <v>16</v>
      </c>
      <c r="D1903">
        <v>554</v>
      </c>
      <c r="E1903">
        <v>12</v>
      </c>
      <c r="F1903">
        <v>553</v>
      </c>
      <c r="G1903">
        <v>12</v>
      </c>
      <c r="H1903">
        <v>1</v>
      </c>
      <c r="I1903">
        <v>0</v>
      </c>
      <c r="J1903">
        <v>2082.7449999999999</v>
      </c>
      <c r="K1903">
        <v>1023.55816</v>
      </c>
      <c r="L1903">
        <v>2023.5519999999999</v>
      </c>
      <c r="M1903">
        <v>949.57370000000003</v>
      </c>
      <c r="N1903">
        <v>9.1</v>
      </c>
      <c r="O1903">
        <v>92.771836238401931</v>
      </c>
    </row>
    <row r="1904" spans="1:15" x14ac:dyDescent="0.3">
      <c r="A1904" t="s">
        <v>56</v>
      </c>
      <c r="B1904" t="s">
        <v>60</v>
      </c>
      <c r="C1904" t="s">
        <v>23</v>
      </c>
      <c r="D1904">
        <v>29</v>
      </c>
      <c r="E1904">
        <v>2</v>
      </c>
      <c r="F1904">
        <v>13</v>
      </c>
      <c r="G1904">
        <v>0</v>
      </c>
      <c r="H1904">
        <v>16</v>
      </c>
      <c r="I1904">
        <v>2</v>
      </c>
      <c r="J1904">
        <v>205.30600000000001</v>
      </c>
      <c r="K1904">
        <v>152.30697000000001</v>
      </c>
      <c r="L1904">
        <v>137.49</v>
      </c>
      <c r="M1904">
        <v>87.134500000000003</v>
      </c>
      <c r="N1904">
        <v>66.960999999999999</v>
      </c>
      <c r="O1904">
        <v>57.20979151512239</v>
      </c>
    </row>
    <row r="1905" spans="1:15" x14ac:dyDescent="0.3">
      <c r="A1905" t="s">
        <v>56</v>
      </c>
      <c r="B1905" t="s">
        <v>761</v>
      </c>
      <c r="C1905" t="s">
        <v>16</v>
      </c>
      <c r="D1905">
        <v>471</v>
      </c>
      <c r="E1905">
        <v>31</v>
      </c>
      <c r="F1905">
        <v>464</v>
      </c>
      <c r="G1905">
        <v>30</v>
      </c>
      <c r="H1905">
        <v>7</v>
      </c>
      <c r="I1905">
        <v>1</v>
      </c>
      <c r="J1905">
        <v>1521.72</v>
      </c>
      <c r="K1905">
        <v>984.18629999999996</v>
      </c>
      <c r="L1905">
        <v>1241.6980000000001</v>
      </c>
      <c r="M1905">
        <v>613.94439999999997</v>
      </c>
      <c r="N1905">
        <v>2.7360000000000002</v>
      </c>
      <c r="O1905">
        <v>62.380913044613607</v>
      </c>
    </row>
    <row r="1906" spans="1:15" x14ac:dyDescent="0.3">
      <c r="A1906" t="s">
        <v>56</v>
      </c>
      <c r="B1906" t="s">
        <v>761</v>
      </c>
      <c r="C1906" t="s">
        <v>19</v>
      </c>
      <c r="D1906">
        <v>11</v>
      </c>
      <c r="E1906">
        <v>0</v>
      </c>
      <c r="F1906">
        <v>11</v>
      </c>
      <c r="G1906">
        <v>0</v>
      </c>
      <c r="H1906">
        <v>0</v>
      </c>
      <c r="I1906">
        <v>0</v>
      </c>
      <c r="J1906">
        <v>42.66</v>
      </c>
      <c r="K1906">
        <v>17.156960000000002</v>
      </c>
      <c r="L1906">
        <v>42.66</v>
      </c>
      <c r="M1906">
        <v>17.997699999999998</v>
      </c>
      <c r="N1906">
        <v>0</v>
      </c>
      <c r="O1906">
        <v>104.90028536523953</v>
      </c>
    </row>
    <row r="1907" spans="1:15" x14ac:dyDescent="0.3">
      <c r="A1907" t="s">
        <v>56</v>
      </c>
      <c r="B1907" t="s">
        <v>761</v>
      </c>
      <c r="C1907" t="s">
        <v>23</v>
      </c>
      <c r="D1907">
        <v>57</v>
      </c>
      <c r="E1907">
        <v>93</v>
      </c>
      <c r="F1907">
        <v>37</v>
      </c>
      <c r="G1907">
        <v>16</v>
      </c>
      <c r="H1907">
        <v>20</v>
      </c>
      <c r="I1907">
        <v>77</v>
      </c>
      <c r="J1907">
        <v>410.52199999999999</v>
      </c>
      <c r="K1907">
        <v>759.23244999999997</v>
      </c>
      <c r="L1907">
        <v>313.82</v>
      </c>
      <c r="M1907">
        <v>439.346</v>
      </c>
      <c r="N1907">
        <v>90.1</v>
      </c>
      <c r="O1907">
        <v>57.867126200941485</v>
      </c>
    </row>
    <row r="1908" spans="1:15" x14ac:dyDescent="0.3">
      <c r="A1908" t="s">
        <v>56</v>
      </c>
      <c r="B1908" t="s">
        <v>733</v>
      </c>
      <c r="C1908" t="s">
        <v>16</v>
      </c>
      <c r="D1908">
        <v>792</v>
      </c>
      <c r="E1908">
        <v>61</v>
      </c>
      <c r="F1908">
        <v>790</v>
      </c>
      <c r="G1908">
        <v>61</v>
      </c>
      <c r="H1908">
        <v>2</v>
      </c>
      <c r="I1908">
        <v>0</v>
      </c>
      <c r="J1908">
        <v>2623.9969999999998</v>
      </c>
      <c r="K1908">
        <v>1557.4075800000001</v>
      </c>
      <c r="L1908">
        <v>2486.37</v>
      </c>
      <c r="M1908">
        <v>1420.729</v>
      </c>
      <c r="N1908">
        <v>4.306</v>
      </c>
      <c r="O1908">
        <v>91.22396848742703</v>
      </c>
    </row>
    <row r="1909" spans="1:15" x14ac:dyDescent="0.3">
      <c r="A1909" t="s">
        <v>56</v>
      </c>
      <c r="B1909" t="s">
        <v>733</v>
      </c>
      <c r="C1909" t="s">
        <v>23</v>
      </c>
      <c r="D1909">
        <v>35</v>
      </c>
      <c r="E1909">
        <v>21</v>
      </c>
      <c r="F1909">
        <v>30</v>
      </c>
      <c r="G1909">
        <v>3</v>
      </c>
      <c r="H1909">
        <v>5</v>
      </c>
      <c r="I1909">
        <v>18</v>
      </c>
      <c r="J1909">
        <v>264.60300000000001</v>
      </c>
      <c r="K1909">
        <v>277.91275000000002</v>
      </c>
      <c r="L1909">
        <v>234.85</v>
      </c>
      <c r="M1909">
        <v>221.7911</v>
      </c>
      <c r="N1909">
        <v>28.074000000000002</v>
      </c>
      <c r="O1909">
        <v>79.806018255729541</v>
      </c>
    </row>
    <row r="1910" spans="1:15" x14ac:dyDescent="0.3">
      <c r="A1910" t="s">
        <v>56</v>
      </c>
      <c r="B1910" t="s">
        <v>435</v>
      </c>
      <c r="C1910" t="s">
        <v>16</v>
      </c>
      <c r="D1910">
        <v>1171</v>
      </c>
      <c r="E1910">
        <v>54</v>
      </c>
      <c r="F1910">
        <v>1146</v>
      </c>
      <c r="G1910">
        <v>52</v>
      </c>
      <c r="H1910">
        <v>25</v>
      </c>
      <c r="I1910">
        <v>2</v>
      </c>
      <c r="J1910">
        <v>3031.2930000000001</v>
      </c>
      <c r="K1910">
        <v>1425.8857</v>
      </c>
      <c r="L1910">
        <v>2925.9369999999999</v>
      </c>
      <c r="M1910">
        <v>1259.2101</v>
      </c>
      <c r="N1910">
        <v>75.611000000000004</v>
      </c>
      <c r="O1910">
        <v>88.31073205937895</v>
      </c>
    </row>
    <row r="1911" spans="1:15" x14ac:dyDescent="0.3">
      <c r="A1911" t="s">
        <v>56</v>
      </c>
      <c r="B1911" t="s">
        <v>435</v>
      </c>
      <c r="C1911" t="s">
        <v>19</v>
      </c>
      <c r="D1911">
        <v>20</v>
      </c>
      <c r="E1911">
        <v>3</v>
      </c>
      <c r="F1911">
        <v>20</v>
      </c>
      <c r="G1911">
        <v>3</v>
      </c>
      <c r="H1911">
        <v>0</v>
      </c>
      <c r="I1911">
        <v>0</v>
      </c>
      <c r="J1911">
        <v>141.465</v>
      </c>
      <c r="K1911">
        <v>94.723219999999998</v>
      </c>
      <c r="L1911">
        <v>141.29499999999999</v>
      </c>
      <c r="M1911">
        <v>99.138900000000007</v>
      </c>
      <c r="N1911">
        <v>0</v>
      </c>
      <c r="O1911">
        <v>104.6616658513087</v>
      </c>
    </row>
    <row r="1912" spans="1:15" x14ac:dyDescent="0.3">
      <c r="A1912" t="s">
        <v>56</v>
      </c>
      <c r="B1912" t="s">
        <v>436</v>
      </c>
      <c r="C1912" t="s">
        <v>16</v>
      </c>
      <c r="D1912">
        <v>273</v>
      </c>
      <c r="E1912">
        <v>3</v>
      </c>
      <c r="F1912">
        <v>273</v>
      </c>
      <c r="G1912">
        <v>3</v>
      </c>
      <c r="H1912">
        <v>0</v>
      </c>
      <c r="I1912">
        <v>0</v>
      </c>
      <c r="J1912">
        <v>1150.732</v>
      </c>
      <c r="K1912">
        <v>636.65499</v>
      </c>
      <c r="L1912">
        <v>1137.6500000000001</v>
      </c>
      <c r="M1912">
        <v>615.00239999999997</v>
      </c>
      <c r="N1912">
        <v>0</v>
      </c>
      <c r="O1912">
        <v>96.599007258232589</v>
      </c>
    </row>
    <row r="1913" spans="1:15" x14ac:dyDescent="0.3">
      <c r="A1913" t="s">
        <v>56</v>
      </c>
      <c r="B1913" t="s">
        <v>436</v>
      </c>
      <c r="C1913" t="s">
        <v>23</v>
      </c>
      <c r="D1913">
        <v>16</v>
      </c>
      <c r="E1913">
        <v>7</v>
      </c>
      <c r="F1913">
        <v>14</v>
      </c>
      <c r="G1913">
        <v>0</v>
      </c>
      <c r="H1913">
        <v>2</v>
      </c>
      <c r="I1913">
        <v>7</v>
      </c>
      <c r="J1913">
        <v>142.893</v>
      </c>
      <c r="K1913">
        <v>123.74185</v>
      </c>
      <c r="L1913">
        <v>134.76</v>
      </c>
      <c r="M1913">
        <v>108.08329999999999</v>
      </c>
      <c r="N1913">
        <v>7.35</v>
      </c>
      <c r="O1913">
        <v>87.345792874439809</v>
      </c>
    </row>
    <row r="1914" spans="1:15" x14ac:dyDescent="0.3">
      <c r="A1914" t="s">
        <v>56</v>
      </c>
      <c r="B1914" t="s">
        <v>437</v>
      </c>
      <c r="C1914" t="s">
        <v>23</v>
      </c>
      <c r="D1914">
        <v>5</v>
      </c>
      <c r="E1914">
        <v>0</v>
      </c>
      <c r="F1914">
        <v>3</v>
      </c>
      <c r="G1914">
        <v>0</v>
      </c>
      <c r="H1914">
        <v>2</v>
      </c>
      <c r="I1914">
        <v>0</v>
      </c>
      <c r="J1914">
        <v>46.094000000000001</v>
      </c>
      <c r="K1914">
        <v>26.111070000000002</v>
      </c>
      <c r="L1914">
        <v>41.41</v>
      </c>
      <c r="M1914">
        <v>25.694199999999999</v>
      </c>
      <c r="N1914">
        <v>4.6840000000000002</v>
      </c>
      <c r="O1914">
        <v>98.403474082065571</v>
      </c>
    </row>
    <row r="1915" spans="1:15" x14ac:dyDescent="0.3">
      <c r="A1915" t="s">
        <v>56</v>
      </c>
      <c r="B1915" t="s">
        <v>61</v>
      </c>
      <c r="C1915" t="s">
        <v>19</v>
      </c>
      <c r="D1915">
        <v>9</v>
      </c>
      <c r="E1915">
        <v>0</v>
      </c>
      <c r="F1915">
        <v>9</v>
      </c>
      <c r="G1915">
        <v>0</v>
      </c>
      <c r="H1915">
        <v>0</v>
      </c>
      <c r="I1915">
        <v>0</v>
      </c>
      <c r="J1915">
        <v>52.865000000000002</v>
      </c>
      <c r="K1915">
        <v>28.64995</v>
      </c>
      <c r="L1915">
        <v>52.865000000000002</v>
      </c>
      <c r="M1915">
        <v>29.668900000000001</v>
      </c>
      <c r="N1915">
        <v>0</v>
      </c>
      <c r="O1915">
        <v>103.55655070951258</v>
      </c>
    </row>
    <row r="1916" spans="1:15" x14ac:dyDescent="0.3">
      <c r="A1916" t="s">
        <v>56</v>
      </c>
      <c r="B1916" t="s">
        <v>438</v>
      </c>
      <c r="C1916" t="s">
        <v>19</v>
      </c>
      <c r="D1916">
        <v>5</v>
      </c>
      <c r="E1916">
        <v>0</v>
      </c>
      <c r="F1916">
        <v>5</v>
      </c>
      <c r="G1916">
        <v>0</v>
      </c>
      <c r="H1916">
        <v>0</v>
      </c>
      <c r="I1916">
        <v>0</v>
      </c>
      <c r="J1916">
        <v>41.47</v>
      </c>
      <c r="K1916">
        <v>25.4849</v>
      </c>
      <c r="L1916">
        <v>40.770000000000003</v>
      </c>
      <c r="M1916">
        <v>23.051300000000001</v>
      </c>
      <c r="N1916">
        <v>0</v>
      </c>
      <c r="O1916">
        <v>90.450815973380315</v>
      </c>
    </row>
    <row r="1917" spans="1:15" x14ac:dyDescent="0.3">
      <c r="A1917" t="s">
        <v>56</v>
      </c>
      <c r="B1917" t="s">
        <v>648</v>
      </c>
      <c r="C1917" t="s">
        <v>23</v>
      </c>
      <c r="D1917">
        <v>1</v>
      </c>
      <c r="E1917">
        <v>0</v>
      </c>
      <c r="F1917">
        <v>1</v>
      </c>
      <c r="G1917">
        <v>0</v>
      </c>
      <c r="H1917">
        <v>0</v>
      </c>
      <c r="I1917">
        <v>0</v>
      </c>
      <c r="J1917">
        <v>5.8579999999999997</v>
      </c>
      <c r="K1917">
        <v>2.3561700000000001</v>
      </c>
      <c r="L1917">
        <v>5.8579999999999997</v>
      </c>
      <c r="M1917">
        <v>1.7734000000000001</v>
      </c>
      <c r="N1917">
        <v>0</v>
      </c>
      <c r="O1917">
        <v>75.266215935182942</v>
      </c>
    </row>
    <row r="1918" spans="1:15" x14ac:dyDescent="0.3">
      <c r="A1918" t="s">
        <v>56</v>
      </c>
      <c r="B1918" t="s">
        <v>64</v>
      </c>
      <c r="C1918" t="s">
        <v>19</v>
      </c>
      <c r="D1918">
        <v>10</v>
      </c>
      <c r="E1918">
        <v>0</v>
      </c>
      <c r="F1918">
        <v>10</v>
      </c>
      <c r="G1918">
        <v>0</v>
      </c>
      <c r="H1918">
        <v>0</v>
      </c>
      <c r="I1918">
        <v>0</v>
      </c>
      <c r="J1918">
        <v>59.064999999999998</v>
      </c>
      <c r="K1918">
        <v>31.9513</v>
      </c>
      <c r="L1918">
        <v>58.624000000000002</v>
      </c>
      <c r="M1918">
        <v>31.961300000000001</v>
      </c>
      <c r="N1918">
        <v>0</v>
      </c>
      <c r="O1918">
        <v>100.03129763108231</v>
      </c>
    </row>
    <row r="1919" spans="1:15" x14ac:dyDescent="0.3">
      <c r="A1919" t="s">
        <v>56</v>
      </c>
      <c r="B1919" t="s">
        <v>65</v>
      </c>
      <c r="C1919" t="s">
        <v>16</v>
      </c>
      <c r="D1919">
        <v>724</v>
      </c>
      <c r="E1919">
        <v>33</v>
      </c>
      <c r="F1919">
        <v>719</v>
      </c>
      <c r="G1919">
        <v>32</v>
      </c>
      <c r="H1919">
        <v>5</v>
      </c>
      <c r="I1919">
        <v>1</v>
      </c>
      <c r="J1919">
        <v>2100.652</v>
      </c>
      <c r="K1919">
        <v>1425.08428</v>
      </c>
      <c r="L1919">
        <v>1862.8869999999999</v>
      </c>
      <c r="M1919">
        <v>1058.1425999999999</v>
      </c>
      <c r="N1919">
        <v>5.9009999999999998</v>
      </c>
      <c r="O1919">
        <v>74.25122954833239</v>
      </c>
    </row>
    <row r="1920" spans="1:15" x14ac:dyDescent="0.3">
      <c r="A1920" t="s">
        <v>56</v>
      </c>
      <c r="B1920" t="s">
        <v>734</v>
      </c>
      <c r="C1920" t="s">
        <v>19</v>
      </c>
      <c r="D1920">
        <v>6</v>
      </c>
      <c r="E1920">
        <v>0</v>
      </c>
      <c r="F1920">
        <v>6</v>
      </c>
      <c r="G1920">
        <v>0</v>
      </c>
      <c r="H1920">
        <v>0</v>
      </c>
      <c r="I1920">
        <v>0</v>
      </c>
      <c r="J1920">
        <v>30.699000000000002</v>
      </c>
      <c r="K1920">
        <v>13.00032</v>
      </c>
      <c r="L1920">
        <v>30.44</v>
      </c>
      <c r="M1920">
        <v>10.476900000000001</v>
      </c>
      <c r="N1920">
        <v>0</v>
      </c>
      <c r="O1920">
        <v>80.589554718653076</v>
      </c>
    </row>
    <row r="1921" spans="1:15" x14ac:dyDescent="0.3">
      <c r="A1921" t="s">
        <v>56</v>
      </c>
      <c r="B1921" t="s">
        <v>440</v>
      </c>
      <c r="C1921" t="s">
        <v>19</v>
      </c>
      <c r="D1921">
        <v>23</v>
      </c>
      <c r="E1921">
        <v>0</v>
      </c>
      <c r="F1921">
        <v>23</v>
      </c>
      <c r="G1921">
        <v>0</v>
      </c>
      <c r="H1921">
        <v>0</v>
      </c>
      <c r="I1921">
        <v>0</v>
      </c>
      <c r="J1921">
        <v>138.19999999999999</v>
      </c>
      <c r="K1921">
        <v>72.565860000000001</v>
      </c>
      <c r="L1921">
        <v>137.15799999999999</v>
      </c>
      <c r="M1921">
        <v>73.688999999999993</v>
      </c>
      <c r="N1921">
        <v>0</v>
      </c>
      <c r="O1921">
        <v>101.54775262086054</v>
      </c>
    </row>
    <row r="1922" spans="1:15" x14ac:dyDescent="0.3">
      <c r="A1922" t="s">
        <v>56</v>
      </c>
      <c r="B1922" t="s">
        <v>68</v>
      </c>
      <c r="C1922" t="s">
        <v>19</v>
      </c>
      <c r="D1922">
        <v>4</v>
      </c>
      <c r="E1922">
        <v>0</v>
      </c>
      <c r="F1922">
        <v>4</v>
      </c>
      <c r="G1922">
        <v>0</v>
      </c>
      <c r="H1922">
        <v>0</v>
      </c>
      <c r="I1922">
        <v>0</v>
      </c>
      <c r="J1922">
        <v>46.08</v>
      </c>
      <c r="K1922">
        <v>26.1661</v>
      </c>
      <c r="L1922">
        <v>46.08</v>
      </c>
      <c r="M1922">
        <v>24.248799999999999</v>
      </c>
      <c r="N1922">
        <v>0</v>
      </c>
      <c r="O1922">
        <v>92.67258017052599</v>
      </c>
    </row>
    <row r="1923" spans="1:15" x14ac:dyDescent="0.3">
      <c r="A1923" t="s">
        <v>56</v>
      </c>
      <c r="B1923" t="s">
        <v>71</v>
      </c>
      <c r="C1923" t="s">
        <v>19</v>
      </c>
      <c r="D1923">
        <v>5</v>
      </c>
      <c r="E1923">
        <v>1</v>
      </c>
      <c r="F1923">
        <v>5</v>
      </c>
      <c r="G1923">
        <v>1</v>
      </c>
      <c r="H1923">
        <v>0</v>
      </c>
      <c r="I1923">
        <v>0</v>
      </c>
      <c r="J1923">
        <v>18.25</v>
      </c>
      <c r="K1923">
        <v>7.2414399999999999</v>
      </c>
      <c r="L1923">
        <v>18.170999999999999</v>
      </c>
      <c r="M1923">
        <v>8.0380000000000003</v>
      </c>
      <c r="N1923">
        <v>0</v>
      </c>
      <c r="O1923">
        <v>111.00002209505293</v>
      </c>
    </row>
    <row r="1924" spans="1:15" x14ac:dyDescent="0.3">
      <c r="A1924" t="s">
        <v>56</v>
      </c>
      <c r="B1924" t="s">
        <v>443</v>
      </c>
      <c r="C1924" t="s">
        <v>23</v>
      </c>
      <c r="D1924">
        <v>19</v>
      </c>
      <c r="E1924">
        <v>24</v>
      </c>
      <c r="F1924">
        <v>17</v>
      </c>
      <c r="G1924">
        <v>6</v>
      </c>
      <c r="H1924">
        <v>2</v>
      </c>
      <c r="I1924">
        <v>18</v>
      </c>
      <c r="J1924">
        <v>137.91499999999999</v>
      </c>
      <c r="K1924">
        <v>184.52296000000001</v>
      </c>
      <c r="L1924">
        <v>130.554</v>
      </c>
      <c r="M1924">
        <v>118.99039999999999</v>
      </c>
      <c r="N1924">
        <v>3.492</v>
      </c>
      <c r="O1924">
        <v>64.485416882538615</v>
      </c>
    </row>
    <row r="1925" spans="1:15" x14ac:dyDescent="0.3">
      <c r="A1925" t="s">
        <v>56</v>
      </c>
      <c r="B1925" t="s">
        <v>74</v>
      </c>
      <c r="C1925" t="s">
        <v>16</v>
      </c>
      <c r="D1925">
        <v>496</v>
      </c>
      <c r="E1925">
        <v>9</v>
      </c>
      <c r="F1925">
        <v>496</v>
      </c>
      <c r="G1925">
        <v>9</v>
      </c>
      <c r="H1925">
        <v>0</v>
      </c>
      <c r="I1925">
        <v>0</v>
      </c>
      <c r="J1925">
        <v>1580.7139999999999</v>
      </c>
      <c r="K1925">
        <v>754.27233999999999</v>
      </c>
      <c r="L1925">
        <v>1521.6949999999999</v>
      </c>
      <c r="M1925">
        <v>671.83399999999995</v>
      </c>
      <c r="N1925">
        <v>0</v>
      </c>
      <c r="O1925">
        <v>89.070480829245298</v>
      </c>
    </row>
    <row r="1926" spans="1:15" x14ac:dyDescent="0.3">
      <c r="A1926" t="s">
        <v>56</v>
      </c>
      <c r="B1926" t="s">
        <v>445</v>
      </c>
      <c r="C1926" t="s">
        <v>19</v>
      </c>
      <c r="D1926">
        <v>8</v>
      </c>
      <c r="E1926">
        <v>0</v>
      </c>
      <c r="F1926">
        <v>8</v>
      </c>
      <c r="G1926">
        <v>0</v>
      </c>
      <c r="H1926">
        <v>0</v>
      </c>
      <c r="I1926">
        <v>0</v>
      </c>
      <c r="J1926">
        <v>32.895000000000003</v>
      </c>
      <c r="K1926">
        <v>14.984590000000001</v>
      </c>
      <c r="L1926">
        <v>31.893000000000001</v>
      </c>
      <c r="M1926">
        <v>15.0084</v>
      </c>
      <c r="N1926">
        <v>0</v>
      </c>
      <c r="O1926">
        <v>100.15889657307942</v>
      </c>
    </row>
    <row r="1927" spans="1:15" x14ac:dyDescent="0.3">
      <c r="A1927" t="s">
        <v>75</v>
      </c>
      <c r="B1927" t="s">
        <v>447</v>
      </c>
      <c r="C1927" t="s">
        <v>19</v>
      </c>
      <c r="D1927">
        <v>7</v>
      </c>
      <c r="E1927">
        <v>0</v>
      </c>
      <c r="F1927">
        <v>7</v>
      </c>
      <c r="G1927">
        <v>0</v>
      </c>
      <c r="H1927">
        <v>0</v>
      </c>
      <c r="I1927">
        <v>0</v>
      </c>
      <c r="J1927">
        <v>90.31</v>
      </c>
      <c r="K1927">
        <v>57.607199999999999</v>
      </c>
      <c r="L1927">
        <v>88.072000000000003</v>
      </c>
      <c r="M1927">
        <v>44.234299999999998</v>
      </c>
      <c r="N1927">
        <v>0</v>
      </c>
      <c r="O1927">
        <v>76.786061464539159</v>
      </c>
    </row>
    <row r="1928" spans="1:15" x14ac:dyDescent="0.3">
      <c r="A1928" t="s">
        <v>75</v>
      </c>
      <c r="B1928" t="s">
        <v>447</v>
      </c>
      <c r="C1928" t="s">
        <v>23</v>
      </c>
      <c r="D1928">
        <v>18</v>
      </c>
      <c r="E1928">
        <v>5</v>
      </c>
      <c r="F1928">
        <v>18</v>
      </c>
      <c r="G1928">
        <v>1</v>
      </c>
      <c r="H1928">
        <v>0</v>
      </c>
      <c r="I1928">
        <v>4</v>
      </c>
      <c r="J1928">
        <v>187.49</v>
      </c>
      <c r="K1928">
        <v>136.68489</v>
      </c>
      <c r="L1928">
        <v>186</v>
      </c>
      <c r="M1928">
        <v>101.68</v>
      </c>
      <c r="N1928">
        <v>0</v>
      </c>
      <c r="O1928">
        <v>74.390080717773571</v>
      </c>
    </row>
    <row r="1929" spans="1:15" x14ac:dyDescent="0.3">
      <c r="A1929" t="s">
        <v>75</v>
      </c>
      <c r="B1929" t="s">
        <v>448</v>
      </c>
      <c r="C1929" t="s">
        <v>23</v>
      </c>
      <c r="D1929">
        <v>17</v>
      </c>
      <c r="E1929">
        <v>2</v>
      </c>
      <c r="F1929">
        <v>17</v>
      </c>
      <c r="G1929">
        <v>2</v>
      </c>
      <c r="H1929">
        <v>0</v>
      </c>
      <c r="I1929">
        <v>0</v>
      </c>
      <c r="J1929">
        <v>188.595</v>
      </c>
      <c r="K1929">
        <v>94.097830000000002</v>
      </c>
      <c r="L1929">
        <v>187.60499999999999</v>
      </c>
      <c r="M1929">
        <v>76.990099999999998</v>
      </c>
      <c r="N1929">
        <v>0</v>
      </c>
      <c r="O1929">
        <v>81.819208795782004</v>
      </c>
    </row>
    <row r="1930" spans="1:15" x14ac:dyDescent="0.3">
      <c r="A1930" t="s">
        <v>75</v>
      </c>
      <c r="B1930" t="s">
        <v>76</v>
      </c>
      <c r="C1930" t="s">
        <v>16</v>
      </c>
      <c r="D1930">
        <v>426</v>
      </c>
      <c r="E1930">
        <v>16</v>
      </c>
      <c r="F1930">
        <v>426</v>
      </c>
      <c r="G1930">
        <v>16</v>
      </c>
      <c r="H1930">
        <v>0</v>
      </c>
      <c r="I1930">
        <v>0</v>
      </c>
      <c r="J1930">
        <v>1993.5050000000001</v>
      </c>
      <c r="K1930">
        <v>671.0231</v>
      </c>
      <c r="L1930">
        <v>1928.808</v>
      </c>
      <c r="M1930">
        <v>725.01790000000005</v>
      </c>
      <c r="N1930">
        <v>0</v>
      </c>
      <c r="O1930">
        <v>108.04663803675314</v>
      </c>
    </row>
    <row r="1931" spans="1:15" x14ac:dyDescent="0.3">
      <c r="A1931" t="s">
        <v>75</v>
      </c>
      <c r="B1931" t="s">
        <v>160</v>
      </c>
      <c r="C1931" t="s">
        <v>23</v>
      </c>
      <c r="D1931">
        <v>5</v>
      </c>
      <c r="E1931">
        <v>0</v>
      </c>
      <c r="F1931">
        <v>5</v>
      </c>
      <c r="G1931">
        <v>0</v>
      </c>
      <c r="H1931">
        <v>0</v>
      </c>
      <c r="I1931">
        <v>0</v>
      </c>
      <c r="J1931">
        <v>28.8</v>
      </c>
      <c r="K1931">
        <v>14.4354</v>
      </c>
      <c r="L1931">
        <v>28.8</v>
      </c>
      <c r="M1931">
        <v>13.793200000000001</v>
      </c>
      <c r="N1931">
        <v>0</v>
      </c>
      <c r="O1931">
        <v>95.551214375770684</v>
      </c>
    </row>
    <row r="1932" spans="1:15" x14ac:dyDescent="0.3">
      <c r="A1932" t="s">
        <v>75</v>
      </c>
      <c r="B1932" t="s">
        <v>78</v>
      </c>
      <c r="C1932" t="s">
        <v>19</v>
      </c>
      <c r="D1932">
        <v>9</v>
      </c>
      <c r="E1932">
        <v>0</v>
      </c>
      <c r="F1932">
        <v>9</v>
      </c>
      <c r="G1932">
        <v>0</v>
      </c>
      <c r="H1932">
        <v>0</v>
      </c>
      <c r="I1932">
        <v>0</v>
      </c>
      <c r="J1932">
        <v>123.6</v>
      </c>
      <c r="K1932">
        <v>70.3733</v>
      </c>
      <c r="L1932">
        <v>123.72499999999999</v>
      </c>
      <c r="M1932">
        <v>72.631100000000004</v>
      </c>
      <c r="N1932">
        <v>0</v>
      </c>
      <c r="O1932">
        <v>103.20831906419055</v>
      </c>
    </row>
    <row r="1933" spans="1:15" x14ac:dyDescent="0.3">
      <c r="A1933" t="s">
        <v>75</v>
      </c>
      <c r="B1933" t="s">
        <v>450</v>
      </c>
      <c r="C1933" t="s">
        <v>19</v>
      </c>
      <c r="D1933">
        <v>5</v>
      </c>
      <c r="E1933">
        <v>0</v>
      </c>
      <c r="F1933">
        <v>5</v>
      </c>
      <c r="G1933">
        <v>0</v>
      </c>
      <c r="H1933">
        <v>0</v>
      </c>
      <c r="I1933">
        <v>0</v>
      </c>
      <c r="J1933">
        <v>77.09</v>
      </c>
      <c r="K1933">
        <v>46.560899999999997</v>
      </c>
      <c r="L1933">
        <v>76.314999999999998</v>
      </c>
      <c r="M1933">
        <v>49.313200000000002</v>
      </c>
      <c r="N1933">
        <v>0</v>
      </c>
      <c r="O1933">
        <v>105.91118298830136</v>
      </c>
    </row>
    <row r="1934" spans="1:15" x14ac:dyDescent="0.3">
      <c r="A1934" t="s">
        <v>75</v>
      </c>
      <c r="B1934" t="s">
        <v>451</v>
      </c>
      <c r="C1934" t="s">
        <v>19</v>
      </c>
      <c r="D1934">
        <v>5</v>
      </c>
      <c r="E1934">
        <v>0</v>
      </c>
      <c r="F1934">
        <v>5</v>
      </c>
      <c r="G1934">
        <v>0</v>
      </c>
      <c r="H1934">
        <v>0</v>
      </c>
      <c r="I1934">
        <v>0</v>
      </c>
      <c r="J1934">
        <v>65.614999999999995</v>
      </c>
      <c r="K1934">
        <v>46.60519</v>
      </c>
      <c r="L1934">
        <v>66.12</v>
      </c>
      <c r="M1934">
        <v>46.514800000000001</v>
      </c>
      <c r="N1934">
        <v>0</v>
      </c>
      <c r="O1934">
        <v>99.806051643604505</v>
      </c>
    </row>
    <row r="1935" spans="1:15" x14ac:dyDescent="0.3">
      <c r="A1935" t="s">
        <v>75</v>
      </c>
      <c r="B1935" t="s">
        <v>452</v>
      </c>
      <c r="C1935" t="s">
        <v>16</v>
      </c>
      <c r="D1935">
        <v>369</v>
      </c>
      <c r="E1935">
        <v>0</v>
      </c>
      <c r="F1935">
        <v>369</v>
      </c>
      <c r="G1935">
        <v>0</v>
      </c>
      <c r="H1935">
        <v>0</v>
      </c>
      <c r="I1935">
        <v>0</v>
      </c>
      <c r="J1935">
        <v>1345.73</v>
      </c>
      <c r="K1935">
        <v>348.94639999999998</v>
      </c>
      <c r="L1935">
        <v>1294.9970000000001</v>
      </c>
      <c r="M1935">
        <v>315.51600000000002</v>
      </c>
      <c r="N1935">
        <v>0</v>
      </c>
      <c r="O1935">
        <v>90.419617454141971</v>
      </c>
    </row>
    <row r="1936" spans="1:15" x14ac:dyDescent="0.3">
      <c r="A1936" t="s">
        <v>75</v>
      </c>
      <c r="B1936" t="s">
        <v>80</v>
      </c>
      <c r="C1936" t="s">
        <v>19</v>
      </c>
      <c r="D1936">
        <v>8</v>
      </c>
      <c r="E1936">
        <v>0</v>
      </c>
      <c r="F1936">
        <v>8</v>
      </c>
      <c r="G1936">
        <v>0</v>
      </c>
      <c r="H1936">
        <v>0</v>
      </c>
      <c r="I1936">
        <v>0</v>
      </c>
      <c r="J1936">
        <v>100.56</v>
      </c>
      <c r="K1936">
        <v>68.710899999999995</v>
      </c>
      <c r="L1936">
        <v>100.26</v>
      </c>
      <c r="M1936">
        <v>62.573900000000002</v>
      </c>
      <c r="N1936">
        <v>0</v>
      </c>
      <c r="O1936">
        <v>91.068374886662824</v>
      </c>
    </row>
    <row r="1937" spans="1:15" x14ac:dyDescent="0.3">
      <c r="A1937" t="s">
        <v>75</v>
      </c>
      <c r="B1937" t="s">
        <v>81</v>
      </c>
      <c r="C1937" t="s">
        <v>31</v>
      </c>
      <c r="D1937">
        <v>124</v>
      </c>
      <c r="E1937">
        <v>36</v>
      </c>
      <c r="F1937">
        <v>96</v>
      </c>
      <c r="G1937">
        <v>19</v>
      </c>
      <c r="H1937">
        <v>28</v>
      </c>
      <c r="I1937">
        <v>17</v>
      </c>
      <c r="J1937">
        <v>690.72500000000002</v>
      </c>
      <c r="K1937">
        <v>512.91633999999999</v>
      </c>
      <c r="L1937">
        <v>542.11900000000003</v>
      </c>
      <c r="M1937">
        <v>338.99450000000002</v>
      </c>
      <c r="N1937">
        <v>142.715</v>
      </c>
      <c r="O1937">
        <v>66.091577429566783</v>
      </c>
    </row>
    <row r="1938" spans="1:15" x14ac:dyDescent="0.3">
      <c r="A1938" t="s">
        <v>75</v>
      </c>
      <c r="B1938" t="s">
        <v>453</v>
      </c>
      <c r="C1938" t="s">
        <v>23</v>
      </c>
      <c r="D1938">
        <v>27</v>
      </c>
      <c r="E1938">
        <v>0</v>
      </c>
      <c r="F1938">
        <v>27</v>
      </c>
      <c r="G1938">
        <v>0</v>
      </c>
      <c r="H1938">
        <v>0</v>
      </c>
      <c r="I1938">
        <v>0</v>
      </c>
      <c r="J1938">
        <v>282.10199999999998</v>
      </c>
      <c r="K1938">
        <v>171.06871000000001</v>
      </c>
      <c r="L1938">
        <v>279.84199999999998</v>
      </c>
      <c r="M1938">
        <v>138.8372</v>
      </c>
      <c r="N1938">
        <v>0</v>
      </c>
      <c r="O1938">
        <v>81.158734405608129</v>
      </c>
    </row>
    <row r="1939" spans="1:15" x14ac:dyDescent="0.3">
      <c r="A1939" t="s">
        <v>75</v>
      </c>
      <c r="B1939" t="s">
        <v>455</v>
      </c>
      <c r="C1939" t="s">
        <v>19</v>
      </c>
      <c r="D1939">
        <v>9</v>
      </c>
      <c r="E1939">
        <v>0</v>
      </c>
      <c r="F1939">
        <v>9</v>
      </c>
      <c r="G1939">
        <v>0</v>
      </c>
      <c r="H1939">
        <v>0</v>
      </c>
      <c r="I1939">
        <v>0</v>
      </c>
      <c r="J1939">
        <v>113.93</v>
      </c>
      <c r="K1939">
        <v>79.164990000000003</v>
      </c>
      <c r="L1939">
        <v>113.43</v>
      </c>
      <c r="M1939">
        <v>68.913700000000006</v>
      </c>
      <c r="N1939">
        <v>0</v>
      </c>
      <c r="O1939">
        <v>87.050727853309908</v>
      </c>
    </row>
    <row r="1940" spans="1:15" x14ac:dyDescent="0.3">
      <c r="A1940" t="s">
        <v>75</v>
      </c>
      <c r="B1940" t="s">
        <v>456</v>
      </c>
      <c r="C1940" t="s">
        <v>23</v>
      </c>
      <c r="D1940">
        <v>21</v>
      </c>
      <c r="E1940">
        <v>14</v>
      </c>
      <c r="F1940">
        <v>21</v>
      </c>
      <c r="G1940">
        <v>9</v>
      </c>
      <c r="H1940">
        <v>0</v>
      </c>
      <c r="I1940">
        <v>5</v>
      </c>
      <c r="J1940">
        <v>303.27</v>
      </c>
      <c r="K1940">
        <v>237.54105999999999</v>
      </c>
      <c r="L1940">
        <v>295.14999999999998</v>
      </c>
      <c r="M1940">
        <v>209.34280000000001</v>
      </c>
      <c r="N1940">
        <v>0</v>
      </c>
      <c r="O1940">
        <v>88.129100712104275</v>
      </c>
    </row>
    <row r="1941" spans="1:15" x14ac:dyDescent="0.3">
      <c r="A1941" t="s">
        <v>75</v>
      </c>
      <c r="B1941" t="s">
        <v>82</v>
      </c>
      <c r="C1941" t="s">
        <v>19</v>
      </c>
      <c r="D1941">
        <v>6</v>
      </c>
      <c r="E1941">
        <v>0</v>
      </c>
      <c r="F1941">
        <v>6</v>
      </c>
      <c r="G1941">
        <v>0</v>
      </c>
      <c r="H1941">
        <v>0</v>
      </c>
      <c r="I1941">
        <v>0</v>
      </c>
      <c r="J1941">
        <v>90.57</v>
      </c>
      <c r="K1941">
        <v>54.091299999999997</v>
      </c>
      <c r="L1941">
        <v>87.656999999999996</v>
      </c>
      <c r="M1941">
        <v>50.977699999999999</v>
      </c>
      <c r="N1941">
        <v>0</v>
      </c>
      <c r="O1941">
        <v>94.243806305265366</v>
      </c>
    </row>
    <row r="1942" spans="1:15" x14ac:dyDescent="0.3">
      <c r="A1942" t="s">
        <v>75</v>
      </c>
      <c r="B1942" t="s">
        <v>83</v>
      </c>
      <c r="C1942" t="s">
        <v>19</v>
      </c>
      <c r="D1942">
        <v>6</v>
      </c>
      <c r="E1942">
        <v>0</v>
      </c>
      <c r="F1942">
        <v>6</v>
      </c>
      <c r="G1942">
        <v>0</v>
      </c>
      <c r="H1942">
        <v>0</v>
      </c>
      <c r="I1942">
        <v>0</v>
      </c>
      <c r="J1942">
        <v>65.62</v>
      </c>
      <c r="K1942">
        <v>53.475700000000003</v>
      </c>
      <c r="L1942">
        <v>65.62</v>
      </c>
      <c r="M1942">
        <v>47.663899999999998</v>
      </c>
      <c r="N1942">
        <v>0</v>
      </c>
      <c r="O1942">
        <v>89.131886071617572</v>
      </c>
    </row>
    <row r="1943" spans="1:15" x14ac:dyDescent="0.3">
      <c r="A1943" t="s">
        <v>75</v>
      </c>
      <c r="B1943" t="s">
        <v>84</v>
      </c>
      <c r="C1943" t="s">
        <v>23</v>
      </c>
      <c r="D1943">
        <v>1</v>
      </c>
      <c r="E1943">
        <v>0</v>
      </c>
      <c r="F1943">
        <v>1</v>
      </c>
      <c r="G1943">
        <v>0</v>
      </c>
      <c r="H1943">
        <v>0</v>
      </c>
      <c r="I1943">
        <v>0</v>
      </c>
      <c r="J1943">
        <v>10</v>
      </c>
      <c r="K1943">
        <v>10.1972</v>
      </c>
      <c r="L1943">
        <v>10</v>
      </c>
      <c r="M1943">
        <v>9.4707000000000008</v>
      </c>
      <c r="N1943">
        <v>0</v>
      </c>
      <c r="O1943">
        <v>92.875495233985802</v>
      </c>
    </row>
    <row r="1944" spans="1:15" x14ac:dyDescent="0.3">
      <c r="A1944" t="s">
        <v>75</v>
      </c>
      <c r="B1944" t="s">
        <v>84</v>
      </c>
      <c r="C1944" t="s">
        <v>32</v>
      </c>
      <c r="D1944">
        <v>22</v>
      </c>
      <c r="E1944">
        <v>0</v>
      </c>
      <c r="F1944">
        <v>0</v>
      </c>
      <c r="G1944">
        <v>0</v>
      </c>
      <c r="H1944">
        <v>22</v>
      </c>
      <c r="I1944">
        <v>0</v>
      </c>
      <c r="J1944">
        <v>144.036</v>
      </c>
      <c r="K1944">
        <v>117.80412</v>
      </c>
      <c r="L1944">
        <v>2.6</v>
      </c>
      <c r="M1944">
        <v>0</v>
      </c>
      <c r="N1944">
        <v>141.43600000000001</v>
      </c>
      <c r="O1944">
        <v>0</v>
      </c>
    </row>
    <row r="1945" spans="1:15" x14ac:dyDescent="0.3">
      <c r="A1945" t="s">
        <v>75</v>
      </c>
      <c r="B1945" t="s">
        <v>85</v>
      </c>
      <c r="C1945" t="s">
        <v>32</v>
      </c>
      <c r="D1945">
        <v>12</v>
      </c>
      <c r="E1945">
        <v>0</v>
      </c>
      <c r="F1945">
        <v>5</v>
      </c>
      <c r="G1945">
        <v>0</v>
      </c>
      <c r="H1945">
        <v>7</v>
      </c>
      <c r="I1945">
        <v>0</v>
      </c>
      <c r="J1945">
        <v>21.73</v>
      </c>
      <c r="K1945">
        <v>15.045640000000001</v>
      </c>
      <c r="L1945">
        <v>6.79</v>
      </c>
      <c r="M1945">
        <v>0</v>
      </c>
      <c r="N1945">
        <v>14.85</v>
      </c>
      <c r="O1945">
        <v>0</v>
      </c>
    </row>
    <row r="1946" spans="1:15" x14ac:dyDescent="0.3">
      <c r="A1946" t="s">
        <v>75</v>
      </c>
      <c r="B1946" t="s">
        <v>87</v>
      </c>
      <c r="C1946" t="s">
        <v>31</v>
      </c>
      <c r="D1946">
        <v>54</v>
      </c>
      <c r="E1946">
        <v>22</v>
      </c>
      <c r="F1946">
        <v>50</v>
      </c>
      <c r="G1946">
        <v>5</v>
      </c>
      <c r="H1946">
        <v>4</v>
      </c>
      <c r="I1946">
        <v>17</v>
      </c>
      <c r="J1946">
        <v>415.82499999999999</v>
      </c>
      <c r="K1946">
        <v>308.05882000000003</v>
      </c>
      <c r="L1946">
        <v>379.47399999999999</v>
      </c>
      <c r="M1946">
        <v>232.79079999999999</v>
      </c>
      <c r="N1946">
        <v>26.8</v>
      </c>
      <c r="O1946">
        <v>75.566997237735308</v>
      </c>
    </row>
    <row r="1947" spans="1:15" x14ac:dyDescent="0.3">
      <c r="A1947" t="s">
        <v>75</v>
      </c>
      <c r="B1947" t="s">
        <v>457</v>
      </c>
      <c r="C1947" t="s">
        <v>23</v>
      </c>
      <c r="D1947">
        <v>21</v>
      </c>
      <c r="E1947">
        <v>11</v>
      </c>
      <c r="F1947">
        <v>21</v>
      </c>
      <c r="G1947">
        <v>10</v>
      </c>
      <c r="H1947">
        <v>0</v>
      </c>
      <c r="I1947">
        <v>1</v>
      </c>
      <c r="J1947">
        <v>293.33</v>
      </c>
      <c r="K1947">
        <v>207.60848999999999</v>
      </c>
      <c r="L1947">
        <v>293.12</v>
      </c>
      <c r="M1947">
        <v>184.78980000000001</v>
      </c>
      <c r="N1947">
        <v>0</v>
      </c>
      <c r="O1947">
        <v>89.008787646401174</v>
      </c>
    </row>
    <row r="1948" spans="1:15" x14ac:dyDescent="0.3">
      <c r="A1948" t="s">
        <v>89</v>
      </c>
      <c r="B1948" t="s">
        <v>649</v>
      </c>
      <c r="C1948" t="s">
        <v>23</v>
      </c>
      <c r="D1948">
        <v>4</v>
      </c>
      <c r="E1948">
        <v>3</v>
      </c>
      <c r="F1948">
        <v>4</v>
      </c>
      <c r="G1948">
        <v>0</v>
      </c>
      <c r="H1948">
        <v>0</v>
      </c>
      <c r="I1948">
        <v>3</v>
      </c>
      <c r="J1948">
        <v>39.145000000000003</v>
      </c>
      <c r="K1948">
        <v>54.862850000000002</v>
      </c>
      <c r="L1948">
        <v>37.845999999999997</v>
      </c>
      <c r="M1948">
        <v>18.330400000000001</v>
      </c>
      <c r="N1948">
        <v>0</v>
      </c>
      <c r="O1948">
        <v>33.411315671715926</v>
      </c>
    </row>
    <row r="1949" spans="1:15" x14ac:dyDescent="0.3">
      <c r="A1949" t="s">
        <v>89</v>
      </c>
      <c r="B1949" t="s">
        <v>462</v>
      </c>
      <c r="C1949" t="s">
        <v>16</v>
      </c>
      <c r="D1949">
        <v>69</v>
      </c>
      <c r="E1949">
        <v>0</v>
      </c>
      <c r="F1949">
        <v>69</v>
      </c>
      <c r="G1949">
        <v>0</v>
      </c>
      <c r="H1949">
        <v>0</v>
      </c>
      <c r="I1949">
        <v>0</v>
      </c>
      <c r="J1949">
        <v>252.19</v>
      </c>
      <c r="K1949">
        <v>29.7638</v>
      </c>
      <c r="L1949">
        <v>247.64</v>
      </c>
      <c r="M1949">
        <v>31.463999999999999</v>
      </c>
      <c r="N1949">
        <v>0</v>
      </c>
      <c r="O1949">
        <v>105.71230824021126</v>
      </c>
    </row>
    <row r="1950" spans="1:15" x14ac:dyDescent="0.3">
      <c r="A1950" t="s">
        <v>89</v>
      </c>
      <c r="B1950" t="s">
        <v>92</v>
      </c>
      <c r="C1950" t="s">
        <v>16</v>
      </c>
      <c r="D1950">
        <v>744</v>
      </c>
      <c r="E1950">
        <v>0</v>
      </c>
      <c r="F1950">
        <v>744</v>
      </c>
      <c r="G1950">
        <v>0</v>
      </c>
      <c r="H1950">
        <v>0</v>
      </c>
      <c r="I1950">
        <v>0</v>
      </c>
      <c r="J1950">
        <v>1541</v>
      </c>
      <c r="K1950">
        <v>418.91829999999999</v>
      </c>
      <c r="L1950">
        <v>1517.585</v>
      </c>
      <c r="M1950">
        <v>426.56849999999997</v>
      </c>
      <c r="N1950">
        <v>0</v>
      </c>
      <c r="O1950">
        <v>101.82617947222646</v>
      </c>
    </row>
    <row r="1951" spans="1:15" x14ac:dyDescent="0.3">
      <c r="A1951" t="s">
        <v>89</v>
      </c>
      <c r="B1951" t="s">
        <v>96</v>
      </c>
      <c r="C1951" t="s">
        <v>16</v>
      </c>
      <c r="D1951">
        <v>16</v>
      </c>
      <c r="E1951">
        <v>0</v>
      </c>
      <c r="F1951">
        <v>16</v>
      </c>
      <c r="G1951">
        <v>0</v>
      </c>
      <c r="H1951">
        <v>0</v>
      </c>
      <c r="I1951">
        <v>0</v>
      </c>
      <c r="J1951">
        <v>59.95</v>
      </c>
      <c r="K1951">
        <v>6.9858000000000002</v>
      </c>
      <c r="L1951">
        <v>55.95</v>
      </c>
      <c r="M1951">
        <v>7.3528000000000002</v>
      </c>
      <c r="N1951">
        <v>0</v>
      </c>
      <c r="O1951">
        <v>105.25351427180854</v>
      </c>
    </row>
    <row r="1952" spans="1:15" x14ac:dyDescent="0.3">
      <c r="A1952" t="s">
        <v>89</v>
      </c>
      <c r="B1952" t="s">
        <v>466</v>
      </c>
      <c r="C1952" t="s">
        <v>19</v>
      </c>
      <c r="D1952">
        <v>2</v>
      </c>
      <c r="E1952">
        <v>0</v>
      </c>
      <c r="F1952">
        <v>2</v>
      </c>
      <c r="G1952">
        <v>0</v>
      </c>
      <c r="H1952">
        <v>0</v>
      </c>
      <c r="I1952">
        <v>0</v>
      </c>
      <c r="J1952">
        <v>18.100000000000001</v>
      </c>
      <c r="K1952">
        <v>7.4664999999999999</v>
      </c>
      <c r="L1952">
        <v>18.100000000000001</v>
      </c>
      <c r="M1952">
        <v>5.7157</v>
      </c>
      <c r="N1952">
        <v>0</v>
      </c>
      <c r="O1952">
        <v>76.551262304962165</v>
      </c>
    </row>
    <row r="1953" spans="1:15" x14ac:dyDescent="0.3">
      <c r="A1953" t="s">
        <v>89</v>
      </c>
      <c r="B1953" t="s">
        <v>99</v>
      </c>
      <c r="C1953" t="s">
        <v>23</v>
      </c>
      <c r="D1953">
        <v>9</v>
      </c>
      <c r="E1953">
        <v>2</v>
      </c>
      <c r="F1953">
        <v>9</v>
      </c>
      <c r="G1953">
        <v>0</v>
      </c>
      <c r="H1953">
        <v>0</v>
      </c>
      <c r="I1953">
        <v>2</v>
      </c>
      <c r="J1953">
        <v>86.278000000000006</v>
      </c>
      <c r="K1953">
        <v>55.815089999999998</v>
      </c>
      <c r="L1953">
        <v>86.27</v>
      </c>
      <c r="M1953">
        <v>39.477699999999999</v>
      </c>
      <c r="N1953">
        <v>0</v>
      </c>
      <c r="O1953">
        <v>70.729438938466288</v>
      </c>
    </row>
    <row r="1954" spans="1:15" x14ac:dyDescent="0.3">
      <c r="A1954" t="s">
        <v>89</v>
      </c>
      <c r="B1954" t="s">
        <v>651</v>
      </c>
      <c r="C1954" t="s">
        <v>19</v>
      </c>
      <c r="D1954">
        <v>2</v>
      </c>
      <c r="E1954">
        <v>0</v>
      </c>
      <c r="F1954">
        <v>2</v>
      </c>
      <c r="G1954">
        <v>0</v>
      </c>
      <c r="H1954">
        <v>0</v>
      </c>
      <c r="I1954">
        <v>0</v>
      </c>
      <c r="J1954">
        <v>12.3</v>
      </c>
      <c r="K1954">
        <v>3.9310999999999998</v>
      </c>
      <c r="L1954">
        <v>12.3</v>
      </c>
      <c r="M1954">
        <v>3.7854000000000001</v>
      </c>
      <c r="N1954">
        <v>0</v>
      </c>
      <c r="O1954">
        <v>96.293658263590359</v>
      </c>
    </row>
    <row r="1955" spans="1:15" x14ac:dyDescent="0.3">
      <c r="A1955" t="s">
        <v>89</v>
      </c>
      <c r="B1955" t="s">
        <v>103</v>
      </c>
      <c r="C1955" t="s">
        <v>23</v>
      </c>
      <c r="D1955">
        <v>11</v>
      </c>
      <c r="E1955">
        <v>4</v>
      </c>
      <c r="F1955">
        <v>11</v>
      </c>
      <c r="G1955">
        <v>4</v>
      </c>
      <c r="H1955">
        <v>0</v>
      </c>
      <c r="I1955">
        <v>0</v>
      </c>
      <c r="J1955">
        <v>122.718</v>
      </c>
      <c r="K1955">
        <v>85.354590000000002</v>
      </c>
      <c r="L1955">
        <v>121.905</v>
      </c>
      <c r="M1955">
        <v>69.874099999999999</v>
      </c>
      <c r="N1955">
        <v>0</v>
      </c>
      <c r="O1955">
        <v>81.863318656911119</v>
      </c>
    </row>
    <row r="1956" spans="1:15" x14ac:dyDescent="0.3">
      <c r="A1956" t="s">
        <v>89</v>
      </c>
      <c r="B1956" t="s">
        <v>472</v>
      </c>
      <c r="C1956" t="s">
        <v>16</v>
      </c>
      <c r="D1956">
        <v>155</v>
      </c>
      <c r="E1956">
        <v>0</v>
      </c>
      <c r="F1956">
        <v>155</v>
      </c>
      <c r="G1956">
        <v>0</v>
      </c>
      <c r="H1956">
        <v>0</v>
      </c>
      <c r="I1956">
        <v>0</v>
      </c>
      <c r="J1956">
        <v>443.89</v>
      </c>
      <c r="K1956">
        <v>103.6383</v>
      </c>
      <c r="L1956">
        <v>436.02</v>
      </c>
      <c r="M1956">
        <v>106.1618</v>
      </c>
      <c r="N1956">
        <v>0</v>
      </c>
      <c r="O1956">
        <v>102.43491064596775</v>
      </c>
    </row>
    <row r="1957" spans="1:15" x14ac:dyDescent="0.3">
      <c r="A1957" t="s">
        <v>89</v>
      </c>
      <c r="B1957" t="s">
        <v>473</v>
      </c>
      <c r="C1957" t="s">
        <v>19</v>
      </c>
      <c r="D1957">
        <v>4</v>
      </c>
      <c r="E1957">
        <v>0</v>
      </c>
      <c r="F1957">
        <v>4</v>
      </c>
      <c r="G1957">
        <v>0</v>
      </c>
      <c r="H1957">
        <v>0</v>
      </c>
      <c r="I1957">
        <v>0</v>
      </c>
      <c r="J1957">
        <v>48.55</v>
      </c>
      <c r="K1957">
        <v>15.004200000000001</v>
      </c>
      <c r="L1957">
        <v>48.65</v>
      </c>
      <c r="M1957">
        <v>12.7691</v>
      </c>
      <c r="N1957">
        <v>0</v>
      </c>
      <c r="O1957">
        <v>85.10350435211474</v>
      </c>
    </row>
    <row r="1958" spans="1:15" x14ac:dyDescent="0.3">
      <c r="A1958" t="s">
        <v>89</v>
      </c>
      <c r="B1958" t="s">
        <v>105</v>
      </c>
      <c r="C1958" t="s">
        <v>16</v>
      </c>
      <c r="D1958">
        <v>33</v>
      </c>
      <c r="E1958">
        <v>0</v>
      </c>
      <c r="F1958">
        <v>33</v>
      </c>
      <c r="G1958">
        <v>0</v>
      </c>
      <c r="H1958">
        <v>0</v>
      </c>
      <c r="I1958">
        <v>0</v>
      </c>
      <c r="J1958">
        <v>88.325000000000003</v>
      </c>
      <c r="K1958">
        <v>12.366400000000001</v>
      </c>
      <c r="L1958">
        <v>88.12</v>
      </c>
      <c r="M1958">
        <v>13.524100000000001</v>
      </c>
      <c r="N1958">
        <v>0</v>
      </c>
      <c r="O1958">
        <v>109.36165739422951</v>
      </c>
    </row>
    <row r="1959" spans="1:15" x14ac:dyDescent="0.3">
      <c r="A1959" t="s">
        <v>107</v>
      </c>
      <c r="B1959" t="s">
        <v>108</v>
      </c>
      <c r="C1959" t="s">
        <v>23</v>
      </c>
      <c r="D1959">
        <v>11</v>
      </c>
      <c r="E1959">
        <v>0</v>
      </c>
      <c r="F1959">
        <v>11</v>
      </c>
      <c r="G1959">
        <v>0</v>
      </c>
      <c r="H1959">
        <v>0</v>
      </c>
      <c r="I1959">
        <v>0</v>
      </c>
      <c r="J1959">
        <v>91.81</v>
      </c>
      <c r="K1959">
        <v>36.011600000000001</v>
      </c>
      <c r="L1959">
        <v>90.573999999999998</v>
      </c>
      <c r="M1959">
        <v>32.123100000000001</v>
      </c>
      <c r="N1959">
        <v>0</v>
      </c>
      <c r="O1959">
        <v>89.202090437525683</v>
      </c>
    </row>
    <row r="1960" spans="1:15" x14ac:dyDescent="0.3">
      <c r="A1960" t="s">
        <v>107</v>
      </c>
      <c r="B1960" t="s">
        <v>652</v>
      </c>
      <c r="C1960" t="s">
        <v>23</v>
      </c>
      <c r="D1960">
        <v>19</v>
      </c>
      <c r="E1960">
        <v>0</v>
      </c>
      <c r="F1960">
        <v>19</v>
      </c>
      <c r="G1960">
        <v>0</v>
      </c>
      <c r="H1960">
        <v>0</v>
      </c>
      <c r="I1960">
        <v>0</v>
      </c>
      <c r="J1960">
        <v>216.161</v>
      </c>
      <c r="K1960">
        <v>80.126829999999998</v>
      </c>
      <c r="L1960">
        <v>214.03299999999999</v>
      </c>
      <c r="M1960">
        <v>78.614400000000003</v>
      </c>
      <c r="N1960">
        <v>0</v>
      </c>
      <c r="O1960">
        <v>98.112454966707162</v>
      </c>
    </row>
    <row r="1961" spans="1:15" x14ac:dyDescent="0.3">
      <c r="A1961" t="s">
        <v>107</v>
      </c>
      <c r="B1961" t="s">
        <v>111</v>
      </c>
      <c r="C1961" t="s">
        <v>16</v>
      </c>
      <c r="D1961">
        <v>18</v>
      </c>
      <c r="E1961">
        <v>0</v>
      </c>
      <c r="F1961">
        <v>18</v>
      </c>
      <c r="G1961">
        <v>0</v>
      </c>
      <c r="H1961">
        <v>0</v>
      </c>
      <c r="I1961">
        <v>0</v>
      </c>
      <c r="J1961">
        <v>205.46</v>
      </c>
      <c r="K1961">
        <v>67.710800000000006</v>
      </c>
      <c r="L1961">
        <v>205.34200000000001</v>
      </c>
      <c r="M1961">
        <v>59.350999999999999</v>
      </c>
      <c r="N1961">
        <v>0</v>
      </c>
      <c r="O1961">
        <v>87.653668247901365</v>
      </c>
    </row>
    <row r="1962" spans="1:15" x14ac:dyDescent="0.3">
      <c r="A1962" t="s">
        <v>107</v>
      </c>
      <c r="B1962" t="s">
        <v>112</v>
      </c>
      <c r="C1962" t="s">
        <v>19</v>
      </c>
      <c r="D1962">
        <v>3</v>
      </c>
      <c r="E1962">
        <v>0</v>
      </c>
      <c r="F1962">
        <v>3</v>
      </c>
      <c r="G1962">
        <v>0</v>
      </c>
      <c r="H1962">
        <v>0</v>
      </c>
      <c r="I1962">
        <v>0</v>
      </c>
      <c r="J1962">
        <v>28.45</v>
      </c>
      <c r="K1962">
        <v>24.186499999999999</v>
      </c>
      <c r="L1962">
        <v>28.45</v>
      </c>
      <c r="M1962">
        <v>18.710999999999999</v>
      </c>
      <c r="N1962">
        <v>0</v>
      </c>
      <c r="O1962">
        <v>77.361337936452145</v>
      </c>
    </row>
    <row r="1963" spans="1:15" x14ac:dyDescent="0.3">
      <c r="A1963" t="s">
        <v>107</v>
      </c>
      <c r="B1963" t="s">
        <v>654</v>
      </c>
      <c r="C1963" t="s">
        <v>19</v>
      </c>
      <c r="D1963">
        <v>9</v>
      </c>
      <c r="E1963">
        <v>3</v>
      </c>
      <c r="F1963">
        <v>9</v>
      </c>
      <c r="G1963">
        <v>3</v>
      </c>
      <c r="H1963">
        <v>0</v>
      </c>
      <c r="I1963">
        <v>0</v>
      </c>
      <c r="J1963">
        <v>122.325</v>
      </c>
      <c r="K1963">
        <v>120.5317</v>
      </c>
      <c r="L1963">
        <v>121.94499999999999</v>
      </c>
      <c r="M1963">
        <v>104.57429999999999</v>
      </c>
      <c r="N1963">
        <v>0</v>
      </c>
      <c r="O1963">
        <v>86.760827234661093</v>
      </c>
    </row>
    <row r="1964" spans="1:15" x14ac:dyDescent="0.3">
      <c r="A1964" t="s">
        <v>107</v>
      </c>
      <c r="B1964" t="s">
        <v>655</v>
      </c>
      <c r="C1964" t="s">
        <v>16</v>
      </c>
      <c r="D1964">
        <v>21</v>
      </c>
      <c r="E1964">
        <v>0</v>
      </c>
      <c r="F1964">
        <v>21</v>
      </c>
      <c r="G1964">
        <v>0</v>
      </c>
      <c r="H1964">
        <v>0</v>
      </c>
      <c r="I1964">
        <v>0</v>
      </c>
      <c r="J1964">
        <v>185.7</v>
      </c>
      <c r="K1964">
        <v>68.953699999999998</v>
      </c>
      <c r="L1964">
        <v>185.5</v>
      </c>
      <c r="M1964">
        <v>62.407200000000003</v>
      </c>
      <c r="N1964">
        <v>0</v>
      </c>
      <c r="O1964">
        <v>90.50594819422308</v>
      </c>
    </row>
    <row r="1965" spans="1:15" x14ac:dyDescent="0.3">
      <c r="A1965" t="s">
        <v>107</v>
      </c>
      <c r="B1965" t="s">
        <v>655</v>
      </c>
      <c r="C1965" t="s">
        <v>23</v>
      </c>
      <c r="D1965">
        <v>10</v>
      </c>
      <c r="E1965">
        <v>0</v>
      </c>
      <c r="F1965">
        <v>10</v>
      </c>
      <c r="G1965">
        <v>0</v>
      </c>
      <c r="H1965">
        <v>0</v>
      </c>
      <c r="I1965">
        <v>0</v>
      </c>
      <c r="J1965">
        <v>63.88</v>
      </c>
      <c r="K1965">
        <v>34.533079999999998</v>
      </c>
      <c r="L1965">
        <v>61.405999999999999</v>
      </c>
      <c r="M1965">
        <v>28.726299999999998</v>
      </c>
      <c r="N1965">
        <v>0</v>
      </c>
      <c r="O1965">
        <v>83.184876645813233</v>
      </c>
    </row>
    <row r="1966" spans="1:15" x14ac:dyDescent="0.3">
      <c r="A1966" t="s">
        <v>107</v>
      </c>
      <c r="B1966" t="s">
        <v>115</v>
      </c>
      <c r="C1966" t="s">
        <v>16</v>
      </c>
      <c r="D1966">
        <v>27</v>
      </c>
      <c r="E1966">
        <v>0</v>
      </c>
      <c r="F1966">
        <v>27</v>
      </c>
      <c r="G1966">
        <v>0</v>
      </c>
      <c r="H1966">
        <v>0</v>
      </c>
      <c r="I1966">
        <v>0</v>
      </c>
      <c r="J1966">
        <v>262.52</v>
      </c>
      <c r="K1966">
        <v>83.864699999999999</v>
      </c>
      <c r="L1966">
        <v>261.36200000000002</v>
      </c>
      <c r="M1966">
        <v>81.839600000000004</v>
      </c>
      <c r="N1966">
        <v>0</v>
      </c>
      <c r="O1966">
        <v>97.585277238218225</v>
      </c>
    </row>
    <row r="1967" spans="1:15" x14ac:dyDescent="0.3">
      <c r="A1967" t="s">
        <v>107</v>
      </c>
      <c r="B1967" t="s">
        <v>475</v>
      </c>
      <c r="C1967" t="s">
        <v>19</v>
      </c>
      <c r="D1967">
        <v>1</v>
      </c>
      <c r="E1967">
        <v>0</v>
      </c>
      <c r="F1967">
        <v>1</v>
      </c>
      <c r="G1967">
        <v>0</v>
      </c>
      <c r="H1967">
        <v>0</v>
      </c>
      <c r="I1967">
        <v>0</v>
      </c>
      <c r="J1967">
        <v>6.4</v>
      </c>
      <c r="K1967">
        <v>4.1955999999999998</v>
      </c>
      <c r="L1967">
        <v>6.4</v>
      </c>
      <c r="M1967">
        <v>3.9211999999999998</v>
      </c>
      <c r="N1967">
        <v>0</v>
      </c>
      <c r="O1967">
        <v>93.45981504433216</v>
      </c>
    </row>
    <row r="1968" spans="1:15" x14ac:dyDescent="0.3">
      <c r="A1968" t="s">
        <v>107</v>
      </c>
      <c r="B1968" t="s">
        <v>119</v>
      </c>
      <c r="C1968" t="s">
        <v>16</v>
      </c>
      <c r="D1968">
        <v>22</v>
      </c>
      <c r="E1968">
        <v>0</v>
      </c>
      <c r="F1968">
        <v>22</v>
      </c>
      <c r="G1968">
        <v>0</v>
      </c>
      <c r="H1968">
        <v>0</v>
      </c>
      <c r="I1968">
        <v>0</v>
      </c>
      <c r="J1968">
        <v>238.40600000000001</v>
      </c>
      <c r="K1968">
        <v>84.186599999999999</v>
      </c>
      <c r="L1968">
        <v>238.31800000000001</v>
      </c>
      <c r="M1968">
        <v>70.496499999999997</v>
      </c>
      <c r="N1968">
        <v>0</v>
      </c>
      <c r="O1968">
        <v>83.738385918899212</v>
      </c>
    </row>
    <row r="1969" spans="1:15" x14ac:dyDescent="0.3">
      <c r="A1969" t="s">
        <v>107</v>
      </c>
      <c r="B1969" t="s">
        <v>477</v>
      </c>
      <c r="C1969" t="s">
        <v>19</v>
      </c>
      <c r="D1969">
        <v>5</v>
      </c>
      <c r="E1969">
        <v>0</v>
      </c>
      <c r="F1969">
        <v>5</v>
      </c>
      <c r="G1969">
        <v>0</v>
      </c>
      <c r="H1969">
        <v>0</v>
      </c>
      <c r="I1969">
        <v>0</v>
      </c>
      <c r="J1969">
        <v>53.24</v>
      </c>
      <c r="K1969">
        <v>56.881599999999999</v>
      </c>
      <c r="L1969">
        <v>53.24</v>
      </c>
      <c r="M1969">
        <v>47.2958</v>
      </c>
      <c r="N1969">
        <v>0</v>
      </c>
      <c r="O1969">
        <v>83.147801749599168</v>
      </c>
    </row>
    <row r="1970" spans="1:15" x14ac:dyDescent="0.3">
      <c r="A1970" t="s">
        <v>107</v>
      </c>
      <c r="B1970" t="s">
        <v>477</v>
      </c>
      <c r="C1970" t="s">
        <v>23</v>
      </c>
      <c r="D1970">
        <v>8</v>
      </c>
      <c r="E1970">
        <v>0</v>
      </c>
      <c r="F1970">
        <v>8</v>
      </c>
      <c r="G1970">
        <v>0</v>
      </c>
      <c r="H1970">
        <v>0</v>
      </c>
      <c r="I1970">
        <v>0</v>
      </c>
      <c r="J1970">
        <v>56.51</v>
      </c>
      <c r="K1970">
        <v>20.90174</v>
      </c>
      <c r="L1970">
        <v>55.210999999999999</v>
      </c>
      <c r="M1970">
        <v>18.5746</v>
      </c>
      <c r="N1970">
        <v>0</v>
      </c>
      <c r="O1970">
        <v>88.866285773337523</v>
      </c>
    </row>
    <row r="1971" spans="1:15" x14ac:dyDescent="0.3">
      <c r="A1971" t="s">
        <v>122</v>
      </c>
      <c r="B1971" t="s">
        <v>124</v>
      </c>
      <c r="C1971" t="s">
        <v>23</v>
      </c>
      <c r="D1971">
        <v>23</v>
      </c>
      <c r="E1971">
        <v>1</v>
      </c>
      <c r="F1971">
        <v>4</v>
      </c>
      <c r="G1971">
        <v>0</v>
      </c>
      <c r="H1971">
        <v>19</v>
      </c>
      <c r="I1971">
        <v>1</v>
      </c>
      <c r="J1971">
        <v>222.726</v>
      </c>
      <c r="K1971">
        <v>247.27610999999999</v>
      </c>
      <c r="L1971">
        <v>63.27</v>
      </c>
      <c r="M1971">
        <v>103.69840000000001</v>
      </c>
      <c r="N1971">
        <v>159.45599999999999</v>
      </c>
      <c r="O1971">
        <v>41.936279246709276</v>
      </c>
    </row>
    <row r="1972" spans="1:15" x14ac:dyDescent="0.3">
      <c r="A1972" t="s">
        <v>122</v>
      </c>
      <c r="B1972" t="s">
        <v>656</v>
      </c>
      <c r="C1972" t="s">
        <v>16</v>
      </c>
      <c r="D1972">
        <v>151</v>
      </c>
      <c r="E1972">
        <v>6</v>
      </c>
      <c r="F1972">
        <v>151</v>
      </c>
      <c r="G1972">
        <v>6</v>
      </c>
      <c r="H1972">
        <v>0</v>
      </c>
      <c r="I1972">
        <v>0</v>
      </c>
      <c r="J1972">
        <v>759.03800000000001</v>
      </c>
      <c r="K1972">
        <v>227.89359999999999</v>
      </c>
      <c r="L1972">
        <v>753.12400000000002</v>
      </c>
      <c r="M1972">
        <v>219.0402</v>
      </c>
      <c r="N1972">
        <v>0</v>
      </c>
      <c r="O1972">
        <v>96.115116879104988</v>
      </c>
    </row>
    <row r="1973" spans="1:15" x14ac:dyDescent="0.3">
      <c r="A1973" t="s">
        <v>122</v>
      </c>
      <c r="B1973" t="s">
        <v>125</v>
      </c>
      <c r="C1973" t="s">
        <v>16</v>
      </c>
      <c r="D1973">
        <v>779</v>
      </c>
      <c r="E1973">
        <v>18</v>
      </c>
      <c r="F1973">
        <v>778</v>
      </c>
      <c r="G1973">
        <v>17</v>
      </c>
      <c r="H1973">
        <v>1</v>
      </c>
      <c r="I1973">
        <v>1</v>
      </c>
      <c r="J1973">
        <v>3190.634</v>
      </c>
      <c r="K1973">
        <v>949.49645999999996</v>
      </c>
      <c r="L1973">
        <v>3135.6849999999999</v>
      </c>
      <c r="M1973">
        <v>838.49270000000001</v>
      </c>
      <c r="N1973">
        <v>14.4</v>
      </c>
      <c r="O1973">
        <v>88.3091970664114</v>
      </c>
    </row>
    <row r="1974" spans="1:15" x14ac:dyDescent="0.3">
      <c r="A1974" t="s">
        <v>122</v>
      </c>
      <c r="B1974" t="s">
        <v>126</v>
      </c>
      <c r="C1974" t="s">
        <v>16</v>
      </c>
      <c r="D1974">
        <v>59</v>
      </c>
      <c r="E1974">
        <v>1</v>
      </c>
      <c r="F1974">
        <v>57</v>
      </c>
      <c r="G1974">
        <v>1</v>
      </c>
      <c r="H1974">
        <v>2</v>
      </c>
      <c r="I1974">
        <v>0</v>
      </c>
      <c r="J1974">
        <v>503.72</v>
      </c>
      <c r="K1974">
        <v>172.70948000000001</v>
      </c>
      <c r="L1974">
        <v>473.7</v>
      </c>
      <c r="M1974">
        <v>163.32839999999999</v>
      </c>
      <c r="N1974">
        <v>7.2350000000000003</v>
      </c>
      <c r="O1974">
        <v>94.568288897633167</v>
      </c>
    </row>
    <row r="1975" spans="1:15" x14ac:dyDescent="0.3">
      <c r="A1975" t="s">
        <v>122</v>
      </c>
      <c r="B1975" t="s">
        <v>129</v>
      </c>
      <c r="C1975" t="s">
        <v>23</v>
      </c>
      <c r="D1975">
        <v>23</v>
      </c>
      <c r="E1975">
        <v>0</v>
      </c>
      <c r="F1975">
        <v>3</v>
      </c>
      <c r="G1975">
        <v>0</v>
      </c>
      <c r="H1975">
        <v>20</v>
      </c>
      <c r="I1975">
        <v>0</v>
      </c>
      <c r="J1975">
        <v>292.27999999999997</v>
      </c>
      <c r="K1975">
        <v>246.77044000000001</v>
      </c>
      <c r="L1975">
        <v>58.935000000000002</v>
      </c>
      <c r="M1975">
        <v>88.840699999999998</v>
      </c>
      <c r="N1975">
        <v>233.345</v>
      </c>
      <c r="O1975">
        <v>36.001354133015283</v>
      </c>
    </row>
    <row r="1976" spans="1:15" x14ac:dyDescent="0.3">
      <c r="A1976" t="s">
        <v>122</v>
      </c>
      <c r="B1976" t="s">
        <v>736</v>
      </c>
      <c r="C1976" t="s">
        <v>19</v>
      </c>
      <c r="D1976">
        <v>9</v>
      </c>
      <c r="E1976">
        <v>1</v>
      </c>
      <c r="F1976">
        <v>9</v>
      </c>
      <c r="G1976">
        <v>1</v>
      </c>
      <c r="H1976">
        <v>0</v>
      </c>
      <c r="I1976">
        <v>0</v>
      </c>
      <c r="J1976">
        <v>85.344999999999999</v>
      </c>
      <c r="K1976">
        <v>75.988</v>
      </c>
      <c r="L1976">
        <v>83.728999999999999</v>
      </c>
      <c r="M1976">
        <v>77.945400000000006</v>
      </c>
      <c r="N1976">
        <v>0</v>
      </c>
      <c r="O1976">
        <v>102.57593304205928</v>
      </c>
    </row>
    <row r="1977" spans="1:15" x14ac:dyDescent="0.3">
      <c r="A1977" t="s">
        <v>122</v>
      </c>
      <c r="B1977" t="s">
        <v>736</v>
      </c>
      <c r="C1977" t="s">
        <v>23</v>
      </c>
      <c r="D1977">
        <v>19</v>
      </c>
      <c r="E1977">
        <v>11</v>
      </c>
      <c r="F1977">
        <v>0</v>
      </c>
      <c r="G1977">
        <v>0</v>
      </c>
      <c r="H1977">
        <v>19</v>
      </c>
      <c r="I1977">
        <v>11</v>
      </c>
      <c r="J1977">
        <v>159.19</v>
      </c>
      <c r="K1977">
        <v>243.631</v>
      </c>
      <c r="L1977">
        <v>27.51</v>
      </c>
      <c r="M1977">
        <v>41.573700000000002</v>
      </c>
      <c r="N1977">
        <v>131.68</v>
      </c>
      <c r="O1977">
        <v>17.064207756812557</v>
      </c>
    </row>
    <row r="1978" spans="1:15" x14ac:dyDescent="0.3">
      <c r="A1978" t="s">
        <v>130</v>
      </c>
      <c r="B1978" t="s">
        <v>480</v>
      </c>
      <c r="C1978" t="s">
        <v>19</v>
      </c>
      <c r="D1978">
        <v>3</v>
      </c>
      <c r="E1978">
        <v>0</v>
      </c>
      <c r="F1978">
        <v>3</v>
      </c>
      <c r="G1978">
        <v>0</v>
      </c>
      <c r="H1978">
        <v>0</v>
      </c>
      <c r="I1978">
        <v>0</v>
      </c>
      <c r="J1978">
        <v>18.25</v>
      </c>
      <c r="K1978">
        <v>22.093299999999999</v>
      </c>
      <c r="L1978">
        <v>18.350000000000001</v>
      </c>
      <c r="M1978">
        <v>18.6631</v>
      </c>
      <c r="N1978">
        <v>0</v>
      </c>
      <c r="O1978">
        <v>84.474026062199854</v>
      </c>
    </row>
    <row r="1979" spans="1:15" x14ac:dyDescent="0.3">
      <c r="A1979" t="s">
        <v>130</v>
      </c>
      <c r="B1979" t="s">
        <v>481</v>
      </c>
      <c r="C1979" t="s">
        <v>16</v>
      </c>
      <c r="D1979">
        <v>198</v>
      </c>
      <c r="E1979">
        <v>0</v>
      </c>
      <c r="F1979">
        <v>192</v>
      </c>
      <c r="G1979">
        <v>0</v>
      </c>
      <c r="H1979">
        <v>6</v>
      </c>
      <c r="I1979">
        <v>0</v>
      </c>
      <c r="J1979">
        <v>863.91499999999996</v>
      </c>
      <c r="K1979">
        <v>550.27940000000001</v>
      </c>
      <c r="L1979">
        <v>796.99699999999996</v>
      </c>
      <c r="M1979">
        <v>468.49959999999999</v>
      </c>
      <c r="N1979">
        <v>6.5</v>
      </c>
      <c r="O1979">
        <v>85.13849509903514</v>
      </c>
    </row>
    <row r="1980" spans="1:15" x14ac:dyDescent="0.3">
      <c r="A1980" t="s">
        <v>130</v>
      </c>
      <c r="B1980" t="s">
        <v>482</v>
      </c>
      <c r="C1980" t="s">
        <v>19</v>
      </c>
      <c r="D1980">
        <v>6</v>
      </c>
      <c r="E1980">
        <v>0</v>
      </c>
      <c r="F1980">
        <v>6</v>
      </c>
      <c r="G1980">
        <v>0</v>
      </c>
      <c r="H1980">
        <v>0</v>
      </c>
      <c r="I1980">
        <v>0</v>
      </c>
      <c r="J1980">
        <v>45.1</v>
      </c>
      <c r="K1980">
        <v>51.6965</v>
      </c>
      <c r="L1980">
        <v>42.25</v>
      </c>
      <c r="M1980">
        <v>36.351399999999998</v>
      </c>
      <c r="N1980">
        <v>0</v>
      </c>
      <c r="O1980">
        <v>70.316946021490807</v>
      </c>
    </row>
    <row r="1981" spans="1:15" x14ac:dyDescent="0.3">
      <c r="A1981" t="s">
        <v>130</v>
      </c>
      <c r="B1981" t="s">
        <v>658</v>
      </c>
      <c r="C1981" t="s">
        <v>19</v>
      </c>
      <c r="D1981">
        <v>6</v>
      </c>
      <c r="E1981">
        <v>0</v>
      </c>
      <c r="F1981">
        <v>5</v>
      </c>
      <c r="G1981">
        <v>0</v>
      </c>
      <c r="H1981">
        <v>1</v>
      </c>
      <c r="I1981">
        <v>0</v>
      </c>
      <c r="J1981">
        <v>41.5</v>
      </c>
      <c r="K1981">
        <v>38.3902</v>
      </c>
      <c r="L1981">
        <v>38.9</v>
      </c>
      <c r="M1981">
        <v>32.198999999999998</v>
      </c>
      <c r="N1981">
        <v>1.9</v>
      </c>
      <c r="O1981">
        <v>83.872967580267883</v>
      </c>
    </row>
    <row r="1982" spans="1:15" x14ac:dyDescent="0.3">
      <c r="A1982" t="s">
        <v>130</v>
      </c>
      <c r="B1982" t="s">
        <v>659</v>
      </c>
      <c r="C1982" t="s">
        <v>19</v>
      </c>
      <c r="D1982">
        <v>3</v>
      </c>
      <c r="E1982">
        <v>0</v>
      </c>
      <c r="F1982">
        <v>3</v>
      </c>
      <c r="G1982">
        <v>0</v>
      </c>
      <c r="H1982">
        <v>0</v>
      </c>
      <c r="I1982">
        <v>0</v>
      </c>
      <c r="J1982">
        <v>14</v>
      </c>
      <c r="K1982">
        <v>12.9513</v>
      </c>
      <c r="L1982">
        <v>13.33</v>
      </c>
      <c r="M1982">
        <v>8.3172999999999995</v>
      </c>
      <c r="N1982">
        <v>0</v>
      </c>
      <c r="O1982">
        <v>64.219808050157127</v>
      </c>
    </row>
    <row r="1983" spans="1:15" x14ac:dyDescent="0.3">
      <c r="A1983" t="s">
        <v>130</v>
      </c>
      <c r="B1983" t="s">
        <v>132</v>
      </c>
      <c r="C1983" t="s">
        <v>19</v>
      </c>
      <c r="D1983">
        <v>15</v>
      </c>
      <c r="E1983">
        <v>4</v>
      </c>
      <c r="F1983">
        <v>15</v>
      </c>
      <c r="G1983">
        <v>4</v>
      </c>
      <c r="H1983">
        <v>0</v>
      </c>
      <c r="I1983">
        <v>0</v>
      </c>
      <c r="J1983">
        <v>57.05</v>
      </c>
      <c r="K1983">
        <v>55.0959</v>
      </c>
      <c r="L1983">
        <v>57</v>
      </c>
      <c r="M1983">
        <v>43.197400000000002</v>
      </c>
      <c r="N1983">
        <v>0</v>
      </c>
      <c r="O1983">
        <v>78.404019173840524</v>
      </c>
    </row>
    <row r="1984" spans="1:15" x14ac:dyDescent="0.3">
      <c r="A1984" t="s">
        <v>130</v>
      </c>
      <c r="B1984" t="s">
        <v>661</v>
      </c>
      <c r="C1984" t="s">
        <v>16</v>
      </c>
      <c r="D1984">
        <v>281</v>
      </c>
      <c r="E1984">
        <v>29</v>
      </c>
      <c r="F1984">
        <v>279</v>
      </c>
      <c r="G1984">
        <v>29</v>
      </c>
      <c r="H1984">
        <v>2</v>
      </c>
      <c r="I1984">
        <v>0</v>
      </c>
      <c r="J1984">
        <v>1936.8050000000001</v>
      </c>
      <c r="K1984">
        <v>1167.5271</v>
      </c>
      <c r="L1984">
        <v>1933.712</v>
      </c>
      <c r="M1984">
        <v>1169.3177000000001</v>
      </c>
      <c r="N1984">
        <v>0.4</v>
      </c>
      <c r="O1984">
        <v>100.15336688972786</v>
      </c>
    </row>
    <row r="1985" spans="1:15" x14ac:dyDescent="0.3">
      <c r="A1985" t="s">
        <v>130</v>
      </c>
      <c r="B1985" t="s">
        <v>661</v>
      </c>
      <c r="C1985" t="s">
        <v>19</v>
      </c>
      <c r="D1985">
        <v>9</v>
      </c>
      <c r="E1985">
        <v>0</v>
      </c>
      <c r="F1985">
        <v>8</v>
      </c>
      <c r="G1985">
        <v>0</v>
      </c>
      <c r="H1985">
        <v>1</v>
      </c>
      <c r="I1985">
        <v>0</v>
      </c>
      <c r="J1985">
        <v>49.95</v>
      </c>
      <c r="K1985">
        <v>50.367400000000004</v>
      </c>
      <c r="L1985">
        <v>49.95</v>
      </c>
      <c r="M1985">
        <v>44.538400000000003</v>
      </c>
      <c r="N1985">
        <v>0</v>
      </c>
      <c r="O1985">
        <v>88.427038123865827</v>
      </c>
    </row>
    <row r="1986" spans="1:15" x14ac:dyDescent="0.3">
      <c r="A1986" t="s">
        <v>130</v>
      </c>
      <c r="B1986" t="s">
        <v>136</v>
      </c>
      <c r="C1986" t="s">
        <v>23</v>
      </c>
      <c r="D1986">
        <v>9</v>
      </c>
      <c r="E1986">
        <v>0</v>
      </c>
      <c r="F1986">
        <v>7</v>
      </c>
      <c r="G1986">
        <v>0</v>
      </c>
      <c r="H1986">
        <v>2</v>
      </c>
      <c r="I1986">
        <v>0</v>
      </c>
      <c r="J1986">
        <v>72.358000000000004</v>
      </c>
      <c r="K1986">
        <v>74.825829999999996</v>
      </c>
      <c r="L1986">
        <v>65.305000000000007</v>
      </c>
      <c r="M1986">
        <v>60.232799999999997</v>
      </c>
      <c r="N1986">
        <v>7.05</v>
      </c>
      <c r="O1986">
        <v>80.497336280800354</v>
      </c>
    </row>
    <row r="1987" spans="1:15" x14ac:dyDescent="0.3">
      <c r="A1987" t="s">
        <v>130</v>
      </c>
      <c r="B1987" t="s">
        <v>762</v>
      </c>
      <c r="C1987" t="s">
        <v>16</v>
      </c>
      <c r="D1987">
        <v>154</v>
      </c>
      <c r="E1987">
        <v>22</v>
      </c>
      <c r="F1987">
        <v>141</v>
      </c>
      <c r="G1987">
        <v>15</v>
      </c>
      <c r="H1987">
        <v>13</v>
      </c>
      <c r="I1987">
        <v>7</v>
      </c>
      <c r="J1987">
        <v>1505.0050000000001</v>
      </c>
      <c r="K1987">
        <v>1033.30034</v>
      </c>
      <c r="L1987">
        <v>1416.528</v>
      </c>
      <c r="M1987">
        <v>819.5027</v>
      </c>
      <c r="N1987">
        <v>69.655000000000001</v>
      </c>
      <c r="O1987">
        <v>79.309245170673222</v>
      </c>
    </row>
    <row r="1988" spans="1:15" x14ac:dyDescent="0.3">
      <c r="A1988" t="s">
        <v>130</v>
      </c>
      <c r="B1988" t="s">
        <v>762</v>
      </c>
      <c r="C1988" t="s">
        <v>19</v>
      </c>
      <c r="D1988">
        <v>5</v>
      </c>
      <c r="E1988">
        <v>0</v>
      </c>
      <c r="F1988">
        <v>5</v>
      </c>
      <c r="G1988">
        <v>0</v>
      </c>
      <c r="H1988">
        <v>0</v>
      </c>
      <c r="I1988">
        <v>0</v>
      </c>
      <c r="J1988">
        <v>36.950000000000003</v>
      </c>
      <c r="K1988">
        <v>47.283299999999997</v>
      </c>
      <c r="L1988">
        <v>36.024999999999999</v>
      </c>
      <c r="M1988">
        <v>35.241799999999998</v>
      </c>
      <c r="N1988">
        <v>0</v>
      </c>
      <c r="O1988">
        <v>74.533291881065836</v>
      </c>
    </row>
    <row r="1989" spans="1:15" x14ac:dyDescent="0.3">
      <c r="A1989" t="s">
        <v>130</v>
      </c>
      <c r="B1989" t="s">
        <v>762</v>
      </c>
      <c r="C1989" t="s">
        <v>23</v>
      </c>
      <c r="D1989">
        <v>7</v>
      </c>
      <c r="E1989">
        <v>5</v>
      </c>
      <c r="F1989">
        <v>3</v>
      </c>
      <c r="G1989">
        <v>1</v>
      </c>
      <c r="H1989">
        <v>4</v>
      </c>
      <c r="I1989">
        <v>4</v>
      </c>
      <c r="J1989">
        <v>68.64</v>
      </c>
      <c r="K1989">
        <v>104.01261</v>
      </c>
      <c r="L1989">
        <v>29.75</v>
      </c>
      <c r="M1989">
        <v>64.8476</v>
      </c>
      <c r="N1989">
        <v>38.89</v>
      </c>
      <c r="O1989">
        <v>62.345902097832187</v>
      </c>
    </row>
    <row r="1990" spans="1:15" x14ac:dyDescent="0.3">
      <c r="A1990" t="s">
        <v>130</v>
      </c>
      <c r="B1990" t="s">
        <v>662</v>
      </c>
      <c r="C1990" t="s">
        <v>16</v>
      </c>
      <c r="D1990">
        <v>65</v>
      </c>
      <c r="E1990">
        <v>4</v>
      </c>
      <c r="F1990">
        <v>65</v>
      </c>
      <c r="G1990">
        <v>4</v>
      </c>
      <c r="H1990">
        <v>0</v>
      </c>
      <c r="I1990">
        <v>0</v>
      </c>
      <c r="J1990">
        <v>256.779</v>
      </c>
      <c r="K1990">
        <v>143.4863</v>
      </c>
      <c r="L1990">
        <v>250.06399999999999</v>
      </c>
      <c r="M1990">
        <v>125.0254</v>
      </c>
      <c r="N1990">
        <v>0</v>
      </c>
      <c r="O1990">
        <v>87.134033005241619</v>
      </c>
    </row>
    <row r="1991" spans="1:15" x14ac:dyDescent="0.3">
      <c r="A1991" t="s">
        <v>130</v>
      </c>
      <c r="B1991" t="s">
        <v>137</v>
      </c>
      <c r="C1991" t="s">
        <v>23</v>
      </c>
      <c r="D1991">
        <v>12</v>
      </c>
      <c r="E1991">
        <v>1</v>
      </c>
      <c r="F1991">
        <v>9</v>
      </c>
      <c r="G1991">
        <v>0</v>
      </c>
      <c r="H1991">
        <v>3</v>
      </c>
      <c r="I1991">
        <v>1</v>
      </c>
      <c r="J1991">
        <v>84.853999999999999</v>
      </c>
      <c r="K1991">
        <v>101.90697</v>
      </c>
      <c r="L1991">
        <v>81.957999999999998</v>
      </c>
      <c r="M1991">
        <v>91.167500000000004</v>
      </c>
      <c r="N1991">
        <v>2.37</v>
      </c>
      <c r="O1991">
        <v>89.461496107675458</v>
      </c>
    </row>
    <row r="1992" spans="1:15" x14ac:dyDescent="0.3">
      <c r="A1992" t="s">
        <v>138</v>
      </c>
      <c r="B1992" t="s">
        <v>139</v>
      </c>
      <c r="C1992" t="s">
        <v>23</v>
      </c>
      <c r="D1992">
        <v>15</v>
      </c>
      <c r="E1992">
        <v>9</v>
      </c>
      <c r="F1992">
        <v>14</v>
      </c>
      <c r="G1992">
        <v>8</v>
      </c>
      <c r="H1992">
        <v>1</v>
      </c>
      <c r="I1992">
        <v>1</v>
      </c>
      <c r="J1992">
        <v>162.52699999999999</v>
      </c>
      <c r="K1992">
        <v>118.8933</v>
      </c>
      <c r="L1992">
        <v>157.44900000000001</v>
      </c>
      <c r="M1992">
        <v>109.56910000000001</v>
      </c>
      <c r="N1992">
        <v>3.96</v>
      </c>
      <c r="O1992">
        <v>92.15750593178926</v>
      </c>
    </row>
    <row r="1993" spans="1:15" x14ac:dyDescent="0.3">
      <c r="A1993" t="s">
        <v>138</v>
      </c>
      <c r="B1993" t="s">
        <v>140</v>
      </c>
      <c r="C1993" t="s">
        <v>16</v>
      </c>
      <c r="D1993">
        <v>376</v>
      </c>
      <c r="E1993">
        <v>36</v>
      </c>
      <c r="F1993">
        <v>376</v>
      </c>
      <c r="G1993">
        <v>35</v>
      </c>
      <c r="H1993">
        <v>0</v>
      </c>
      <c r="I1993">
        <v>1</v>
      </c>
      <c r="J1993">
        <v>1302.21</v>
      </c>
      <c r="K1993">
        <v>568.75223000000005</v>
      </c>
      <c r="L1993">
        <v>1284.7449999999999</v>
      </c>
      <c r="M1993">
        <v>516.88739999999996</v>
      </c>
      <c r="N1993">
        <v>0</v>
      </c>
      <c r="O1993">
        <v>90.880944765702267</v>
      </c>
    </row>
    <row r="1994" spans="1:15" x14ac:dyDescent="0.3">
      <c r="A1994" t="s">
        <v>138</v>
      </c>
      <c r="B1994" t="s">
        <v>666</v>
      </c>
      <c r="C1994" t="s">
        <v>16</v>
      </c>
      <c r="D1994">
        <v>101</v>
      </c>
      <c r="E1994">
        <v>0</v>
      </c>
      <c r="F1994">
        <v>101</v>
      </c>
      <c r="G1994">
        <v>0</v>
      </c>
      <c r="H1994">
        <v>0</v>
      </c>
      <c r="I1994">
        <v>0</v>
      </c>
      <c r="J1994">
        <v>289.44499999999999</v>
      </c>
      <c r="K1994">
        <v>80.879199999999997</v>
      </c>
      <c r="L1994">
        <v>285.709</v>
      </c>
      <c r="M1994">
        <v>76.293599999999998</v>
      </c>
      <c r="N1994">
        <v>0</v>
      </c>
      <c r="O1994">
        <v>94.330309894262072</v>
      </c>
    </row>
    <row r="1995" spans="1:15" x14ac:dyDescent="0.3">
      <c r="A1995" t="s">
        <v>138</v>
      </c>
      <c r="B1995" t="s">
        <v>666</v>
      </c>
      <c r="C1995" t="s">
        <v>31</v>
      </c>
      <c r="D1995">
        <v>16</v>
      </c>
      <c r="E1995">
        <v>0</v>
      </c>
      <c r="F1995">
        <v>14</v>
      </c>
      <c r="G1995">
        <v>0</v>
      </c>
      <c r="H1995">
        <v>2</v>
      </c>
      <c r="I1995">
        <v>0</v>
      </c>
      <c r="J1995">
        <v>31.401</v>
      </c>
      <c r="K1995">
        <v>24.431999999999999</v>
      </c>
      <c r="L1995">
        <v>30.943000000000001</v>
      </c>
      <c r="M1995">
        <v>21.7258</v>
      </c>
      <c r="N1995">
        <v>0.45800000000000002</v>
      </c>
      <c r="O1995">
        <v>88.923542894564505</v>
      </c>
    </row>
    <row r="1996" spans="1:15" x14ac:dyDescent="0.3">
      <c r="A1996" t="s">
        <v>138</v>
      </c>
      <c r="B1996" t="s">
        <v>141</v>
      </c>
      <c r="C1996" t="s">
        <v>31</v>
      </c>
      <c r="D1996">
        <v>9</v>
      </c>
      <c r="E1996">
        <v>2</v>
      </c>
      <c r="F1996">
        <v>9</v>
      </c>
      <c r="G1996">
        <v>2</v>
      </c>
      <c r="H1996">
        <v>0</v>
      </c>
      <c r="I1996">
        <v>0</v>
      </c>
      <c r="J1996">
        <v>57.802999999999997</v>
      </c>
      <c r="K1996">
        <v>48.7926</v>
      </c>
      <c r="L1996">
        <v>57.802999999999997</v>
      </c>
      <c r="M1996">
        <v>43.309199999999997</v>
      </c>
      <c r="N1996">
        <v>0</v>
      </c>
      <c r="O1996">
        <v>88.761820439984746</v>
      </c>
    </row>
    <row r="1997" spans="1:15" x14ac:dyDescent="0.3">
      <c r="A1997" t="s">
        <v>138</v>
      </c>
      <c r="B1997" t="s">
        <v>141</v>
      </c>
      <c r="C1997" t="s">
        <v>23</v>
      </c>
      <c r="D1997">
        <v>23</v>
      </c>
      <c r="E1997">
        <v>3</v>
      </c>
      <c r="F1997">
        <v>15</v>
      </c>
      <c r="G1997">
        <v>0</v>
      </c>
      <c r="H1997">
        <v>8</v>
      </c>
      <c r="I1997">
        <v>3</v>
      </c>
      <c r="J1997">
        <v>224.1</v>
      </c>
      <c r="K1997">
        <v>166.30369999999999</v>
      </c>
      <c r="L1997">
        <v>156.93</v>
      </c>
      <c r="M1997">
        <v>101.0241</v>
      </c>
      <c r="N1997">
        <v>67.08</v>
      </c>
      <c r="O1997">
        <v>60.746754281474203</v>
      </c>
    </row>
    <row r="1998" spans="1:15" x14ac:dyDescent="0.3">
      <c r="A1998" t="s">
        <v>138</v>
      </c>
      <c r="B1998" t="s">
        <v>141</v>
      </c>
      <c r="C1998" t="s">
        <v>32</v>
      </c>
      <c r="D1998">
        <v>2</v>
      </c>
      <c r="E1998">
        <v>0</v>
      </c>
      <c r="F1998">
        <v>0</v>
      </c>
      <c r="G1998">
        <v>0</v>
      </c>
      <c r="H1998">
        <v>2</v>
      </c>
      <c r="I1998">
        <v>0</v>
      </c>
      <c r="J1998">
        <v>3.26</v>
      </c>
      <c r="K1998">
        <v>3.8435999999999999</v>
      </c>
      <c r="L1998">
        <v>1.61</v>
      </c>
      <c r="M1998">
        <v>0</v>
      </c>
      <c r="N1998">
        <v>1.65</v>
      </c>
      <c r="O1998">
        <v>0</v>
      </c>
    </row>
    <row r="1999" spans="1:15" x14ac:dyDescent="0.3">
      <c r="A1999" t="s">
        <v>138</v>
      </c>
      <c r="B1999" t="s">
        <v>143</v>
      </c>
      <c r="C1999" t="s">
        <v>16</v>
      </c>
      <c r="D1999">
        <v>529</v>
      </c>
      <c r="E1999">
        <v>50</v>
      </c>
      <c r="F1999">
        <v>529</v>
      </c>
      <c r="G1999">
        <v>48</v>
      </c>
      <c r="H1999">
        <v>0</v>
      </c>
      <c r="I1999">
        <v>2</v>
      </c>
      <c r="J1999">
        <v>1817.6110000000001</v>
      </c>
      <c r="K1999">
        <v>849.84965</v>
      </c>
      <c r="L1999">
        <v>1792.28</v>
      </c>
      <c r="M1999">
        <v>722.73889999999994</v>
      </c>
      <c r="N1999">
        <v>0</v>
      </c>
      <c r="O1999">
        <v>85.043148514563711</v>
      </c>
    </row>
    <row r="2000" spans="1:15" x14ac:dyDescent="0.3">
      <c r="A2000" t="s">
        <v>138</v>
      </c>
      <c r="B2000" t="s">
        <v>143</v>
      </c>
      <c r="C2000" t="s">
        <v>31</v>
      </c>
      <c r="D2000">
        <v>27</v>
      </c>
      <c r="E2000">
        <v>15</v>
      </c>
      <c r="F2000">
        <v>22</v>
      </c>
      <c r="G2000">
        <v>13</v>
      </c>
      <c r="H2000">
        <v>5</v>
      </c>
      <c r="I2000">
        <v>2</v>
      </c>
      <c r="J2000">
        <v>137.608</v>
      </c>
      <c r="K2000">
        <v>130.42187999999999</v>
      </c>
      <c r="L2000">
        <v>108.7</v>
      </c>
      <c r="M2000">
        <v>109.0027</v>
      </c>
      <c r="N2000">
        <v>28.605</v>
      </c>
      <c r="O2000">
        <v>83.577004103912628</v>
      </c>
    </row>
    <row r="2001" spans="1:15" x14ac:dyDescent="0.3">
      <c r="A2001" t="s">
        <v>138</v>
      </c>
      <c r="B2001" t="s">
        <v>145</v>
      </c>
      <c r="C2001" t="s">
        <v>16</v>
      </c>
      <c r="D2001">
        <v>546</v>
      </c>
      <c r="E2001">
        <v>36</v>
      </c>
      <c r="F2001">
        <v>544</v>
      </c>
      <c r="G2001">
        <v>36</v>
      </c>
      <c r="H2001">
        <v>2</v>
      </c>
      <c r="I2001">
        <v>0</v>
      </c>
      <c r="J2001">
        <v>1865.5319999999999</v>
      </c>
      <c r="K2001">
        <v>627.57925</v>
      </c>
      <c r="L2001">
        <v>1834.769</v>
      </c>
      <c r="M2001">
        <v>597.04240000000004</v>
      </c>
      <c r="N2001">
        <v>0.1</v>
      </c>
      <c r="O2001">
        <v>95.134184248443532</v>
      </c>
    </row>
    <row r="2002" spans="1:15" x14ac:dyDescent="0.3">
      <c r="A2002" t="s">
        <v>138</v>
      </c>
      <c r="B2002" t="s">
        <v>145</v>
      </c>
      <c r="C2002" t="s">
        <v>32</v>
      </c>
      <c r="D2002">
        <v>23</v>
      </c>
      <c r="E2002">
        <v>0</v>
      </c>
      <c r="F2002">
        <v>0</v>
      </c>
      <c r="G2002">
        <v>0</v>
      </c>
      <c r="H2002">
        <v>23</v>
      </c>
      <c r="I2002">
        <v>0</v>
      </c>
      <c r="J2002">
        <v>76.75</v>
      </c>
      <c r="K2002">
        <v>69.700699999999998</v>
      </c>
      <c r="L2002">
        <v>5.38</v>
      </c>
      <c r="M2002">
        <v>0</v>
      </c>
      <c r="N2002">
        <v>71.37</v>
      </c>
      <c r="O2002">
        <v>0</v>
      </c>
    </row>
    <row r="2003" spans="1:15" x14ac:dyDescent="0.3">
      <c r="A2003" t="s">
        <v>138</v>
      </c>
      <c r="B2003" t="s">
        <v>146</v>
      </c>
      <c r="C2003" t="s">
        <v>31</v>
      </c>
      <c r="D2003">
        <v>14</v>
      </c>
      <c r="E2003">
        <v>6</v>
      </c>
      <c r="F2003">
        <v>14</v>
      </c>
      <c r="G2003">
        <v>6</v>
      </c>
      <c r="H2003">
        <v>0</v>
      </c>
      <c r="I2003">
        <v>0</v>
      </c>
      <c r="J2003">
        <v>123.328</v>
      </c>
      <c r="K2003">
        <v>108.07187999999999</v>
      </c>
      <c r="L2003">
        <v>123.328</v>
      </c>
      <c r="M2003">
        <v>93.956900000000005</v>
      </c>
      <c r="N2003">
        <v>0</v>
      </c>
      <c r="O2003">
        <v>86.939266717669767</v>
      </c>
    </row>
    <row r="2004" spans="1:15" x14ac:dyDescent="0.3">
      <c r="A2004" t="s">
        <v>138</v>
      </c>
      <c r="B2004" t="s">
        <v>485</v>
      </c>
      <c r="C2004" t="s">
        <v>16</v>
      </c>
      <c r="D2004">
        <v>329</v>
      </c>
      <c r="E2004">
        <v>14</v>
      </c>
      <c r="F2004">
        <v>329</v>
      </c>
      <c r="G2004">
        <v>14</v>
      </c>
      <c r="H2004">
        <v>0</v>
      </c>
      <c r="I2004">
        <v>0</v>
      </c>
      <c r="J2004">
        <v>1049.6130000000001</v>
      </c>
      <c r="K2004">
        <v>427.59383000000003</v>
      </c>
      <c r="L2004">
        <v>1023.256</v>
      </c>
      <c r="M2004">
        <v>403.75619999999998</v>
      </c>
      <c r="N2004">
        <v>0</v>
      </c>
      <c r="O2004">
        <v>94.425169792557568</v>
      </c>
    </row>
    <row r="2005" spans="1:15" x14ac:dyDescent="0.3">
      <c r="A2005" t="s">
        <v>138</v>
      </c>
      <c r="B2005" t="s">
        <v>148</v>
      </c>
      <c r="C2005" t="s">
        <v>16</v>
      </c>
      <c r="D2005">
        <v>78</v>
      </c>
      <c r="E2005">
        <v>6</v>
      </c>
      <c r="F2005">
        <v>78</v>
      </c>
      <c r="G2005">
        <v>6</v>
      </c>
      <c r="H2005">
        <v>0</v>
      </c>
      <c r="I2005">
        <v>0</v>
      </c>
      <c r="J2005">
        <v>398.911</v>
      </c>
      <c r="K2005">
        <v>143.08113</v>
      </c>
      <c r="L2005">
        <v>380.06599999999997</v>
      </c>
      <c r="M2005">
        <v>121.5654</v>
      </c>
      <c r="N2005">
        <v>0</v>
      </c>
      <c r="O2005">
        <v>84.962566342605754</v>
      </c>
    </row>
    <row r="2006" spans="1:15" x14ac:dyDescent="0.3">
      <c r="A2006" t="s">
        <v>138</v>
      </c>
      <c r="B2006" t="s">
        <v>148</v>
      </c>
      <c r="C2006" t="s">
        <v>19</v>
      </c>
      <c r="D2006">
        <v>4</v>
      </c>
      <c r="E2006">
        <v>0</v>
      </c>
      <c r="F2006">
        <v>4</v>
      </c>
      <c r="G2006">
        <v>0</v>
      </c>
      <c r="H2006">
        <v>0</v>
      </c>
      <c r="I2006">
        <v>0</v>
      </c>
      <c r="J2006">
        <v>41.951000000000001</v>
      </c>
      <c r="K2006">
        <v>21.10256</v>
      </c>
      <c r="L2006">
        <v>41.951000000000001</v>
      </c>
      <c r="M2006">
        <v>16.066800000000001</v>
      </c>
      <c r="N2006">
        <v>0</v>
      </c>
      <c r="O2006">
        <v>76.13673412135779</v>
      </c>
    </row>
    <row r="2007" spans="1:15" x14ac:dyDescent="0.3">
      <c r="A2007" t="s">
        <v>138</v>
      </c>
      <c r="B2007" t="s">
        <v>737</v>
      </c>
      <c r="C2007" t="s">
        <v>19</v>
      </c>
      <c r="D2007">
        <v>9</v>
      </c>
      <c r="E2007">
        <v>0</v>
      </c>
      <c r="F2007">
        <v>9</v>
      </c>
      <c r="G2007">
        <v>0</v>
      </c>
      <c r="H2007">
        <v>0</v>
      </c>
      <c r="I2007">
        <v>0</v>
      </c>
      <c r="J2007">
        <v>92.99</v>
      </c>
      <c r="K2007">
        <v>67.276499999999999</v>
      </c>
      <c r="L2007">
        <v>93.32</v>
      </c>
      <c r="M2007">
        <v>60.9392</v>
      </c>
      <c r="N2007">
        <v>0</v>
      </c>
      <c r="O2007">
        <v>90.580217460777533</v>
      </c>
    </row>
    <row r="2008" spans="1:15" x14ac:dyDescent="0.3">
      <c r="A2008" t="s">
        <v>138</v>
      </c>
      <c r="B2008" t="s">
        <v>486</v>
      </c>
      <c r="C2008" t="s">
        <v>31</v>
      </c>
      <c r="D2008">
        <v>31</v>
      </c>
      <c r="E2008">
        <v>22</v>
      </c>
      <c r="F2008">
        <v>24</v>
      </c>
      <c r="G2008">
        <v>11</v>
      </c>
      <c r="H2008">
        <v>7</v>
      </c>
      <c r="I2008">
        <v>11</v>
      </c>
      <c r="J2008">
        <v>302.71499999999997</v>
      </c>
      <c r="K2008">
        <v>305.34460999999999</v>
      </c>
      <c r="L2008">
        <v>249.095</v>
      </c>
      <c r="M2008">
        <v>258.03870000000001</v>
      </c>
      <c r="N2008">
        <v>51.929000000000002</v>
      </c>
      <c r="O2008">
        <v>84.507370213608823</v>
      </c>
    </row>
    <row r="2009" spans="1:15" x14ac:dyDescent="0.3">
      <c r="A2009" t="s">
        <v>138</v>
      </c>
      <c r="B2009" t="s">
        <v>152</v>
      </c>
      <c r="C2009" t="s">
        <v>31</v>
      </c>
      <c r="D2009">
        <v>6</v>
      </c>
      <c r="E2009">
        <v>4</v>
      </c>
      <c r="F2009">
        <v>6</v>
      </c>
      <c r="G2009">
        <v>3</v>
      </c>
      <c r="H2009">
        <v>0</v>
      </c>
      <c r="I2009">
        <v>1</v>
      </c>
      <c r="J2009">
        <v>18.829999999999998</v>
      </c>
      <c r="K2009">
        <v>33.04645</v>
      </c>
      <c r="L2009">
        <v>18.417000000000002</v>
      </c>
      <c r="M2009">
        <v>31.2974</v>
      </c>
      <c r="N2009">
        <v>0</v>
      </c>
      <c r="O2009">
        <v>94.707298363364288</v>
      </c>
    </row>
    <row r="2010" spans="1:15" x14ac:dyDescent="0.3">
      <c r="A2010" t="s">
        <v>138</v>
      </c>
      <c r="B2010" t="s">
        <v>488</v>
      </c>
      <c r="C2010" t="s">
        <v>19</v>
      </c>
      <c r="D2010">
        <v>8</v>
      </c>
      <c r="E2010">
        <v>0</v>
      </c>
      <c r="F2010">
        <v>8</v>
      </c>
      <c r="G2010">
        <v>0</v>
      </c>
      <c r="H2010">
        <v>0</v>
      </c>
      <c r="I2010">
        <v>0</v>
      </c>
      <c r="J2010">
        <v>56.4</v>
      </c>
      <c r="K2010">
        <v>38.090200000000003</v>
      </c>
      <c r="L2010">
        <v>56.4</v>
      </c>
      <c r="M2010">
        <v>34.185499999999998</v>
      </c>
      <c r="N2010">
        <v>0</v>
      </c>
      <c r="O2010">
        <v>89.748806779696594</v>
      </c>
    </row>
    <row r="2011" spans="1:15" x14ac:dyDescent="0.3">
      <c r="A2011" t="s">
        <v>138</v>
      </c>
      <c r="B2011" t="s">
        <v>154</v>
      </c>
      <c r="C2011" t="s">
        <v>19</v>
      </c>
      <c r="D2011">
        <v>7</v>
      </c>
      <c r="E2011">
        <v>0</v>
      </c>
      <c r="F2011">
        <v>7</v>
      </c>
      <c r="G2011">
        <v>0</v>
      </c>
      <c r="H2011">
        <v>0</v>
      </c>
      <c r="I2011">
        <v>0</v>
      </c>
      <c r="J2011">
        <v>52.16</v>
      </c>
      <c r="K2011">
        <v>30.798549999999999</v>
      </c>
      <c r="L2011">
        <v>52.045000000000002</v>
      </c>
      <c r="M2011">
        <v>28.774999999999999</v>
      </c>
      <c r="N2011">
        <v>0</v>
      </c>
      <c r="O2011">
        <v>93.42972315255102</v>
      </c>
    </row>
    <row r="2012" spans="1:15" x14ac:dyDescent="0.3">
      <c r="A2012" t="s">
        <v>138</v>
      </c>
      <c r="B2012" t="s">
        <v>155</v>
      </c>
      <c r="C2012" t="s">
        <v>31</v>
      </c>
      <c r="D2012">
        <v>5</v>
      </c>
      <c r="E2012">
        <v>5</v>
      </c>
      <c r="F2012">
        <v>4</v>
      </c>
      <c r="G2012">
        <v>3</v>
      </c>
      <c r="H2012">
        <v>1</v>
      </c>
      <c r="I2012">
        <v>2</v>
      </c>
      <c r="J2012">
        <v>34.700000000000003</v>
      </c>
      <c r="K2012">
        <v>49.002200000000002</v>
      </c>
      <c r="L2012">
        <v>18.2</v>
      </c>
      <c r="M2012">
        <v>34.110199999999999</v>
      </c>
      <c r="N2012">
        <v>16.5</v>
      </c>
      <c r="O2012">
        <v>69.609527735489422</v>
      </c>
    </row>
    <row r="2013" spans="1:15" x14ac:dyDescent="0.3">
      <c r="A2013" t="s">
        <v>156</v>
      </c>
      <c r="B2013" t="s">
        <v>157</v>
      </c>
      <c r="C2013" t="s">
        <v>16</v>
      </c>
      <c r="D2013">
        <v>99</v>
      </c>
      <c r="E2013">
        <v>1</v>
      </c>
      <c r="F2013">
        <v>99</v>
      </c>
      <c r="G2013">
        <v>1</v>
      </c>
      <c r="H2013">
        <v>0</v>
      </c>
      <c r="I2013">
        <v>0</v>
      </c>
      <c r="J2013">
        <v>456.97</v>
      </c>
      <c r="K2013">
        <v>83.132000000000005</v>
      </c>
      <c r="L2013">
        <v>456.82</v>
      </c>
      <c r="M2013">
        <v>85.367099999999994</v>
      </c>
      <c r="N2013">
        <v>0</v>
      </c>
      <c r="O2013">
        <v>102.68861569552037</v>
      </c>
    </row>
    <row r="2014" spans="1:15" x14ac:dyDescent="0.3">
      <c r="A2014" t="s">
        <v>156</v>
      </c>
      <c r="B2014" t="s">
        <v>667</v>
      </c>
      <c r="C2014" t="s">
        <v>19</v>
      </c>
      <c r="D2014">
        <v>10</v>
      </c>
      <c r="E2014">
        <v>0</v>
      </c>
      <c r="F2014">
        <v>10</v>
      </c>
      <c r="G2014">
        <v>0</v>
      </c>
      <c r="H2014">
        <v>0</v>
      </c>
      <c r="I2014">
        <v>0</v>
      </c>
      <c r="J2014">
        <v>54.67</v>
      </c>
      <c r="K2014">
        <v>18.7393</v>
      </c>
      <c r="L2014">
        <v>52.415999999999997</v>
      </c>
      <c r="M2014">
        <v>17.9575</v>
      </c>
      <c r="N2014">
        <v>0</v>
      </c>
      <c r="O2014">
        <v>95.828019189617535</v>
      </c>
    </row>
    <row r="2015" spans="1:15" x14ac:dyDescent="0.3">
      <c r="A2015" t="s">
        <v>156</v>
      </c>
      <c r="B2015" t="s">
        <v>159</v>
      </c>
      <c r="C2015" t="s">
        <v>23</v>
      </c>
      <c r="D2015">
        <v>52</v>
      </c>
      <c r="E2015">
        <v>1</v>
      </c>
      <c r="F2015">
        <v>49</v>
      </c>
      <c r="G2015">
        <v>1</v>
      </c>
      <c r="H2015">
        <v>3</v>
      </c>
      <c r="I2015">
        <v>0</v>
      </c>
      <c r="J2015">
        <v>360.327</v>
      </c>
      <c r="K2015">
        <v>219.20854</v>
      </c>
      <c r="L2015">
        <v>339.29700000000003</v>
      </c>
      <c r="M2015">
        <v>200.3098</v>
      </c>
      <c r="N2015">
        <v>10.307</v>
      </c>
      <c r="O2015">
        <v>91.378647930413663</v>
      </c>
    </row>
    <row r="2016" spans="1:15" x14ac:dyDescent="0.3">
      <c r="A2016" t="s">
        <v>156</v>
      </c>
      <c r="B2016" t="s">
        <v>490</v>
      </c>
      <c r="C2016" t="s">
        <v>23</v>
      </c>
      <c r="D2016">
        <v>35</v>
      </c>
      <c r="E2016">
        <v>0</v>
      </c>
      <c r="F2016">
        <v>34</v>
      </c>
      <c r="G2016">
        <v>0</v>
      </c>
      <c r="H2016">
        <v>1</v>
      </c>
      <c r="I2016">
        <v>0</v>
      </c>
      <c r="J2016">
        <v>189.06</v>
      </c>
      <c r="K2016">
        <v>102.67988</v>
      </c>
      <c r="L2016">
        <v>181.36099999999999</v>
      </c>
      <c r="M2016">
        <v>94.013400000000004</v>
      </c>
      <c r="N2016">
        <v>5</v>
      </c>
      <c r="O2016">
        <v>91.559709652952463</v>
      </c>
    </row>
    <row r="2017" spans="1:15" x14ac:dyDescent="0.3">
      <c r="A2017" t="s">
        <v>156</v>
      </c>
      <c r="B2017" t="s">
        <v>668</v>
      </c>
      <c r="C2017" t="s">
        <v>16</v>
      </c>
      <c r="D2017">
        <v>138</v>
      </c>
      <c r="E2017">
        <v>2</v>
      </c>
      <c r="F2017">
        <v>138</v>
      </c>
      <c r="G2017">
        <v>2</v>
      </c>
      <c r="H2017">
        <v>0</v>
      </c>
      <c r="I2017">
        <v>0</v>
      </c>
      <c r="J2017">
        <v>534.92999999999995</v>
      </c>
      <c r="K2017">
        <v>163.3416</v>
      </c>
      <c r="L2017">
        <v>534.92999999999995</v>
      </c>
      <c r="M2017">
        <v>208.7448</v>
      </c>
      <c r="N2017">
        <v>0</v>
      </c>
      <c r="O2017">
        <v>127.79647070923757</v>
      </c>
    </row>
    <row r="2018" spans="1:15" x14ac:dyDescent="0.3">
      <c r="A2018" t="s">
        <v>156</v>
      </c>
      <c r="B2018" t="s">
        <v>669</v>
      </c>
      <c r="C2018" t="s">
        <v>19</v>
      </c>
      <c r="D2018">
        <v>10</v>
      </c>
      <c r="E2018">
        <v>0</v>
      </c>
      <c r="F2018">
        <v>10</v>
      </c>
      <c r="G2018">
        <v>0</v>
      </c>
      <c r="H2018">
        <v>0</v>
      </c>
      <c r="I2018">
        <v>0</v>
      </c>
      <c r="J2018">
        <v>69.28</v>
      </c>
      <c r="K2018">
        <v>33.320599999999999</v>
      </c>
      <c r="L2018">
        <v>67.03</v>
      </c>
      <c r="M2018">
        <v>33.669199999999996</v>
      </c>
      <c r="N2018">
        <v>0</v>
      </c>
      <c r="O2018">
        <v>101.04619964826563</v>
      </c>
    </row>
    <row r="2019" spans="1:15" x14ac:dyDescent="0.3">
      <c r="A2019" t="s">
        <v>156</v>
      </c>
      <c r="B2019" t="s">
        <v>164</v>
      </c>
      <c r="C2019" t="s">
        <v>16</v>
      </c>
      <c r="D2019">
        <v>65</v>
      </c>
      <c r="E2019">
        <v>1</v>
      </c>
      <c r="F2019">
        <v>65</v>
      </c>
      <c r="G2019">
        <v>1</v>
      </c>
      <c r="H2019">
        <v>0</v>
      </c>
      <c r="I2019">
        <v>0</v>
      </c>
      <c r="J2019">
        <v>438.49</v>
      </c>
      <c r="K2019">
        <v>91.2239</v>
      </c>
      <c r="L2019">
        <v>438.29500000000002</v>
      </c>
      <c r="M2019">
        <v>103.9181</v>
      </c>
      <c r="N2019">
        <v>0</v>
      </c>
      <c r="O2019">
        <v>113.91543224966263</v>
      </c>
    </row>
    <row r="2020" spans="1:15" x14ac:dyDescent="0.3">
      <c r="A2020" t="s">
        <v>156</v>
      </c>
      <c r="B2020" t="s">
        <v>165</v>
      </c>
      <c r="C2020" t="s">
        <v>19</v>
      </c>
      <c r="D2020">
        <v>12</v>
      </c>
      <c r="E2020">
        <v>0</v>
      </c>
      <c r="F2020">
        <v>12</v>
      </c>
      <c r="G2020">
        <v>0</v>
      </c>
      <c r="H2020">
        <v>0</v>
      </c>
      <c r="I2020">
        <v>0</v>
      </c>
      <c r="J2020">
        <v>89.75</v>
      </c>
      <c r="K2020">
        <v>41.844000000000001</v>
      </c>
      <c r="L2020">
        <v>76.655000000000001</v>
      </c>
      <c r="M2020">
        <v>39.680300000000003</v>
      </c>
      <c r="N2020">
        <v>0</v>
      </c>
      <c r="O2020">
        <v>94.829127234490016</v>
      </c>
    </row>
    <row r="2021" spans="1:15" x14ac:dyDescent="0.3">
      <c r="A2021" t="s">
        <v>156</v>
      </c>
      <c r="B2021" t="s">
        <v>492</v>
      </c>
      <c r="C2021" t="s">
        <v>16</v>
      </c>
      <c r="D2021">
        <v>103</v>
      </c>
      <c r="E2021">
        <v>2</v>
      </c>
      <c r="F2021">
        <v>103</v>
      </c>
      <c r="G2021">
        <v>2</v>
      </c>
      <c r="H2021">
        <v>0</v>
      </c>
      <c r="I2021">
        <v>0</v>
      </c>
      <c r="J2021">
        <v>535.45000000000005</v>
      </c>
      <c r="K2021">
        <v>115.1323</v>
      </c>
      <c r="L2021">
        <v>535.45000000000005</v>
      </c>
      <c r="M2021">
        <v>115.97</v>
      </c>
      <c r="N2021">
        <v>0</v>
      </c>
      <c r="O2021">
        <v>100.72759772887365</v>
      </c>
    </row>
    <row r="2022" spans="1:15" x14ac:dyDescent="0.3">
      <c r="A2022" t="s">
        <v>156</v>
      </c>
      <c r="B2022" t="s">
        <v>671</v>
      </c>
      <c r="C2022" t="s">
        <v>19</v>
      </c>
      <c r="D2022">
        <v>11</v>
      </c>
      <c r="E2022">
        <v>0</v>
      </c>
      <c r="F2022">
        <v>11</v>
      </c>
      <c r="G2022">
        <v>0</v>
      </c>
      <c r="H2022">
        <v>0</v>
      </c>
      <c r="I2022">
        <v>0</v>
      </c>
      <c r="J2022">
        <v>70.27</v>
      </c>
      <c r="K2022">
        <v>24.532399999999999</v>
      </c>
      <c r="L2022">
        <v>70.27</v>
      </c>
      <c r="M2022">
        <v>25.314800000000002</v>
      </c>
      <c r="N2022">
        <v>0</v>
      </c>
      <c r="O2022">
        <v>103.18925176501281</v>
      </c>
    </row>
    <row r="2023" spans="1:15" x14ac:dyDescent="0.3">
      <c r="A2023" t="s">
        <v>156</v>
      </c>
      <c r="B2023" t="s">
        <v>172</v>
      </c>
      <c r="C2023" t="s">
        <v>23</v>
      </c>
      <c r="D2023">
        <v>31</v>
      </c>
      <c r="E2023">
        <v>6</v>
      </c>
      <c r="F2023">
        <v>30</v>
      </c>
      <c r="G2023">
        <v>6</v>
      </c>
      <c r="H2023">
        <v>1</v>
      </c>
      <c r="I2023">
        <v>0</v>
      </c>
      <c r="J2023">
        <v>190.02500000000001</v>
      </c>
      <c r="K2023">
        <v>133.15624</v>
      </c>
      <c r="L2023">
        <v>175.221</v>
      </c>
      <c r="M2023">
        <v>122.8463</v>
      </c>
      <c r="N2023">
        <v>1.18</v>
      </c>
      <c r="O2023">
        <v>92.257261094185296</v>
      </c>
    </row>
    <row r="2024" spans="1:15" x14ac:dyDescent="0.3">
      <c r="A2024" t="s">
        <v>156</v>
      </c>
      <c r="B2024" t="s">
        <v>494</v>
      </c>
      <c r="C2024" t="s">
        <v>32</v>
      </c>
      <c r="D2024">
        <v>5</v>
      </c>
      <c r="E2024">
        <v>0</v>
      </c>
      <c r="F2024">
        <v>0</v>
      </c>
      <c r="G2024">
        <v>0</v>
      </c>
      <c r="H2024">
        <v>5</v>
      </c>
      <c r="I2024">
        <v>0</v>
      </c>
      <c r="J2024">
        <v>5.8310000000000004</v>
      </c>
      <c r="K2024">
        <v>5.3238000000000003</v>
      </c>
      <c r="L2024">
        <v>0</v>
      </c>
      <c r="M2024">
        <v>0</v>
      </c>
      <c r="N2024">
        <v>5.8310000000000004</v>
      </c>
      <c r="O2024">
        <v>0</v>
      </c>
    </row>
    <row r="2025" spans="1:15" x14ac:dyDescent="0.3">
      <c r="A2025" t="s">
        <v>156</v>
      </c>
      <c r="B2025" t="s">
        <v>672</v>
      </c>
      <c r="C2025" t="s">
        <v>16</v>
      </c>
      <c r="D2025">
        <v>105</v>
      </c>
      <c r="E2025">
        <v>2</v>
      </c>
      <c r="F2025">
        <v>105</v>
      </c>
      <c r="G2025">
        <v>2</v>
      </c>
      <c r="H2025">
        <v>0</v>
      </c>
      <c r="I2025">
        <v>0</v>
      </c>
      <c r="J2025">
        <v>604.202</v>
      </c>
      <c r="K2025">
        <v>140.7259</v>
      </c>
      <c r="L2025">
        <v>604.202</v>
      </c>
      <c r="M2025">
        <v>171.0855</v>
      </c>
      <c r="N2025">
        <v>0</v>
      </c>
      <c r="O2025">
        <v>121.57356961298524</v>
      </c>
    </row>
    <row r="2026" spans="1:15" x14ac:dyDescent="0.3">
      <c r="A2026" t="s">
        <v>156</v>
      </c>
      <c r="B2026" t="s">
        <v>672</v>
      </c>
      <c r="C2026" t="s">
        <v>23</v>
      </c>
      <c r="D2026">
        <v>47</v>
      </c>
      <c r="E2026">
        <v>13</v>
      </c>
      <c r="F2026">
        <v>44</v>
      </c>
      <c r="G2026">
        <v>12</v>
      </c>
      <c r="H2026">
        <v>3</v>
      </c>
      <c r="I2026">
        <v>1</v>
      </c>
      <c r="J2026">
        <v>300.7</v>
      </c>
      <c r="K2026">
        <v>217.79293000000001</v>
      </c>
      <c r="L2026">
        <v>286.738</v>
      </c>
      <c r="M2026">
        <v>231.9365</v>
      </c>
      <c r="N2026">
        <v>7.5</v>
      </c>
      <c r="O2026">
        <v>106.49404459547883</v>
      </c>
    </row>
    <row r="2027" spans="1:15" x14ac:dyDescent="0.3">
      <c r="A2027" t="s">
        <v>156</v>
      </c>
      <c r="B2027" t="s">
        <v>174</v>
      </c>
      <c r="C2027" t="s">
        <v>16</v>
      </c>
      <c r="D2027">
        <v>36</v>
      </c>
      <c r="E2027">
        <v>1</v>
      </c>
      <c r="F2027">
        <v>36</v>
      </c>
      <c r="G2027">
        <v>1</v>
      </c>
      <c r="H2027">
        <v>0</v>
      </c>
      <c r="I2027">
        <v>0</v>
      </c>
      <c r="J2027">
        <v>240.49</v>
      </c>
      <c r="K2027">
        <v>48.272399999999998</v>
      </c>
      <c r="L2027">
        <v>240.49</v>
      </c>
      <c r="M2027">
        <v>52.938299999999998</v>
      </c>
      <c r="N2027">
        <v>0</v>
      </c>
      <c r="O2027">
        <v>109.66577174534518</v>
      </c>
    </row>
    <row r="2028" spans="1:15" x14ac:dyDescent="0.3">
      <c r="A2028" t="s">
        <v>175</v>
      </c>
      <c r="B2028" t="s">
        <v>738</v>
      </c>
      <c r="C2028" t="s">
        <v>23</v>
      </c>
      <c r="D2028">
        <v>19</v>
      </c>
      <c r="E2028">
        <v>0</v>
      </c>
      <c r="F2028">
        <v>6</v>
      </c>
      <c r="G2028">
        <v>0</v>
      </c>
      <c r="H2028">
        <v>13</v>
      </c>
      <c r="I2028">
        <v>0</v>
      </c>
      <c r="J2028">
        <v>109.849</v>
      </c>
      <c r="K2028">
        <v>107.30278</v>
      </c>
      <c r="L2028">
        <v>48.261000000000003</v>
      </c>
      <c r="M2028">
        <v>34.939700000000002</v>
      </c>
      <c r="N2028">
        <v>61.606999999999999</v>
      </c>
      <c r="O2028">
        <v>32.561784512945522</v>
      </c>
    </row>
    <row r="2029" spans="1:15" x14ac:dyDescent="0.3">
      <c r="A2029" t="s">
        <v>175</v>
      </c>
      <c r="B2029" t="s">
        <v>495</v>
      </c>
      <c r="C2029" t="s">
        <v>23</v>
      </c>
      <c r="D2029">
        <v>13</v>
      </c>
      <c r="E2029">
        <v>0</v>
      </c>
      <c r="F2029">
        <v>4</v>
      </c>
      <c r="G2029">
        <v>0</v>
      </c>
      <c r="H2029">
        <v>9</v>
      </c>
      <c r="I2029">
        <v>0</v>
      </c>
      <c r="J2029">
        <v>70.906999999999996</v>
      </c>
      <c r="K2029">
        <v>55.631419999999999</v>
      </c>
      <c r="L2029">
        <v>38.828000000000003</v>
      </c>
      <c r="M2029">
        <v>23.559000000000001</v>
      </c>
      <c r="N2029">
        <v>31.742000000000001</v>
      </c>
      <c r="O2029">
        <v>42.348370758826583</v>
      </c>
    </row>
    <row r="2030" spans="1:15" x14ac:dyDescent="0.3">
      <c r="A2030" t="s">
        <v>175</v>
      </c>
      <c r="B2030" t="s">
        <v>181</v>
      </c>
      <c r="C2030" t="s">
        <v>23</v>
      </c>
      <c r="D2030">
        <v>31</v>
      </c>
      <c r="E2030">
        <v>1</v>
      </c>
      <c r="F2030">
        <v>16</v>
      </c>
      <c r="G2030">
        <v>0</v>
      </c>
      <c r="H2030">
        <v>15</v>
      </c>
      <c r="I2030">
        <v>1</v>
      </c>
      <c r="J2030">
        <v>136.268</v>
      </c>
      <c r="K2030">
        <v>128.70604</v>
      </c>
      <c r="L2030">
        <v>64.272999999999996</v>
      </c>
      <c r="M2030">
        <v>62.627800000000001</v>
      </c>
      <c r="N2030">
        <v>71.963999999999999</v>
      </c>
      <c r="O2030">
        <v>48.659565627223088</v>
      </c>
    </row>
    <row r="2031" spans="1:15" x14ac:dyDescent="0.3">
      <c r="A2031" t="s">
        <v>175</v>
      </c>
      <c r="B2031" t="s">
        <v>674</v>
      </c>
      <c r="C2031" t="s">
        <v>19</v>
      </c>
      <c r="D2031">
        <v>10</v>
      </c>
      <c r="E2031">
        <v>0</v>
      </c>
      <c r="F2031">
        <v>10</v>
      </c>
      <c r="G2031">
        <v>0</v>
      </c>
      <c r="H2031">
        <v>0</v>
      </c>
      <c r="I2031">
        <v>0</v>
      </c>
      <c r="J2031">
        <v>28.111999999999998</v>
      </c>
      <c r="K2031">
        <v>21.7898</v>
      </c>
      <c r="L2031">
        <v>28.001999999999999</v>
      </c>
      <c r="M2031">
        <v>18.126100000000001</v>
      </c>
      <c r="N2031">
        <v>0</v>
      </c>
      <c r="O2031">
        <v>83.186169675719839</v>
      </c>
    </row>
    <row r="2032" spans="1:15" x14ac:dyDescent="0.3">
      <c r="A2032" t="s">
        <v>175</v>
      </c>
      <c r="B2032" t="s">
        <v>182</v>
      </c>
      <c r="C2032" t="s">
        <v>16</v>
      </c>
      <c r="D2032">
        <v>175</v>
      </c>
      <c r="E2032">
        <v>0</v>
      </c>
      <c r="F2032">
        <v>174</v>
      </c>
      <c r="G2032">
        <v>0</v>
      </c>
      <c r="H2032">
        <v>1</v>
      </c>
      <c r="I2032">
        <v>0</v>
      </c>
      <c r="J2032">
        <v>282.96300000000002</v>
      </c>
      <c r="K2032">
        <v>127.69970000000001</v>
      </c>
      <c r="L2032">
        <v>280.46699999999998</v>
      </c>
      <c r="M2032">
        <v>141.34200000000001</v>
      </c>
      <c r="N2032">
        <v>2.31</v>
      </c>
      <c r="O2032">
        <v>110.6831104536659</v>
      </c>
    </row>
    <row r="2033" spans="1:15" x14ac:dyDescent="0.3">
      <c r="A2033" t="s">
        <v>175</v>
      </c>
      <c r="B2033" t="s">
        <v>182</v>
      </c>
      <c r="C2033" t="s">
        <v>23</v>
      </c>
      <c r="D2033">
        <v>23</v>
      </c>
      <c r="E2033">
        <v>1</v>
      </c>
      <c r="F2033">
        <v>10</v>
      </c>
      <c r="G2033">
        <v>0</v>
      </c>
      <c r="H2033">
        <v>13</v>
      </c>
      <c r="I2033">
        <v>1</v>
      </c>
      <c r="J2033">
        <v>114.005</v>
      </c>
      <c r="K2033">
        <v>94.072630000000004</v>
      </c>
      <c r="L2033">
        <v>53.046999999999997</v>
      </c>
      <c r="M2033">
        <v>43.907200000000003</v>
      </c>
      <c r="N2033">
        <v>59.646000000000001</v>
      </c>
      <c r="O2033">
        <v>46.673724334059756</v>
      </c>
    </row>
    <row r="2034" spans="1:15" x14ac:dyDescent="0.3">
      <c r="A2034" t="s">
        <v>188</v>
      </c>
      <c r="B2034" t="s">
        <v>675</v>
      </c>
      <c r="C2034" t="s">
        <v>16</v>
      </c>
      <c r="D2034">
        <v>269</v>
      </c>
      <c r="E2034">
        <v>6</v>
      </c>
      <c r="F2034">
        <v>269</v>
      </c>
      <c r="G2034">
        <v>6</v>
      </c>
      <c r="H2034">
        <v>0</v>
      </c>
      <c r="I2034">
        <v>0</v>
      </c>
      <c r="J2034">
        <v>1093.9749999999999</v>
      </c>
      <c r="K2034">
        <v>308.07740000000001</v>
      </c>
      <c r="L2034">
        <v>1065.674</v>
      </c>
      <c r="M2034">
        <v>294.28489999999999</v>
      </c>
      <c r="N2034">
        <v>0</v>
      </c>
      <c r="O2034">
        <v>95.523040638488894</v>
      </c>
    </row>
    <row r="2035" spans="1:15" x14ac:dyDescent="0.3">
      <c r="A2035" t="s">
        <v>188</v>
      </c>
      <c r="B2035" t="s">
        <v>190</v>
      </c>
      <c r="C2035" t="s">
        <v>32</v>
      </c>
      <c r="D2035">
        <v>41</v>
      </c>
      <c r="E2035">
        <v>0</v>
      </c>
      <c r="F2035">
        <v>1</v>
      </c>
      <c r="G2035">
        <v>0</v>
      </c>
      <c r="H2035">
        <v>40</v>
      </c>
      <c r="I2035">
        <v>0</v>
      </c>
      <c r="J2035">
        <v>77.855000000000004</v>
      </c>
      <c r="K2035">
        <v>61.171950000000002</v>
      </c>
      <c r="L2035">
        <v>0.52200000000000002</v>
      </c>
      <c r="M2035">
        <v>0</v>
      </c>
      <c r="N2035">
        <v>77.275000000000006</v>
      </c>
      <c r="O2035">
        <v>0</v>
      </c>
    </row>
    <row r="2036" spans="1:15" x14ac:dyDescent="0.3">
      <c r="A2036" t="s">
        <v>188</v>
      </c>
      <c r="B2036" t="s">
        <v>676</v>
      </c>
      <c r="C2036" t="s">
        <v>23</v>
      </c>
      <c r="D2036">
        <v>35</v>
      </c>
      <c r="E2036">
        <v>26</v>
      </c>
      <c r="F2036">
        <v>26</v>
      </c>
      <c r="G2036">
        <v>9</v>
      </c>
      <c r="H2036">
        <v>9</v>
      </c>
      <c r="I2036">
        <v>17</v>
      </c>
      <c r="J2036">
        <v>378.41300000000001</v>
      </c>
      <c r="K2036">
        <v>351.13862</v>
      </c>
      <c r="L2036">
        <v>361.48700000000002</v>
      </c>
      <c r="M2036">
        <v>225.81460000000001</v>
      </c>
      <c r="N2036">
        <v>8.8379999999999992</v>
      </c>
      <c r="O2036">
        <v>64.309246302784928</v>
      </c>
    </row>
    <row r="2037" spans="1:15" x14ac:dyDescent="0.3">
      <c r="A2037" t="s">
        <v>188</v>
      </c>
      <c r="B2037" t="s">
        <v>194</v>
      </c>
      <c r="C2037" t="s">
        <v>19</v>
      </c>
      <c r="D2037">
        <v>6</v>
      </c>
      <c r="E2037">
        <v>1</v>
      </c>
      <c r="F2037">
        <v>6</v>
      </c>
      <c r="G2037">
        <v>1</v>
      </c>
      <c r="H2037">
        <v>0</v>
      </c>
      <c r="I2037">
        <v>0</v>
      </c>
      <c r="J2037">
        <v>28.95</v>
      </c>
      <c r="K2037">
        <v>20.288900000000002</v>
      </c>
      <c r="L2037">
        <v>28.88</v>
      </c>
      <c r="M2037">
        <v>16.6051</v>
      </c>
      <c r="N2037">
        <v>0</v>
      </c>
      <c r="O2037">
        <v>81.843273908393257</v>
      </c>
    </row>
    <row r="2038" spans="1:15" x14ac:dyDescent="0.3">
      <c r="A2038" t="s">
        <v>188</v>
      </c>
      <c r="B2038" t="s">
        <v>499</v>
      </c>
      <c r="C2038" t="s">
        <v>32</v>
      </c>
      <c r="D2038">
        <v>44</v>
      </c>
      <c r="E2038">
        <v>0</v>
      </c>
      <c r="F2038">
        <v>0</v>
      </c>
      <c r="G2038">
        <v>0</v>
      </c>
      <c r="H2038">
        <v>44</v>
      </c>
      <c r="I2038">
        <v>0</v>
      </c>
      <c r="J2038">
        <v>156.04499999999999</v>
      </c>
      <c r="K2038">
        <v>118.32171</v>
      </c>
      <c r="L2038">
        <v>0</v>
      </c>
      <c r="M2038">
        <v>0</v>
      </c>
      <c r="N2038">
        <v>156.04499999999999</v>
      </c>
      <c r="O2038">
        <v>0</v>
      </c>
    </row>
    <row r="2039" spans="1:15" x14ac:dyDescent="0.3">
      <c r="A2039" t="s">
        <v>188</v>
      </c>
      <c r="B2039" t="s">
        <v>500</v>
      </c>
      <c r="C2039" t="s">
        <v>19</v>
      </c>
      <c r="D2039">
        <v>6</v>
      </c>
      <c r="E2039">
        <v>4</v>
      </c>
      <c r="F2039">
        <v>5</v>
      </c>
      <c r="G2039">
        <v>4</v>
      </c>
      <c r="H2039">
        <v>1</v>
      </c>
      <c r="I2039">
        <v>0</v>
      </c>
      <c r="J2039">
        <v>138.571</v>
      </c>
      <c r="K2039">
        <v>79.732399999999998</v>
      </c>
      <c r="L2039">
        <v>136.31</v>
      </c>
      <c r="M2039">
        <v>71.523899999999998</v>
      </c>
      <c r="N2039">
        <v>2.2000000000000002</v>
      </c>
      <c r="O2039">
        <v>89.704938017669093</v>
      </c>
    </row>
    <row r="2040" spans="1:15" x14ac:dyDescent="0.3">
      <c r="A2040" t="s">
        <v>188</v>
      </c>
      <c r="B2040" t="s">
        <v>500</v>
      </c>
      <c r="C2040" t="s">
        <v>23</v>
      </c>
      <c r="D2040">
        <v>19</v>
      </c>
      <c r="E2040">
        <v>19</v>
      </c>
      <c r="F2040">
        <v>19</v>
      </c>
      <c r="G2040">
        <v>15</v>
      </c>
      <c r="H2040">
        <v>0</v>
      </c>
      <c r="I2040">
        <v>4</v>
      </c>
      <c r="J2040">
        <v>283.77499999999998</v>
      </c>
      <c r="K2040">
        <v>229.04375999999999</v>
      </c>
      <c r="L2040">
        <v>275.94</v>
      </c>
      <c r="M2040">
        <v>182.22130000000001</v>
      </c>
      <c r="N2040">
        <v>0</v>
      </c>
      <c r="O2040">
        <v>79.557417324968824</v>
      </c>
    </row>
    <row r="2041" spans="1:15" x14ac:dyDescent="0.3">
      <c r="A2041" t="s">
        <v>188</v>
      </c>
      <c r="B2041" t="s">
        <v>196</v>
      </c>
      <c r="C2041" t="s">
        <v>16</v>
      </c>
      <c r="D2041">
        <v>222</v>
      </c>
      <c r="E2041">
        <v>2</v>
      </c>
      <c r="F2041">
        <v>222</v>
      </c>
      <c r="G2041">
        <v>2</v>
      </c>
      <c r="H2041">
        <v>0</v>
      </c>
      <c r="I2041">
        <v>0</v>
      </c>
      <c r="J2041">
        <v>813.45500000000004</v>
      </c>
      <c r="K2041">
        <v>235.85813999999999</v>
      </c>
      <c r="L2041">
        <v>798.66300000000001</v>
      </c>
      <c r="M2041">
        <v>198.1627</v>
      </c>
      <c r="N2041">
        <v>0</v>
      </c>
      <c r="O2041">
        <v>84.017748974023121</v>
      </c>
    </row>
    <row r="2042" spans="1:15" x14ac:dyDescent="0.3">
      <c r="A2042" t="s">
        <v>188</v>
      </c>
      <c r="B2042" t="s">
        <v>196</v>
      </c>
      <c r="C2042" t="s">
        <v>23</v>
      </c>
      <c r="D2042">
        <v>12</v>
      </c>
      <c r="E2042">
        <v>2</v>
      </c>
      <c r="F2042">
        <v>12</v>
      </c>
      <c r="G2042">
        <v>1</v>
      </c>
      <c r="H2042">
        <v>0</v>
      </c>
      <c r="I2042">
        <v>1</v>
      </c>
      <c r="J2042">
        <v>110.343</v>
      </c>
      <c r="K2042">
        <v>98.052890000000005</v>
      </c>
      <c r="L2042">
        <v>108.806</v>
      </c>
      <c r="M2042">
        <v>76.023700000000005</v>
      </c>
      <c r="N2042">
        <v>0</v>
      </c>
      <c r="O2042">
        <v>77.533359802041531</v>
      </c>
    </row>
    <row r="2043" spans="1:15" x14ac:dyDescent="0.3">
      <c r="A2043" t="s">
        <v>188</v>
      </c>
      <c r="B2043" t="s">
        <v>199</v>
      </c>
      <c r="C2043" t="s">
        <v>19</v>
      </c>
      <c r="D2043">
        <v>6</v>
      </c>
      <c r="E2043">
        <v>3</v>
      </c>
      <c r="F2043">
        <v>6</v>
      </c>
      <c r="G2043">
        <v>3</v>
      </c>
      <c r="H2043">
        <v>0</v>
      </c>
      <c r="I2043">
        <v>0</v>
      </c>
      <c r="J2043">
        <v>82.38</v>
      </c>
      <c r="K2043">
        <v>64.375209999999996</v>
      </c>
      <c r="L2043">
        <v>80.09</v>
      </c>
      <c r="M2043">
        <v>57.459000000000003</v>
      </c>
      <c r="N2043">
        <v>0</v>
      </c>
      <c r="O2043">
        <v>89.256407862591828</v>
      </c>
    </row>
    <row r="2044" spans="1:15" x14ac:dyDescent="0.3">
      <c r="A2044" t="s">
        <v>188</v>
      </c>
      <c r="B2044" t="s">
        <v>199</v>
      </c>
      <c r="C2044" t="s">
        <v>23</v>
      </c>
      <c r="D2044">
        <v>18</v>
      </c>
      <c r="E2044">
        <v>12</v>
      </c>
      <c r="F2044">
        <v>17</v>
      </c>
      <c r="G2044">
        <v>9</v>
      </c>
      <c r="H2044">
        <v>1</v>
      </c>
      <c r="I2044">
        <v>3</v>
      </c>
      <c r="J2044">
        <v>253.30500000000001</v>
      </c>
      <c r="K2044">
        <v>219.01579000000001</v>
      </c>
      <c r="L2044">
        <v>250.291</v>
      </c>
      <c r="M2044">
        <v>167.08920000000001</v>
      </c>
      <c r="N2044">
        <v>0</v>
      </c>
      <c r="O2044">
        <v>76.290937744716942</v>
      </c>
    </row>
    <row r="2045" spans="1:15" x14ac:dyDescent="0.3">
      <c r="A2045" t="s">
        <v>188</v>
      </c>
      <c r="B2045" t="s">
        <v>502</v>
      </c>
      <c r="C2045" t="s">
        <v>19</v>
      </c>
      <c r="D2045">
        <v>11</v>
      </c>
      <c r="E2045">
        <v>2</v>
      </c>
      <c r="F2045">
        <v>11</v>
      </c>
      <c r="G2045">
        <v>2</v>
      </c>
      <c r="H2045">
        <v>0</v>
      </c>
      <c r="I2045">
        <v>0</v>
      </c>
      <c r="J2045">
        <v>82.775000000000006</v>
      </c>
      <c r="K2045">
        <v>61.2194</v>
      </c>
      <c r="L2045">
        <v>83.531000000000006</v>
      </c>
      <c r="M2045">
        <v>53.241</v>
      </c>
      <c r="N2045">
        <v>0</v>
      </c>
      <c r="O2045">
        <v>86.967529900652409</v>
      </c>
    </row>
    <row r="2046" spans="1:15" x14ac:dyDescent="0.3">
      <c r="A2046" t="s">
        <v>188</v>
      </c>
      <c r="B2046" t="s">
        <v>502</v>
      </c>
      <c r="C2046" t="s">
        <v>32</v>
      </c>
      <c r="D2046">
        <v>28</v>
      </c>
      <c r="E2046">
        <v>0</v>
      </c>
      <c r="F2046">
        <v>0</v>
      </c>
      <c r="G2046">
        <v>0</v>
      </c>
      <c r="H2046">
        <v>28</v>
      </c>
      <c r="I2046">
        <v>0</v>
      </c>
      <c r="J2046">
        <v>36.71</v>
      </c>
      <c r="K2046">
        <v>26.780139999999999</v>
      </c>
      <c r="L2046">
        <v>3.4</v>
      </c>
      <c r="M2046">
        <v>0</v>
      </c>
      <c r="N2046">
        <v>33.31</v>
      </c>
      <c r="O2046">
        <v>0</v>
      </c>
    </row>
    <row r="2047" spans="1:15" x14ac:dyDescent="0.3">
      <c r="A2047" t="s">
        <v>188</v>
      </c>
      <c r="B2047" t="s">
        <v>677</v>
      </c>
      <c r="C2047" t="s">
        <v>19</v>
      </c>
      <c r="D2047">
        <v>3</v>
      </c>
      <c r="E2047">
        <v>1</v>
      </c>
      <c r="F2047">
        <v>3</v>
      </c>
      <c r="G2047">
        <v>1</v>
      </c>
      <c r="H2047">
        <v>0</v>
      </c>
      <c r="I2047">
        <v>0</v>
      </c>
      <c r="J2047">
        <v>59.86</v>
      </c>
      <c r="K2047">
        <v>38.313380000000002</v>
      </c>
      <c r="L2047">
        <v>57.5</v>
      </c>
      <c r="M2047">
        <v>36.4251</v>
      </c>
      <c r="N2047">
        <v>0</v>
      </c>
      <c r="O2047">
        <v>95.071486775638164</v>
      </c>
    </row>
    <row r="2048" spans="1:15" x14ac:dyDescent="0.3">
      <c r="A2048" t="s">
        <v>188</v>
      </c>
      <c r="B2048" t="s">
        <v>202</v>
      </c>
      <c r="C2048" t="s">
        <v>19</v>
      </c>
      <c r="D2048">
        <v>12</v>
      </c>
      <c r="E2048">
        <v>1</v>
      </c>
      <c r="F2048">
        <v>12</v>
      </c>
      <c r="G2048">
        <v>1</v>
      </c>
      <c r="H2048">
        <v>0</v>
      </c>
      <c r="I2048">
        <v>0</v>
      </c>
      <c r="J2048">
        <v>88.569000000000003</v>
      </c>
      <c r="K2048">
        <v>55.164279999999998</v>
      </c>
      <c r="L2048">
        <v>88.128</v>
      </c>
      <c r="M2048">
        <v>48.669899999999998</v>
      </c>
      <c r="N2048">
        <v>0</v>
      </c>
      <c r="O2048">
        <v>88.227200645055092</v>
      </c>
    </row>
    <row r="2049" spans="1:15" x14ac:dyDescent="0.3">
      <c r="A2049" t="s">
        <v>188</v>
      </c>
      <c r="B2049" t="s">
        <v>204</v>
      </c>
      <c r="C2049" t="s">
        <v>23</v>
      </c>
      <c r="D2049">
        <v>25</v>
      </c>
      <c r="E2049">
        <v>3</v>
      </c>
      <c r="F2049">
        <v>23</v>
      </c>
      <c r="G2049">
        <v>1</v>
      </c>
      <c r="H2049">
        <v>2</v>
      </c>
      <c r="I2049">
        <v>2</v>
      </c>
      <c r="J2049">
        <v>229.589</v>
      </c>
      <c r="K2049">
        <v>155.29346000000001</v>
      </c>
      <c r="L2049">
        <v>222.435</v>
      </c>
      <c r="M2049">
        <v>122.0508</v>
      </c>
      <c r="N2049">
        <v>1.6120000000000001</v>
      </c>
      <c r="O2049">
        <v>78.593651014022086</v>
      </c>
    </row>
    <row r="2050" spans="1:15" x14ac:dyDescent="0.3">
      <c r="A2050" t="s">
        <v>188</v>
      </c>
      <c r="B2050" t="s">
        <v>205</v>
      </c>
      <c r="C2050" t="s">
        <v>16</v>
      </c>
      <c r="D2050">
        <v>323</v>
      </c>
      <c r="E2050">
        <v>34</v>
      </c>
      <c r="F2050">
        <v>323</v>
      </c>
      <c r="G2050">
        <v>34</v>
      </c>
      <c r="H2050">
        <v>0</v>
      </c>
      <c r="I2050">
        <v>0</v>
      </c>
      <c r="J2050">
        <v>1300.5519999999999</v>
      </c>
      <c r="K2050">
        <v>455.78852000000001</v>
      </c>
      <c r="L2050">
        <v>1185.0830000000001</v>
      </c>
      <c r="M2050">
        <v>409.74130000000002</v>
      </c>
      <c r="N2050">
        <v>0</v>
      </c>
      <c r="O2050">
        <v>89.897240062123558</v>
      </c>
    </row>
    <row r="2051" spans="1:15" x14ac:dyDescent="0.3">
      <c r="A2051" t="s">
        <v>188</v>
      </c>
      <c r="B2051" t="s">
        <v>505</v>
      </c>
      <c r="C2051" t="s">
        <v>32</v>
      </c>
      <c r="D2051">
        <v>2</v>
      </c>
      <c r="E2051">
        <v>0</v>
      </c>
      <c r="F2051">
        <v>1</v>
      </c>
      <c r="G2051">
        <v>0</v>
      </c>
      <c r="H2051">
        <v>1</v>
      </c>
      <c r="I2051">
        <v>0</v>
      </c>
      <c r="J2051">
        <v>3.6</v>
      </c>
      <c r="K2051">
        <v>2.6993299999999998</v>
      </c>
      <c r="L2051">
        <v>1.982</v>
      </c>
      <c r="M2051">
        <v>0</v>
      </c>
      <c r="N2051">
        <v>1.5</v>
      </c>
      <c r="O2051">
        <v>0</v>
      </c>
    </row>
    <row r="2052" spans="1:15" x14ac:dyDescent="0.3">
      <c r="A2052" t="s">
        <v>188</v>
      </c>
      <c r="B2052" t="s">
        <v>506</v>
      </c>
      <c r="C2052" t="s">
        <v>19</v>
      </c>
      <c r="D2052">
        <v>5</v>
      </c>
      <c r="E2052">
        <v>2</v>
      </c>
      <c r="F2052">
        <v>5</v>
      </c>
      <c r="G2052">
        <v>2</v>
      </c>
      <c r="H2052">
        <v>0</v>
      </c>
      <c r="I2052">
        <v>0</v>
      </c>
      <c r="J2052">
        <v>57.4</v>
      </c>
      <c r="K2052">
        <v>44.712800000000001</v>
      </c>
      <c r="L2052">
        <v>55.680999999999997</v>
      </c>
      <c r="M2052">
        <v>40.1113</v>
      </c>
      <c r="N2052">
        <v>0</v>
      </c>
      <c r="O2052">
        <v>89.708763486071092</v>
      </c>
    </row>
    <row r="2053" spans="1:15" x14ac:dyDescent="0.3">
      <c r="A2053" t="s">
        <v>188</v>
      </c>
      <c r="B2053" t="s">
        <v>739</v>
      </c>
      <c r="C2053" t="s">
        <v>19</v>
      </c>
      <c r="D2053">
        <v>9</v>
      </c>
      <c r="E2053">
        <v>2</v>
      </c>
      <c r="F2053">
        <v>9</v>
      </c>
      <c r="G2053">
        <v>2</v>
      </c>
      <c r="H2053">
        <v>0</v>
      </c>
      <c r="I2053">
        <v>0</v>
      </c>
      <c r="J2053">
        <v>144.68</v>
      </c>
      <c r="K2053">
        <v>93.104699999999994</v>
      </c>
      <c r="L2053">
        <v>141.69999999999999</v>
      </c>
      <c r="M2053">
        <v>83.7119</v>
      </c>
      <c r="N2053">
        <v>0</v>
      </c>
      <c r="O2053">
        <v>89.911572670337819</v>
      </c>
    </row>
    <row r="2054" spans="1:15" x14ac:dyDescent="0.3">
      <c r="A2054" t="s">
        <v>188</v>
      </c>
      <c r="B2054" t="s">
        <v>739</v>
      </c>
      <c r="C2054" t="s">
        <v>23</v>
      </c>
      <c r="D2054">
        <v>32</v>
      </c>
      <c r="E2054">
        <v>5</v>
      </c>
      <c r="F2054">
        <v>30</v>
      </c>
      <c r="G2054">
        <v>5</v>
      </c>
      <c r="H2054">
        <v>2</v>
      </c>
      <c r="I2054">
        <v>0</v>
      </c>
      <c r="J2054">
        <v>332.59500000000003</v>
      </c>
      <c r="K2054">
        <v>206.99358000000001</v>
      </c>
      <c r="L2054">
        <v>324.28500000000003</v>
      </c>
      <c r="M2054">
        <v>149.7724</v>
      </c>
      <c r="N2054">
        <v>3.3</v>
      </c>
      <c r="O2054">
        <v>72.356060511635192</v>
      </c>
    </row>
    <row r="2055" spans="1:15" x14ac:dyDescent="0.3">
      <c r="A2055" t="s">
        <v>188</v>
      </c>
      <c r="B2055" t="s">
        <v>211</v>
      </c>
      <c r="C2055" t="s">
        <v>32</v>
      </c>
      <c r="D2055">
        <v>1</v>
      </c>
      <c r="E2055">
        <v>0</v>
      </c>
      <c r="F2055">
        <v>0</v>
      </c>
      <c r="G2055">
        <v>0</v>
      </c>
      <c r="H2055">
        <v>1</v>
      </c>
      <c r="I2055">
        <v>0</v>
      </c>
      <c r="J2055">
        <v>2.85</v>
      </c>
      <c r="K2055">
        <v>2.4382600000000001</v>
      </c>
      <c r="L2055">
        <v>0</v>
      </c>
      <c r="M2055">
        <v>0</v>
      </c>
      <c r="N2055">
        <v>2.85</v>
      </c>
      <c r="O2055">
        <v>0</v>
      </c>
    </row>
    <row r="2056" spans="1:15" x14ac:dyDescent="0.3">
      <c r="A2056" t="s">
        <v>188</v>
      </c>
      <c r="B2056" t="s">
        <v>509</v>
      </c>
      <c r="C2056" t="s">
        <v>23</v>
      </c>
      <c r="D2056">
        <v>20</v>
      </c>
      <c r="E2056">
        <v>3</v>
      </c>
      <c r="F2056">
        <v>17</v>
      </c>
      <c r="G2056">
        <v>2</v>
      </c>
      <c r="H2056">
        <v>3</v>
      </c>
      <c r="I2056">
        <v>1</v>
      </c>
      <c r="J2056">
        <v>196.28</v>
      </c>
      <c r="K2056">
        <v>120.32510000000001</v>
      </c>
      <c r="L2056">
        <v>181.07599999999999</v>
      </c>
      <c r="M2056">
        <v>72.389799999999994</v>
      </c>
      <c r="N2056">
        <v>15.09</v>
      </c>
      <c r="O2056">
        <v>60.161844868610117</v>
      </c>
    </row>
    <row r="2057" spans="1:15" x14ac:dyDescent="0.3">
      <c r="A2057" t="s">
        <v>188</v>
      </c>
      <c r="B2057" t="s">
        <v>511</v>
      </c>
      <c r="C2057" t="s">
        <v>23</v>
      </c>
      <c r="D2057">
        <v>15</v>
      </c>
      <c r="E2057">
        <v>18</v>
      </c>
      <c r="F2057">
        <v>13</v>
      </c>
      <c r="G2057">
        <v>16</v>
      </c>
      <c r="H2057">
        <v>2</v>
      </c>
      <c r="I2057">
        <v>2</v>
      </c>
      <c r="J2057">
        <v>162.54</v>
      </c>
      <c r="K2057">
        <v>159.64219</v>
      </c>
      <c r="L2057">
        <v>154.46899999999999</v>
      </c>
      <c r="M2057">
        <v>120.9684</v>
      </c>
      <c r="N2057">
        <v>6.19</v>
      </c>
      <c r="O2057">
        <v>75.774705922037271</v>
      </c>
    </row>
    <row r="2058" spans="1:15" x14ac:dyDescent="0.3">
      <c r="A2058" t="s">
        <v>188</v>
      </c>
      <c r="B2058" t="s">
        <v>511</v>
      </c>
      <c r="C2058" t="s">
        <v>32</v>
      </c>
      <c r="D2058">
        <v>30</v>
      </c>
      <c r="E2058">
        <v>0</v>
      </c>
      <c r="F2058">
        <v>0</v>
      </c>
      <c r="G2058">
        <v>0</v>
      </c>
      <c r="H2058">
        <v>30</v>
      </c>
      <c r="I2058">
        <v>0</v>
      </c>
      <c r="J2058">
        <v>60.83</v>
      </c>
      <c r="K2058">
        <v>42.978110000000001</v>
      </c>
      <c r="L2058">
        <v>0</v>
      </c>
      <c r="M2058">
        <v>0</v>
      </c>
      <c r="N2058">
        <v>60.83</v>
      </c>
      <c r="O2058">
        <v>0</v>
      </c>
    </row>
    <row r="2059" spans="1:15" x14ac:dyDescent="0.3">
      <c r="A2059" t="s">
        <v>188</v>
      </c>
      <c r="B2059" t="s">
        <v>215</v>
      </c>
      <c r="C2059" t="s">
        <v>16</v>
      </c>
      <c r="D2059">
        <v>294</v>
      </c>
      <c r="E2059">
        <v>4</v>
      </c>
      <c r="F2059">
        <v>294</v>
      </c>
      <c r="G2059">
        <v>3</v>
      </c>
      <c r="H2059">
        <v>0</v>
      </c>
      <c r="I2059">
        <v>1</v>
      </c>
      <c r="J2059">
        <v>1925.683</v>
      </c>
      <c r="K2059">
        <v>526.01679999999999</v>
      </c>
      <c r="L2059">
        <v>1751.7329999999999</v>
      </c>
      <c r="M2059">
        <v>470.26639999999998</v>
      </c>
      <c r="N2059">
        <v>0</v>
      </c>
      <c r="O2059">
        <v>89.401403149100929</v>
      </c>
    </row>
    <row r="2060" spans="1:15" x14ac:dyDescent="0.3">
      <c r="A2060" t="s">
        <v>188</v>
      </c>
      <c r="B2060" t="s">
        <v>215</v>
      </c>
      <c r="C2060" t="s">
        <v>32</v>
      </c>
      <c r="D2060">
        <v>77</v>
      </c>
      <c r="E2060">
        <v>0</v>
      </c>
      <c r="F2060">
        <v>0</v>
      </c>
      <c r="G2060">
        <v>0</v>
      </c>
      <c r="H2060">
        <v>77</v>
      </c>
      <c r="I2060">
        <v>0</v>
      </c>
      <c r="J2060">
        <v>218.839</v>
      </c>
      <c r="K2060">
        <v>159.17080000000001</v>
      </c>
      <c r="L2060">
        <v>10.724</v>
      </c>
      <c r="M2060">
        <v>0</v>
      </c>
      <c r="N2060">
        <v>208.11500000000001</v>
      </c>
      <c r="O2060">
        <v>0</v>
      </c>
    </row>
    <row r="2061" spans="1:15" x14ac:dyDescent="0.3">
      <c r="A2061" t="s">
        <v>188</v>
      </c>
      <c r="B2061" t="s">
        <v>678</v>
      </c>
      <c r="C2061" t="s">
        <v>32</v>
      </c>
      <c r="D2061">
        <v>40</v>
      </c>
      <c r="E2061">
        <v>0</v>
      </c>
      <c r="F2061">
        <v>0</v>
      </c>
      <c r="G2061">
        <v>0</v>
      </c>
      <c r="H2061">
        <v>40</v>
      </c>
      <c r="I2061">
        <v>0</v>
      </c>
      <c r="J2061">
        <v>96.11</v>
      </c>
      <c r="K2061">
        <v>68.618530000000007</v>
      </c>
      <c r="L2061">
        <v>0</v>
      </c>
      <c r="M2061">
        <v>0</v>
      </c>
      <c r="N2061">
        <v>96.11</v>
      </c>
      <c r="O2061">
        <v>0</v>
      </c>
    </row>
    <row r="2062" spans="1:15" x14ac:dyDescent="0.3">
      <c r="A2062" t="s">
        <v>188</v>
      </c>
      <c r="B2062" t="s">
        <v>512</v>
      </c>
      <c r="C2062" t="s">
        <v>23</v>
      </c>
      <c r="D2062">
        <v>23</v>
      </c>
      <c r="E2062">
        <v>4</v>
      </c>
      <c r="F2062">
        <v>23</v>
      </c>
      <c r="G2062">
        <v>1</v>
      </c>
      <c r="H2062">
        <v>0</v>
      </c>
      <c r="I2062">
        <v>3</v>
      </c>
      <c r="J2062">
        <v>215.69800000000001</v>
      </c>
      <c r="K2062">
        <v>159.14234999999999</v>
      </c>
      <c r="L2062">
        <v>214.14400000000001</v>
      </c>
      <c r="M2062">
        <v>101.5577</v>
      </c>
      <c r="N2062">
        <v>0</v>
      </c>
      <c r="O2062">
        <v>63.815634241922403</v>
      </c>
    </row>
    <row r="2063" spans="1:15" x14ac:dyDescent="0.3">
      <c r="A2063" t="s">
        <v>188</v>
      </c>
      <c r="B2063" t="s">
        <v>513</v>
      </c>
      <c r="C2063" t="s">
        <v>23</v>
      </c>
      <c r="D2063">
        <v>12</v>
      </c>
      <c r="E2063">
        <v>6</v>
      </c>
      <c r="F2063">
        <v>10</v>
      </c>
      <c r="G2063">
        <v>3</v>
      </c>
      <c r="H2063">
        <v>2</v>
      </c>
      <c r="I2063">
        <v>3</v>
      </c>
      <c r="J2063">
        <v>116.02</v>
      </c>
      <c r="K2063">
        <v>98.333399999999997</v>
      </c>
      <c r="L2063">
        <v>112.593</v>
      </c>
      <c r="M2063">
        <v>62.481200000000001</v>
      </c>
      <c r="N2063">
        <v>1.65</v>
      </c>
      <c r="O2063">
        <v>63.54016031175572</v>
      </c>
    </row>
    <row r="2064" spans="1:15" x14ac:dyDescent="0.3">
      <c r="A2064" t="s">
        <v>188</v>
      </c>
      <c r="B2064" t="s">
        <v>217</v>
      </c>
      <c r="C2064" t="s">
        <v>16</v>
      </c>
      <c r="D2064">
        <v>369</v>
      </c>
      <c r="E2064">
        <v>4</v>
      </c>
      <c r="F2064">
        <v>369</v>
      </c>
      <c r="G2064">
        <v>4</v>
      </c>
      <c r="H2064">
        <v>0</v>
      </c>
      <c r="I2064">
        <v>0</v>
      </c>
      <c r="J2064">
        <v>1416.114</v>
      </c>
      <c r="K2064">
        <v>443.60989999999998</v>
      </c>
      <c r="L2064">
        <v>1377.771</v>
      </c>
      <c r="M2064">
        <v>389.90300000000002</v>
      </c>
      <c r="N2064">
        <v>0</v>
      </c>
      <c r="O2064">
        <v>87.893214285794812</v>
      </c>
    </row>
    <row r="2065" spans="1:15" x14ac:dyDescent="0.3">
      <c r="A2065" t="s">
        <v>188</v>
      </c>
      <c r="B2065" t="s">
        <v>217</v>
      </c>
      <c r="C2065" t="s">
        <v>23</v>
      </c>
      <c r="D2065">
        <v>22</v>
      </c>
      <c r="E2065">
        <v>18</v>
      </c>
      <c r="F2065">
        <v>19</v>
      </c>
      <c r="G2065">
        <v>16</v>
      </c>
      <c r="H2065">
        <v>3</v>
      </c>
      <c r="I2065">
        <v>2</v>
      </c>
      <c r="J2065">
        <v>277.33600000000001</v>
      </c>
      <c r="K2065">
        <v>236.84603999999999</v>
      </c>
      <c r="L2065">
        <v>270.61200000000002</v>
      </c>
      <c r="M2065">
        <v>184.23939999999999</v>
      </c>
      <c r="N2065">
        <v>0.996</v>
      </c>
      <c r="O2065">
        <v>77.788676559675636</v>
      </c>
    </row>
    <row r="2066" spans="1:15" x14ac:dyDescent="0.3">
      <c r="A2066" t="s">
        <v>218</v>
      </c>
      <c r="B2066" t="s">
        <v>514</v>
      </c>
      <c r="C2066" t="s">
        <v>23</v>
      </c>
      <c r="D2066">
        <v>60</v>
      </c>
      <c r="E2066">
        <v>4</v>
      </c>
      <c r="F2066">
        <v>22</v>
      </c>
      <c r="G2066">
        <v>0</v>
      </c>
      <c r="H2066">
        <v>38</v>
      </c>
      <c r="I2066">
        <v>4</v>
      </c>
      <c r="J2066">
        <v>418.75</v>
      </c>
      <c r="K2066">
        <v>326.1721</v>
      </c>
      <c r="L2066">
        <v>246.61500000000001</v>
      </c>
      <c r="M2066">
        <v>210.8398</v>
      </c>
      <c r="N2066">
        <v>171.55500000000001</v>
      </c>
      <c r="O2066">
        <v>64.640660559256901</v>
      </c>
    </row>
    <row r="2067" spans="1:15" x14ac:dyDescent="0.3">
      <c r="A2067" t="s">
        <v>218</v>
      </c>
      <c r="B2067" t="s">
        <v>740</v>
      </c>
      <c r="C2067" t="s">
        <v>19</v>
      </c>
      <c r="D2067">
        <v>8</v>
      </c>
      <c r="E2067">
        <v>2</v>
      </c>
      <c r="F2067">
        <v>8</v>
      </c>
      <c r="G2067">
        <v>2</v>
      </c>
      <c r="H2067">
        <v>0</v>
      </c>
      <c r="I2067">
        <v>0</v>
      </c>
      <c r="J2067">
        <v>66.599999999999994</v>
      </c>
      <c r="K2067">
        <v>33.8249</v>
      </c>
      <c r="L2067">
        <v>65.900000000000006</v>
      </c>
      <c r="M2067">
        <v>30.333200000000001</v>
      </c>
      <c r="N2067">
        <v>0</v>
      </c>
      <c r="O2067">
        <v>89.677131344069011</v>
      </c>
    </row>
    <row r="2068" spans="1:15" x14ac:dyDescent="0.3">
      <c r="A2068" t="s">
        <v>218</v>
      </c>
      <c r="B2068" t="s">
        <v>221</v>
      </c>
      <c r="C2068" t="s">
        <v>23</v>
      </c>
      <c r="D2068">
        <v>19</v>
      </c>
      <c r="E2068">
        <v>9</v>
      </c>
      <c r="F2068">
        <v>13</v>
      </c>
      <c r="G2068">
        <v>0</v>
      </c>
      <c r="H2068">
        <v>6</v>
      </c>
      <c r="I2068">
        <v>9</v>
      </c>
      <c r="J2068">
        <v>100.34</v>
      </c>
      <c r="K2068">
        <v>94.417159999999996</v>
      </c>
      <c r="L2068">
        <v>81.47</v>
      </c>
      <c r="M2068">
        <v>72.304599999999994</v>
      </c>
      <c r="N2068">
        <v>17.512</v>
      </c>
      <c r="O2068">
        <v>76.579935257531574</v>
      </c>
    </row>
    <row r="2069" spans="1:15" x14ac:dyDescent="0.3">
      <c r="A2069" t="s">
        <v>218</v>
      </c>
      <c r="B2069" t="s">
        <v>222</v>
      </c>
      <c r="C2069" t="s">
        <v>16</v>
      </c>
      <c r="D2069">
        <v>108</v>
      </c>
      <c r="E2069">
        <v>2</v>
      </c>
      <c r="F2069">
        <v>108</v>
      </c>
      <c r="G2069">
        <v>2</v>
      </c>
      <c r="H2069">
        <v>0</v>
      </c>
      <c r="I2069">
        <v>0</v>
      </c>
      <c r="J2069">
        <v>642.66</v>
      </c>
      <c r="K2069">
        <v>177.0111</v>
      </c>
      <c r="L2069">
        <v>639.25</v>
      </c>
      <c r="M2069">
        <v>158.5197</v>
      </c>
      <c r="N2069">
        <v>0</v>
      </c>
      <c r="O2069">
        <v>89.553536473136433</v>
      </c>
    </row>
    <row r="2070" spans="1:15" x14ac:dyDescent="0.3">
      <c r="A2070" t="s">
        <v>218</v>
      </c>
      <c r="B2070" t="s">
        <v>223</v>
      </c>
      <c r="C2070" t="s">
        <v>23</v>
      </c>
      <c r="D2070">
        <v>13</v>
      </c>
      <c r="E2070">
        <v>7</v>
      </c>
      <c r="F2070">
        <v>3</v>
      </c>
      <c r="G2070">
        <v>0</v>
      </c>
      <c r="H2070">
        <v>10</v>
      </c>
      <c r="I2070">
        <v>7</v>
      </c>
      <c r="J2070">
        <v>125.075</v>
      </c>
      <c r="K2070">
        <v>110.2362</v>
      </c>
      <c r="L2070">
        <v>73.58</v>
      </c>
      <c r="M2070">
        <v>53.540500000000002</v>
      </c>
      <c r="N2070">
        <v>45.805</v>
      </c>
      <c r="O2070">
        <v>48.568891162794074</v>
      </c>
    </row>
    <row r="2071" spans="1:15" x14ac:dyDescent="0.3">
      <c r="A2071" t="s">
        <v>218</v>
      </c>
      <c r="B2071" t="s">
        <v>515</v>
      </c>
      <c r="C2071" t="s">
        <v>19</v>
      </c>
      <c r="D2071">
        <v>10</v>
      </c>
      <c r="E2071">
        <v>0</v>
      </c>
      <c r="F2071">
        <v>10</v>
      </c>
      <c r="G2071">
        <v>0</v>
      </c>
      <c r="H2071">
        <v>0</v>
      </c>
      <c r="I2071">
        <v>0</v>
      </c>
      <c r="J2071">
        <v>63.85</v>
      </c>
      <c r="K2071">
        <v>37.100499999999997</v>
      </c>
      <c r="L2071">
        <v>63.622</v>
      </c>
      <c r="M2071">
        <v>25.713799999999999</v>
      </c>
      <c r="N2071">
        <v>0</v>
      </c>
      <c r="O2071">
        <v>69.308499885446295</v>
      </c>
    </row>
    <row r="2072" spans="1:15" x14ac:dyDescent="0.3">
      <c r="A2072" t="s">
        <v>218</v>
      </c>
      <c r="B2072" t="s">
        <v>741</v>
      </c>
      <c r="C2072" t="s">
        <v>19</v>
      </c>
      <c r="D2072">
        <v>9</v>
      </c>
      <c r="E2072">
        <v>4</v>
      </c>
      <c r="F2072">
        <v>9</v>
      </c>
      <c r="G2072">
        <v>4</v>
      </c>
      <c r="H2072">
        <v>0</v>
      </c>
      <c r="I2072">
        <v>0</v>
      </c>
      <c r="J2072">
        <v>49.95</v>
      </c>
      <c r="K2072">
        <v>37.479399999999998</v>
      </c>
      <c r="L2072">
        <v>49.21</v>
      </c>
      <c r="M2072">
        <v>29.9556</v>
      </c>
      <c r="N2072">
        <v>0</v>
      </c>
      <c r="O2072">
        <v>79.925505744488973</v>
      </c>
    </row>
    <row r="2073" spans="1:15" x14ac:dyDescent="0.3">
      <c r="A2073" t="s">
        <v>218</v>
      </c>
      <c r="B2073" t="s">
        <v>680</v>
      </c>
      <c r="C2073" t="s">
        <v>16</v>
      </c>
      <c r="D2073">
        <v>140</v>
      </c>
      <c r="E2073">
        <v>10</v>
      </c>
      <c r="F2073">
        <v>140</v>
      </c>
      <c r="G2073">
        <v>9</v>
      </c>
      <c r="H2073">
        <v>0</v>
      </c>
      <c r="I2073">
        <v>1</v>
      </c>
      <c r="J2073">
        <v>584.11</v>
      </c>
      <c r="K2073">
        <v>172.3683</v>
      </c>
      <c r="L2073">
        <v>579.25</v>
      </c>
      <c r="M2073">
        <v>186.74189999999999</v>
      </c>
      <c r="N2073">
        <v>0</v>
      </c>
      <c r="O2073">
        <v>108.33888829906657</v>
      </c>
    </row>
    <row r="2074" spans="1:15" x14ac:dyDescent="0.3">
      <c r="A2074" t="s">
        <v>218</v>
      </c>
      <c r="B2074" t="s">
        <v>517</v>
      </c>
      <c r="C2074" t="s">
        <v>19</v>
      </c>
      <c r="D2074">
        <v>8</v>
      </c>
      <c r="E2074">
        <v>16</v>
      </c>
      <c r="F2074">
        <v>8</v>
      </c>
      <c r="G2074">
        <v>16</v>
      </c>
      <c r="H2074">
        <v>0</v>
      </c>
      <c r="I2074">
        <v>0</v>
      </c>
      <c r="J2074">
        <v>67.27</v>
      </c>
      <c r="K2074">
        <v>74.405100000000004</v>
      </c>
      <c r="L2074">
        <v>66.849999999999994</v>
      </c>
      <c r="M2074">
        <v>65.415700000000001</v>
      </c>
      <c r="N2074">
        <v>0</v>
      </c>
      <c r="O2074">
        <v>87.918301299238891</v>
      </c>
    </row>
    <row r="2075" spans="1:15" x14ac:dyDescent="0.3">
      <c r="A2075" t="s">
        <v>218</v>
      </c>
      <c r="B2075" t="s">
        <v>226</v>
      </c>
      <c r="C2075" t="s">
        <v>23</v>
      </c>
      <c r="D2075">
        <v>32</v>
      </c>
      <c r="E2075">
        <v>19</v>
      </c>
      <c r="F2075">
        <v>23</v>
      </c>
      <c r="G2075">
        <v>0</v>
      </c>
      <c r="H2075">
        <v>9</v>
      </c>
      <c r="I2075">
        <v>19</v>
      </c>
      <c r="J2075">
        <v>222.80500000000001</v>
      </c>
      <c r="K2075">
        <v>237.02301</v>
      </c>
      <c r="L2075">
        <v>203.68</v>
      </c>
      <c r="M2075">
        <v>140.1283</v>
      </c>
      <c r="N2075">
        <v>18.765000000000001</v>
      </c>
      <c r="O2075">
        <v>59.120125088277298</v>
      </c>
    </row>
    <row r="2076" spans="1:15" x14ac:dyDescent="0.3">
      <c r="A2076" t="s">
        <v>218</v>
      </c>
      <c r="B2076" t="s">
        <v>227</v>
      </c>
      <c r="C2076" t="s">
        <v>16</v>
      </c>
      <c r="D2076">
        <v>135</v>
      </c>
      <c r="E2076">
        <v>44</v>
      </c>
      <c r="F2076">
        <v>135</v>
      </c>
      <c r="G2076">
        <v>44</v>
      </c>
      <c r="H2076">
        <v>0</v>
      </c>
      <c r="I2076">
        <v>0</v>
      </c>
      <c r="J2076">
        <v>461.4</v>
      </c>
      <c r="K2076">
        <v>125.19799999999999</v>
      </c>
      <c r="L2076">
        <v>461.4</v>
      </c>
      <c r="M2076">
        <v>120.056</v>
      </c>
      <c r="N2076">
        <v>0</v>
      </c>
      <c r="O2076">
        <v>95.89290563747025</v>
      </c>
    </row>
    <row r="2077" spans="1:15" x14ac:dyDescent="0.3">
      <c r="A2077" t="s">
        <v>218</v>
      </c>
      <c r="B2077" t="s">
        <v>230</v>
      </c>
      <c r="C2077" t="s">
        <v>16</v>
      </c>
      <c r="D2077">
        <v>88</v>
      </c>
      <c r="E2077">
        <v>2</v>
      </c>
      <c r="F2077">
        <v>88</v>
      </c>
      <c r="G2077">
        <v>2</v>
      </c>
      <c r="H2077">
        <v>0</v>
      </c>
      <c r="I2077">
        <v>0</v>
      </c>
      <c r="J2077">
        <v>321.59500000000003</v>
      </c>
      <c r="K2077">
        <v>115.5063</v>
      </c>
      <c r="L2077">
        <v>312.29000000000002</v>
      </c>
      <c r="M2077">
        <v>129.52610000000001</v>
      </c>
      <c r="N2077">
        <v>0</v>
      </c>
      <c r="O2077">
        <v>112.13769292237741</v>
      </c>
    </row>
    <row r="2078" spans="1:15" x14ac:dyDescent="0.3">
      <c r="A2078" t="s">
        <v>218</v>
      </c>
      <c r="B2078" t="s">
        <v>231</v>
      </c>
      <c r="C2078" t="s">
        <v>19</v>
      </c>
      <c r="D2078">
        <v>14</v>
      </c>
      <c r="E2078">
        <v>7</v>
      </c>
      <c r="F2078">
        <v>14</v>
      </c>
      <c r="G2078">
        <v>7</v>
      </c>
      <c r="H2078">
        <v>0</v>
      </c>
      <c r="I2078">
        <v>0</v>
      </c>
      <c r="J2078">
        <v>85.91</v>
      </c>
      <c r="K2078">
        <v>50.124899999999997</v>
      </c>
      <c r="L2078">
        <v>85.61</v>
      </c>
      <c r="M2078">
        <v>47.791200000000003</v>
      </c>
      <c r="N2078">
        <v>0</v>
      </c>
      <c r="O2078">
        <v>95.344230113177304</v>
      </c>
    </row>
    <row r="2079" spans="1:15" x14ac:dyDescent="0.3">
      <c r="A2079" t="s">
        <v>218</v>
      </c>
      <c r="B2079" t="s">
        <v>683</v>
      </c>
      <c r="C2079" t="s">
        <v>16</v>
      </c>
      <c r="D2079">
        <v>207</v>
      </c>
      <c r="E2079">
        <v>8</v>
      </c>
      <c r="F2079">
        <v>207</v>
      </c>
      <c r="G2079">
        <v>8</v>
      </c>
      <c r="H2079">
        <v>0</v>
      </c>
      <c r="I2079">
        <v>0</v>
      </c>
      <c r="J2079">
        <v>692.66200000000003</v>
      </c>
      <c r="K2079">
        <v>151.3623</v>
      </c>
      <c r="L2079">
        <v>676.73400000000004</v>
      </c>
      <c r="M2079">
        <v>153.44370000000001</v>
      </c>
      <c r="N2079">
        <v>0</v>
      </c>
      <c r="O2079">
        <v>101.37511123972085</v>
      </c>
    </row>
    <row r="2080" spans="1:15" x14ac:dyDescent="0.3">
      <c r="A2080" t="s">
        <v>218</v>
      </c>
      <c r="B2080" t="s">
        <v>232</v>
      </c>
      <c r="C2080" t="s">
        <v>16</v>
      </c>
      <c r="D2080">
        <v>137</v>
      </c>
      <c r="E2080">
        <v>2</v>
      </c>
      <c r="F2080">
        <v>137</v>
      </c>
      <c r="G2080">
        <v>2</v>
      </c>
      <c r="H2080">
        <v>0</v>
      </c>
      <c r="I2080">
        <v>0</v>
      </c>
      <c r="J2080">
        <v>823.73500000000001</v>
      </c>
      <c r="K2080">
        <v>193.4119</v>
      </c>
      <c r="L2080">
        <v>801.88499999999999</v>
      </c>
      <c r="M2080">
        <v>180.4212</v>
      </c>
      <c r="N2080">
        <v>0</v>
      </c>
      <c r="O2080">
        <v>93.283401900296724</v>
      </c>
    </row>
    <row r="2081" spans="1:15" x14ac:dyDescent="0.3">
      <c r="A2081" t="s">
        <v>218</v>
      </c>
      <c r="B2081" t="s">
        <v>684</v>
      </c>
      <c r="C2081" t="s">
        <v>23</v>
      </c>
      <c r="D2081">
        <v>39</v>
      </c>
      <c r="E2081">
        <v>0</v>
      </c>
      <c r="F2081">
        <v>0</v>
      </c>
      <c r="G2081">
        <v>0</v>
      </c>
      <c r="H2081">
        <v>39</v>
      </c>
      <c r="I2081">
        <v>0</v>
      </c>
      <c r="J2081">
        <v>168.68799999999999</v>
      </c>
      <c r="K2081">
        <v>141.41354000000001</v>
      </c>
      <c r="L2081">
        <v>5.45</v>
      </c>
      <c r="M2081">
        <v>24.159700000000001</v>
      </c>
      <c r="N2081">
        <v>163.238</v>
      </c>
      <c r="O2081">
        <v>17.084431943362706</v>
      </c>
    </row>
    <row r="2082" spans="1:15" x14ac:dyDescent="0.3">
      <c r="A2082" t="s">
        <v>218</v>
      </c>
      <c r="B2082" t="s">
        <v>233</v>
      </c>
      <c r="C2082" t="s">
        <v>19</v>
      </c>
      <c r="D2082">
        <v>14</v>
      </c>
      <c r="E2082">
        <v>3</v>
      </c>
      <c r="F2082">
        <v>14</v>
      </c>
      <c r="G2082">
        <v>3</v>
      </c>
      <c r="H2082">
        <v>0</v>
      </c>
      <c r="I2082">
        <v>0</v>
      </c>
      <c r="J2082">
        <v>125.65</v>
      </c>
      <c r="K2082">
        <v>77.455799999999996</v>
      </c>
      <c r="L2082">
        <v>122.47799999999999</v>
      </c>
      <c r="M2082">
        <v>73.076999999999998</v>
      </c>
      <c r="N2082">
        <v>0</v>
      </c>
      <c r="O2082">
        <v>94.34671128566228</v>
      </c>
    </row>
    <row r="2083" spans="1:15" x14ac:dyDescent="0.3">
      <c r="A2083" t="s">
        <v>218</v>
      </c>
      <c r="B2083" t="s">
        <v>743</v>
      </c>
      <c r="C2083" t="s">
        <v>32</v>
      </c>
      <c r="D2083">
        <v>1</v>
      </c>
      <c r="E2083">
        <v>0</v>
      </c>
      <c r="F2083">
        <v>0</v>
      </c>
      <c r="G2083">
        <v>0</v>
      </c>
      <c r="H2083">
        <v>1</v>
      </c>
      <c r="I2083">
        <v>0</v>
      </c>
      <c r="J2083">
        <v>1.25</v>
      </c>
      <c r="K2083">
        <v>1.94269</v>
      </c>
      <c r="L2083">
        <v>0</v>
      </c>
      <c r="M2083">
        <v>0</v>
      </c>
      <c r="N2083">
        <v>1.25</v>
      </c>
      <c r="O2083">
        <v>0</v>
      </c>
    </row>
    <row r="2084" spans="1:15" x14ac:dyDescent="0.3">
      <c r="A2084" t="s">
        <v>234</v>
      </c>
      <c r="B2084" t="s">
        <v>686</v>
      </c>
      <c r="C2084" t="s">
        <v>16</v>
      </c>
      <c r="D2084">
        <v>217</v>
      </c>
      <c r="E2084">
        <v>38</v>
      </c>
      <c r="F2084">
        <v>178</v>
      </c>
      <c r="G2084">
        <v>21</v>
      </c>
      <c r="H2084">
        <v>39</v>
      </c>
      <c r="I2084">
        <v>17</v>
      </c>
      <c r="J2084">
        <v>2304.8850000000002</v>
      </c>
      <c r="K2084">
        <v>1113.4041500000001</v>
      </c>
      <c r="L2084">
        <v>1911.4359999999999</v>
      </c>
      <c r="M2084">
        <v>830.51379999999995</v>
      </c>
      <c r="N2084">
        <v>393.62</v>
      </c>
      <c r="O2084">
        <v>74.592303253046069</v>
      </c>
    </row>
    <row r="2085" spans="1:15" x14ac:dyDescent="0.3">
      <c r="A2085" t="s">
        <v>234</v>
      </c>
      <c r="B2085" t="s">
        <v>237</v>
      </c>
      <c r="C2085" t="s">
        <v>16</v>
      </c>
      <c r="D2085">
        <v>276</v>
      </c>
      <c r="E2085">
        <v>33</v>
      </c>
      <c r="F2085">
        <v>264</v>
      </c>
      <c r="G2085">
        <v>30</v>
      </c>
      <c r="H2085">
        <v>12</v>
      </c>
      <c r="I2085">
        <v>3</v>
      </c>
      <c r="J2085">
        <v>2028.13</v>
      </c>
      <c r="K2085">
        <v>881.77680999999995</v>
      </c>
      <c r="L2085">
        <v>1970.52</v>
      </c>
      <c r="M2085">
        <v>821.12909999999999</v>
      </c>
      <c r="N2085">
        <v>33.21</v>
      </c>
      <c r="O2085">
        <v>93.122101952306963</v>
      </c>
    </row>
    <row r="2086" spans="1:15" x14ac:dyDescent="0.3">
      <c r="A2086" t="s">
        <v>234</v>
      </c>
      <c r="B2086" t="s">
        <v>523</v>
      </c>
      <c r="C2086" t="s">
        <v>19</v>
      </c>
      <c r="D2086">
        <v>10</v>
      </c>
      <c r="E2086">
        <v>0</v>
      </c>
      <c r="F2086">
        <v>10</v>
      </c>
      <c r="G2086">
        <v>0</v>
      </c>
      <c r="H2086">
        <v>0</v>
      </c>
      <c r="I2086">
        <v>0</v>
      </c>
      <c r="J2086">
        <v>59.35</v>
      </c>
      <c r="K2086">
        <v>51.037999999999997</v>
      </c>
      <c r="L2086">
        <v>59.35</v>
      </c>
      <c r="M2086">
        <v>42.6755</v>
      </c>
      <c r="N2086">
        <v>0</v>
      </c>
      <c r="O2086">
        <v>83.615149496453625</v>
      </c>
    </row>
    <row r="2087" spans="1:15" x14ac:dyDescent="0.3">
      <c r="A2087" t="s">
        <v>239</v>
      </c>
      <c r="B2087" t="s">
        <v>242</v>
      </c>
      <c r="C2087" t="s">
        <v>19</v>
      </c>
      <c r="D2087">
        <v>22</v>
      </c>
      <c r="E2087">
        <v>4</v>
      </c>
      <c r="F2087">
        <v>21</v>
      </c>
      <c r="G2087">
        <v>4</v>
      </c>
      <c r="H2087">
        <v>1</v>
      </c>
      <c r="I2087">
        <v>0</v>
      </c>
      <c r="J2087">
        <v>98.48</v>
      </c>
      <c r="K2087">
        <v>98.785539999999997</v>
      </c>
      <c r="L2087">
        <v>98.53</v>
      </c>
      <c r="M2087">
        <v>93.291799999999995</v>
      </c>
      <c r="N2087">
        <v>0</v>
      </c>
      <c r="O2087">
        <v>94.438720484799703</v>
      </c>
    </row>
    <row r="2088" spans="1:15" x14ac:dyDescent="0.3">
      <c r="A2088" t="s">
        <v>239</v>
      </c>
      <c r="B2088" t="s">
        <v>242</v>
      </c>
      <c r="C2088" t="s">
        <v>23</v>
      </c>
      <c r="D2088">
        <v>37</v>
      </c>
      <c r="E2088">
        <v>16</v>
      </c>
      <c r="F2088">
        <v>5</v>
      </c>
      <c r="G2088">
        <v>0</v>
      </c>
      <c r="H2088">
        <v>32</v>
      </c>
      <c r="I2088">
        <v>16</v>
      </c>
      <c r="J2088">
        <v>302.90899999999999</v>
      </c>
      <c r="K2088">
        <v>367.50477000000001</v>
      </c>
      <c r="L2088">
        <v>55.09</v>
      </c>
      <c r="M2088">
        <v>45.088099999999997</v>
      </c>
      <c r="N2088">
        <v>247.82400000000001</v>
      </c>
      <c r="O2088">
        <v>12.268711505431616</v>
      </c>
    </row>
    <row r="2089" spans="1:15" x14ac:dyDescent="0.3">
      <c r="A2089" t="s">
        <v>244</v>
      </c>
      <c r="B2089" t="s">
        <v>527</v>
      </c>
      <c r="C2089" t="s">
        <v>16</v>
      </c>
      <c r="D2089">
        <v>64</v>
      </c>
      <c r="E2089">
        <v>0</v>
      </c>
      <c r="F2089">
        <v>64</v>
      </c>
      <c r="G2089">
        <v>0</v>
      </c>
      <c r="H2089">
        <v>0</v>
      </c>
      <c r="I2089">
        <v>0</v>
      </c>
      <c r="J2089">
        <v>759.82</v>
      </c>
      <c r="K2089">
        <v>355.60419999999999</v>
      </c>
      <c r="L2089">
        <v>757.82</v>
      </c>
      <c r="M2089">
        <v>352.19929999999999</v>
      </c>
      <c r="N2089">
        <v>0</v>
      </c>
      <c r="O2089">
        <v>99.042502872575739</v>
      </c>
    </row>
    <row r="2090" spans="1:15" x14ac:dyDescent="0.3">
      <c r="A2090" t="s">
        <v>244</v>
      </c>
      <c r="B2090" t="s">
        <v>688</v>
      </c>
      <c r="C2090" t="s">
        <v>19</v>
      </c>
      <c r="D2090">
        <v>1</v>
      </c>
      <c r="E2090">
        <v>0</v>
      </c>
      <c r="F2090">
        <v>1</v>
      </c>
      <c r="G2090">
        <v>0</v>
      </c>
      <c r="H2090">
        <v>0</v>
      </c>
      <c r="I2090">
        <v>0</v>
      </c>
      <c r="J2090">
        <v>60</v>
      </c>
      <c r="K2090">
        <v>95.235200000000006</v>
      </c>
      <c r="L2090">
        <v>60</v>
      </c>
      <c r="M2090">
        <v>87.888499999999993</v>
      </c>
      <c r="N2090">
        <v>0</v>
      </c>
      <c r="O2090">
        <v>92.285730486206759</v>
      </c>
    </row>
    <row r="2091" spans="1:15" x14ac:dyDescent="0.3">
      <c r="A2091" t="s">
        <v>244</v>
      </c>
      <c r="B2091" t="s">
        <v>690</v>
      </c>
      <c r="C2091" t="s">
        <v>16</v>
      </c>
      <c r="D2091">
        <v>56</v>
      </c>
      <c r="E2091">
        <v>0</v>
      </c>
      <c r="F2091">
        <v>55</v>
      </c>
      <c r="G2091">
        <v>0</v>
      </c>
      <c r="H2091">
        <v>1</v>
      </c>
      <c r="I2091">
        <v>0</v>
      </c>
      <c r="J2091">
        <v>549.6</v>
      </c>
      <c r="K2091">
        <v>437.44619999999998</v>
      </c>
      <c r="L2091">
        <v>542.42999999999995</v>
      </c>
      <c r="M2091">
        <v>407.0727</v>
      </c>
      <c r="N2091">
        <v>0</v>
      </c>
      <c r="O2091">
        <v>93.056631878388714</v>
      </c>
    </row>
    <row r="2092" spans="1:15" x14ac:dyDescent="0.3">
      <c r="A2092" t="s">
        <v>244</v>
      </c>
      <c r="B2092" t="s">
        <v>690</v>
      </c>
      <c r="C2092" t="s">
        <v>23</v>
      </c>
      <c r="D2092">
        <v>1</v>
      </c>
      <c r="E2092">
        <v>0</v>
      </c>
      <c r="F2092">
        <v>0</v>
      </c>
      <c r="G2092">
        <v>0</v>
      </c>
      <c r="H2092">
        <v>1</v>
      </c>
      <c r="I2092">
        <v>0</v>
      </c>
      <c r="J2092">
        <v>29.1</v>
      </c>
      <c r="K2092">
        <v>43.655000000000001</v>
      </c>
      <c r="L2092">
        <v>0</v>
      </c>
      <c r="M2092">
        <v>0</v>
      </c>
      <c r="N2092">
        <v>29.1</v>
      </c>
      <c r="O2092">
        <v>0</v>
      </c>
    </row>
    <row r="2093" spans="1:15" x14ac:dyDescent="0.3">
      <c r="A2093" t="s">
        <v>244</v>
      </c>
      <c r="B2093" t="s">
        <v>528</v>
      </c>
      <c r="C2093" t="s">
        <v>23</v>
      </c>
      <c r="D2093">
        <v>3</v>
      </c>
      <c r="E2093">
        <v>0</v>
      </c>
      <c r="F2093">
        <v>0</v>
      </c>
      <c r="G2093">
        <v>0</v>
      </c>
      <c r="H2093">
        <v>3</v>
      </c>
      <c r="I2093">
        <v>0</v>
      </c>
      <c r="J2093">
        <v>111.31</v>
      </c>
      <c r="K2093">
        <v>115.49372</v>
      </c>
      <c r="L2093">
        <v>0</v>
      </c>
      <c r="M2093">
        <v>0</v>
      </c>
      <c r="N2093">
        <v>111.31</v>
      </c>
      <c r="O2093">
        <v>0</v>
      </c>
    </row>
    <row r="2094" spans="1:15" x14ac:dyDescent="0.3">
      <c r="A2094" t="s">
        <v>244</v>
      </c>
      <c r="B2094" t="s">
        <v>529</v>
      </c>
      <c r="C2094" t="s">
        <v>19</v>
      </c>
      <c r="D2094">
        <v>1</v>
      </c>
      <c r="E2094">
        <v>0</v>
      </c>
      <c r="F2094">
        <v>1</v>
      </c>
      <c r="G2094">
        <v>0</v>
      </c>
      <c r="H2094">
        <v>0</v>
      </c>
      <c r="I2094">
        <v>0</v>
      </c>
      <c r="J2094">
        <v>16</v>
      </c>
      <c r="K2094">
        <v>14.2014</v>
      </c>
      <c r="L2094">
        <v>15.5</v>
      </c>
      <c r="M2094">
        <v>11.0998</v>
      </c>
      <c r="N2094">
        <v>0</v>
      </c>
      <c r="O2094">
        <v>78.159899728195811</v>
      </c>
    </row>
    <row r="2095" spans="1:15" x14ac:dyDescent="0.3">
      <c r="A2095" t="s">
        <v>246</v>
      </c>
      <c r="B2095" t="s">
        <v>745</v>
      </c>
      <c r="C2095" t="s">
        <v>19</v>
      </c>
      <c r="D2095">
        <v>1</v>
      </c>
      <c r="E2095">
        <v>0</v>
      </c>
      <c r="F2095">
        <v>1</v>
      </c>
      <c r="G2095">
        <v>0</v>
      </c>
      <c r="H2095">
        <v>0</v>
      </c>
      <c r="I2095">
        <v>0</v>
      </c>
      <c r="J2095">
        <v>15</v>
      </c>
      <c r="K2095">
        <v>15.805099999999999</v>
      </c>
      <c r="L2095">
        <v>15</v>
      </c>
      <c r="M2095">
        <v>15.817299999999999</v>
      </c>
      <c r="N2095">
        <v>0</v>
      </c>
      <c r="O2095">
        <v>100.07719027402547</v>
      </c>
    </row>
    <row r="2096" spans="1:15" x14ac:dyDescent="0.3">
      <c r="A2096" t="s">
        <v>246</v>
      </c>
      <c r="B2096" t="s">
        <v>248</v>
      </c>
      <c r="C2096" t="s">
        <v>16</v>
      </c>
      <c r="D2096">
        <v>32</v>
      </c>
      <c r="E2096">
        <v>3</v>
      </c>
      <c r="F2096">
        <v>32</v>
      </c>
      <c r="G2096">
        <v>3</v>
      </c>
      <c r="H2096">
        <v>0</v>
      </c>
      <c r="I2096">
        <v>0</v>
      </c>
      <c r="J2096">
        <v>438.9</v>
      </c>
      <c r="K2096">
        <v>135.0624</v>
      </c>
      <c r="L2096">
        <v>438.9</v>
      </c>
      <c r="M2096">
        <v>138.7594</v>
      </c>
      <c r="N2096">
        <v>0</v>
      </c>
      <c r="O2096">
        <v>102.73725329921577</v>
      </c>
    </row>
    <row r="2097" spans="1:15" x14ac:dyDescent="0.3">
      <c r="A2097" t="s">
        <v>246</v>
      </c>
      <c r="B2097" t="s">
        <v>693</v>
      </c>
      <c r="C2097" t="s">
        <v>16</v>
      </c>
      <c r="D2097">
        <v>31</v>
      </c>
      <c r="E2097">
        <v>8</v>
      </c>
      <c r="F2097">
        <v>29</v>
      </c>
      <c r="G2097">
        <v>8</v>
      </c>
      <c r="H2097">
        <v>2</v>
      </c>
      <c r="I2097">
        <v>0</v>
      </c>
      <c r="J2097">
        <v>340.96</v>
      </c>
      <c r="K2097">
        <v>126.839</v>
      </c>
      <c r="L2097">
        <v>333.96</v>
      </c>
      <c r="M2097">
        <v>123.2779</v>
      </c>
      <c r="N2097">
        <v>7</v>
      </c>
      <c r="O2097">
        <v>97.192425042770765</v>
      </c>
    </row>
    <row r="2098" spans="1:15" x14ac:dyDescent="0.3">
      <c r="A2098" t="s">
        <v>251</v>
      </c>
      <c r="B2098" t="s">
        <v>534</v>
      </c>
      <c r="C2098" t="s">
        <v>19</v>
      </c>
      <c r="D2098">
        <v>13</v>
      </c>
      <c r="E2098">
        <v>0</v>
      </c>
      <c r="F2098">
        <v>13</v>
      </c>
      <c r="G2098">
        <v>0</v>
      </c>
      <c r="H2098">
        <v>0</v>
      </c>
      <c r="I2098">
        <v>0</v>
      </c>
      <c r="J2098">
        <v>92.674999999999997</v>
      </c>
      <c r="K2098">
        <v>41.207500000000003</v>
      </c>
      <c r="L2098">
        <v>91.715000000000003</v>
      </c>
      <c r="M2098">
        <v>36.816099999999999</v>
      </c>
      <c r="N2098">
        <v>0</v>
      </c>
      <c r="O2098">
        <v>89.343202086998716</v>
      </c>
    </row>
    <row r="2099" spans="1:15" x14ac:dyDescent="0.3">
      <c r="A2099" t="s">
        <v>251</v>
      </c>
      <c r="B2099" t="s">
        <v>534</v>
      </c>
      <c r="C2099" t="s">
        <v>23</v>
      </c>
      <c r="D2099">
        <v>31</v>
      </c>
      <c r="E2099">
        <v>2</v>
      </c>
      <c r="F2099">
        <v>30</v>
      </c>
      <c r="G2099">
        <v>2</v>
      </c>
      <c r="H2099">
        <v>1</v>
      </c>
      <c r="I2099">
        <v>0</v>
      </c>
      <c r="J2099">
        <v>236.845</v>
      </c>
      <c r="K2099">
        <v>154.8914</v>
      </c>
      <c r="L2099">
        <v>227.39500000000001</v>
      </c>
      <c r="M2099">
        <v>137.6003</v>
      </c>
      <c r="N2099">
        <v>1.81</v>
      </c>
      <c r="O2099">
        <v>88.836630051765297</v>
      </c>
    </row>
    <row r="2100" spans="1:15" x14ac:dyDescent="0.3">
      <c r="A2100" t="s">
        <v>251</v>
      </c>
      <c r="B2100" t="s">
        <v>694</v>
      </c>
      <c r="C2100" t="s">
        <v>19</v>
      </c>
      <c r="D2100">
        <v>15</v>
      </c>
      <c r="E2100">
        <v>1</v>
      </c>
      <c r="F2100">
        <v>15</v>
      </c>
      <c r="G2100">
        <v>1</v>
      </c>
      <c r="H2100">
        <v>0</v>
      </c>
      <c r="I2100">
        <v>0</v>
      </c>
      <c r="J2100">
        <v>93.4</v>
      </c>
      <c r="K2100">
        <v>41.043909999999997</v>
      </c>
      <c r="L2100">
        <v>91.984999999999999</v>
      </c>
      <c r="M2100">
        <v>38.475499999999997</v>
      </c>
      <c r="N2100">
        <v>0</v>
      </c>
      <c r="O2100">
        <v>93.742287223610035</v>
      </c>
    </row>
    <row r="2101" spans="1:15" x14ac:dyDescent="0.3">
      <c r="A2101" t="s">
        <v>251</v>
      </c>
      <c r="B2101" t="s">
        <v>256</v>
      </c>
      <c r="C2101" t="s">
        <v>16</v>
      </c>
      <c r="D2101">
        <v>397</v>
      </c>
      <c r="E2101">
        <v>4</v>
      </c>
      <c r="F2101">
        <v>396</v>
      </c>
      <c r="G2101">
        <v>4</v>
      </c>
      <c r="H2101">
        <v>1</v>
      </c>
      <c r="I2101">
        <v>0</v>
      </c>
      <c r="J2101">
        <v>1718.05</v>
      </c>
      <c r="K2101">
        <v>755.39607000000001</v>
      </c>
      <c r="L2101">
        <v>1663.9090000000001</v>
      </c>
      <c r="M2101">
        <v>877.67089999999996</v>
      </c>
      <c r="N2101">
        <v>2.5</v>
      </c>
      <c r="O2101">
        <v>116.18685016457657</v>
      </c>
    </row>
    <row r="2102" spans="1:15" x14ac:dyDescent="0.3">
      <c r="A2102" t="s">
        <v>251</v>
      </c>
      <c r="B2102" t="s">
        <v>538</v>
      </c>
      <c r="C2102" t="s">
        <v>19</v>
      </c>
      <c r="D2102">
        <v>10</v>
      </c>
      <c r="E2102">
        <v>0</v>
      </c>
      <c r="F2102">
        <v>10</v>
      </c>
      <c r="G2102">
        <v>0</v>
      </c>
      <c r="H2102">
        <v>0</v>
      </c>
      <c r="I2102">
        <v>0</v>
      </c>
      <c r="J2102">
        <v>71.56</v>
      </c>
      <c r="K2102">
        <v>35.973999999999997</v>
      </c>
      <c r="L2102">
        <v>71.53</v>
      </c>
      <c r="M2102">
        <v>28.2318</v>
      </c>
      <c r="N2102">
        <v>0</v>
      </c>
      <c r="O2102">
        <v>78.478345471729597</v>
      </c>
    </row>
    <row r="2103" spans="1:15" x14ac:dyDescent="0.3">
      <c r="A2103" t="s">
        <v>251</v>
      </c>
      <c r="B2103" t="s">
        <v>695</v>
      </c>
      <c r="C2103" t="s">
        <v>19</v>
      </c>
      <c r="D2103">
        <v>5</v>
      </c>
      <c r="E2103">
        <v>0</v>
      </c>
      <c r="F2103">
        <v>5</v>
      </c>
      <c r="G2103">
        <v>0</v>
      </c>
      <c r="H2103">
        <v>0</v>
      </c>
      <c r="I2103">
        <v>0</v>
      </c>
      <c r="J2103">
        <v>48.756999999999998</v>
      </c>
      <c r="K2103">
        <v>20.2333</v>
      </c>
      <c r="L2103">
        <v>47.457000000000001</v>
      </c>
      <c r="M2103">
        <v>17.165700000000001</v>
      </c>
      <c r="N2103">
        <v>0</v>
      </c>
      <c r="O2103">
        <v>84.838854759233556</v>
      </c>
    </row>
    <row r="2104" spans="1:15" x14ac:dyDescent="0.3">
      <c r="A2104" t="s">
        <v>251</v>
      </c>
      <c r="B2104" t="s">
        <v>695</v>
      </c>
      <c r="C2104" t="s">
        <v>23</v>
      </c>
      <c r="D2104">
        <v>30</v>
      </c>
      <c r="E2104">
        <v>6</v>
      </c>
      <c r="F2104">
        <v>29</v>
      </c>
      <c r="G2104">
        <v>5</v>
      </c>
      <c r="H2104">
        <v>1</v>
      </c>
      <c r="I2104">
        <v>1</v>
      </c>
      <c r="J2104">
        <v>147.35900000000001</v>
      </c>
      <c r="K2104">
        <v>91.130300000000005</v>
      </c>
      <c r="L2104">
        <v>145.06899999999999</v>
      </c>
      <c r="M2104">
        <v>78.323099999999997</v>
      </c>
      <c r="N2104">
        <v>0</v>
      </c>
      <c r="O2104">
        <v>85.94627692435995</v>
      </c>
    </row>
    <row r="2105" spans="1:15" x14ac:dyDescent="0.3">
      <c r="A2105" t="s">
        <v>251</v>
      </c>
      <c r="B2105" t="s">
        <v>259</v>
      </c>
      <c r="C2105" t="s">
        <v>19</v>
      </c>
      <c r="D2105">
        <v>33</v>
      </c>
      <c r="E2105">
        <v>8</v>
      </c>
      <c r="F2105">
        <v>33</v>
      </c>
      <c r="G2105">
        <v>8</v>
      </c>
      <c r="H2105">
        <v>0</v>
      </c>
      <c r="I2105">
        <v>0</v>
      </c>
      <c r="J2105">
        <v>152.46199999999999</v>
      </c>
      <c r="K2105">
        <v>106.41889999999999</v>
      </c>
      <c r="L2105">
        <v>149.833</v>
      </c>
      <c r="M2105">
        <v>92.322699999999998</v>
      </c>
      <c r="N2105">
        <v>0</v>
      </c>
      <c r="O2105">
        <v>86.754044629290476</v>
      </c>
    </row>
    <row r="2106" spans="1:15" x14ac:dyDescent="0.3">
      <c r="A2106" t="s">
        <v>251</v>
      </c>
      <c r="B2106" t="s">
        <v>259</v>
      </c>
      <c r="C2106" t="s">
        <v>32</v>
      </c>
      <c r="D2106">
        <v>10</v>
      </c>
      <c r="E2106">
        <v>2</v>
      </c>
      <c r="F2106">
        <v>0</v>
      </c>
      <c r="G2106">
        <v>0</v>
      </c>
      <c r="H2106">
        <v>10</v>
      </c>
      <c r="I2106">
        <v>2</v>
      </c>
      <c r="J2106">
        <v>19.75</v>
      </c>
      <c r="K2106">
        <v>24.7942</v>
      </c>
      <c r="L2106">
        <v>0</v>
      </c>
      <c r="M2106">
        <v>0</v>
      </c>
      <c r="N2106">
        <v>19.75</v>
      </c>
      <c r="O2106">
        <v>0</v>
      </c>
    </row>
    <row r="2107" spans="1:15" x14ac:dyDescent="0.3">
      <c r="A2107" t="s">
        <v>251</v>
      </c>
      <c r="B2107" t="s">
        <v>539</v>
      </c>
      <c r="C2107" t="s">
        <v>19</v>
      </c>
      <c r="D2107">
        <v>27</v>
      </c>
      <c r="E2107">
        <v>0</v>
      </c>
      <c r="F2107">
        <v>27</v>
      </c>
      <c r="G2107">
        <v>0</v>
      </c>
      <c r="H2107">
        <v>0</v>
      </c>
      <c r="I2107">
        <v>0</v>
      </c>
      <c r="J2107">
        <v>144.97399999999999</v>
      </c>
      <c r="K2107">
        <v>58.308300000000003</v>
      </c>
      <c r="L2107">
        <v>142.047</v>
      </c>
      <c r="M2107">
        <v>49.490499999999997</v>
      </c>
      <c r="N2107">
        <v>0</v>
      </c>
      <c r="O2107">
        <v>84.877281621998918</v>
      </c>
    </row>
    <row r="2108" spans="1:15" x14ac:dyDescent="0.3">
      <c r="A2108" t="s">
        <v>251</v>
      </c>
      <c r="B2108" t="s">
        <v>696</v>
      </c>
      <c r="C2108" t="s">
        <v>31</v>
      </c>
      <c r="D2108">
        <v>19</v>
      </c>
      <c r="E2108">
        <v>2</v>
      </c>
      <c r="F2108">
        <v>18</v>
      </c>
      <c r="G2108">
        <v>0</v>
      </c>
      <c r="H2108">
        <v>1</v>
      </c>
      <c r="I2108">
        <v>2</v>
      </c>
      <c r="J2108">
        <v>146.768</v>
      </c>
      <c r="K2108">
        <v>140.64948999999999</v>
      </c>
      <c r="L2108">
        <v>140.46899999999999</v>
      </c>
      <c r="M2108">
        <v>123.5026</v>
      </c>
      <c r="N2108">
        <v>5.0869999999999997</v>
      </c>
      <c r="O2108">
        <v>87.808779114662997</v>
      </c>
    </row>
    <row r="2109" spans="1:15" x14ac:dyDescent="0.3">
      <c r="A2109" t="s">
        <v>251</v>
      </c>
      <c r="B2109" t="s">
        <v>263</v>
      </c>
      <c r="C2109" t="s">
        <v>19</v>
      </c>
      <c r="D2109">
        <v>12</v>
      </c>
      <c r="E2109">
        <v>0</v>
      </c>
      <c r="F2109">
        <v>12</v>
      </c>
      <c r="G2109">
        <v>0</v>
      </c>
      <c r="H2109">
        <v>0</v>
      </c>
      <c r="I2109">
        <v>0</v>
      </c>
      <c r="J2109">
        <v>83.4</v>
      </c>
      <c r="K2109">
        <v>36.971600000000002</v>
      </c>
      <c r="L2109">
        <v>83.045000000000002</v>
      </c>
      <c r="M2109">
        <v>30.555</v>
      </c>
      <c r="N2109">
        <v>0</v>
      </c>
      <c r="O2109">
        <v>82.644516331454412</v>
      </c>
    </row>
    <row r="2110" spans="1:15" x14ac:dyDescent="0.3">
      <c r="A2110" t="s">
        <v>251</v>
      </c>
      <c r="B2110" t="s">
        <v>265</v>
      </c>
      <c r="C2110" t="s">
        <v>23</v>
      </c>
      <c r="D2110">
        <v>46</v>
      </c>
      <c r="E2110">
        <v>5</v>
      </c>
      <c r="F2110">
        <v>28</v>
      </c>
      <c r="G2110">
        <v>0</v>
      </c>
      <c r="H2110">
        <v>18</v>
      </c>
      <c r="I2110">
        <v>5</v>
      </c>
      <c r="J2110">
        <v>301.29599999999999</v>
      </c>
      <c r="K2110">
        <v>217.75059999999999</v>
      </c>
      <c r="L2110">
        <v>279.81700000000001</v>
      </c>
      <c r="M2110">
        <v>159.18559999999999</v>
      </c>
      <c r="N2110">
        <v>20.332999999999998</v>
      </c>
      <c r="O2110">
        <v>73.104551721097437</v>
      </c>
    </row>
    <row r="2111" spans="1:15" x14ac:dyDescent="0.3">
      <c r="A2111" t="s">
        <v>251</v>
      </c>
      <c r="B2111" t="s">
        <v>541</v>
      </c>
      <c r="C2111" t="s">
        <v>16</v>
      </c>
      <c r="D2111">
        <v>307</v>
      </c>
      <c r="E2111">
        <v>6</v>
      </c>
      <c r="F2111">
        <v>307</v>
      </c>
      <c r="G2111">
        <v>6</v>
      </c>
      <c r="H2111">
        <v>0</v>
      </c>
      <c r="I2111">
        <v>0</v>
      </c>
      <c r="J2111">
        <v>1391.95</v>
      </c>
      <c r="K2111">
        <v>527.44399999999996</v>
      </c>
      <c r="L2111">
        <v>1369.9739999999999</v>
      </c>
      <c r="M2111">
        <v>491.5111</v>
      </c>
      <c r="N2111">
        <v>0</v>
      </c>
      <c r="O2111">
        <v>93.187352590985967</v>
      </c>
    </row>
    <row r="2112" spans="1:15" x14ac:dyDescent="0.3">
      <c r="A2112" t="s">
        <v>251</v>
      </c>
      <c r="B2112" t="s">
        <v>542</v>
      </c>
      <c r="C2112" t="s">
        <v>19</v>
      </c>
      <c r="D2112">
        <v>24</v>
      </c>
      <c r="E2112">
        <v>0</v>
      </c>
      <c r="F2112">
        <v>24</v>
      </c>
      <c r="G2112">
        <v>0</v>
      </c>
      <c r="H2112">
        <v>0</v>
      </c>
      <c r="I2112">
        <v>0</v>
      </c>
      <c r="J2112">
        <v>126.72</v>
      </c>
      <c r="K2112">
        <v>54.52572</v>
      </c>
      <c r="L2112">
        <v>124.129</v>
      </c>
      <c r="M2112">
        <v>46.425600000000003</v>
      </c>
      <c r="N2112">
        <v>0</v>
      </c>
      <c r="O2112">
        <v>85.14440524581795</v>
      </c>
    </row>
    <row r="2113" spans="1:15" x14ac:dyDescent="0.3">
      <c r="A2113" t="s">
        <v>251</v>
      </c>
      <c r="B2113" t="s">
        <v>266</v>
      </c>
      <c r="C2113" t="s">
        <v>23</v>
      </c>
      <c r="D2113">
        <v>47</v>
      </c>
      <c r="E2113">
        <v>5</v>
      </c>
      <c r="F2113">
        <v>40</v>
      </c>
      <c r="G2113">
        <v>5</v>
      </c>
      <c r="H2113">
        <v>7</v>
      </c>
      <c r="I2113">
        <v>0</v>
      </c>
      <c r="J2113">
        <v>359.81700000000001</v>
      </c>
      <c r="K2113">
        <v>257.21699999999998</v>
      </c>
      <c r="L2113">
        <v>350.11500000000001</v>
      </c>
      <c r="M2113">
        <v>222.84819999999999</v>
      </c>
      <c r="N2113">
        <v>11.176</v>
      </c>
      <c r="O2113">
        <v>86.638208205522957</v>
      </c>
    </row>
    <row r="2114" spans="1:15" x14ac:dyDescent="0.3">
      <c r="A2114" t="s">
        <v>251</v>
      </c>
      <c r="B2114" t="s">
        <v>266</v>
      </c>
      <c r="C2114" t="s">
        <v>32</v>
      </c>
      <c r="D2114">
        <v>15</v>
      </c>
      <c r="E2114">
        <v>0</v>
      </c>
      <c r="F2114">
        <v>0</v>
      </c>
      <c r="G2114">
        <v>0</v>
      </c>
      <c r="H2114">
        <v>15</v>
      </c>
      <c r="I2114">
        <v>0</v>
      </c>
      <c r="J2114">
        <v>42.17</v>
      </c>
      <c r="K2114">
        <v>40.503599999999999</v>
      </c>
      <c r="L2114">
        <v>0</v>
      </c>
      <c r="M2114">
        <v>0</v>
      </c>
      <c r="N2114">
        <v>42.17</v>
      </c>
      <c r="O2114">
        <v>0</v>
      </c>
    </row>
    <row r="2115" spans="1:15" x14ac:dyDescent="0.3">
      <c r="A2115" t="s">
        <v>251</v>
      </c>
      <c r="B2115" t="s">
        <v>267</v>
      </c>
      <c r="C2115" t="s">
        <v>23</v>
      </c>
      <c r="D2115">
        <v>35</v>
      </c>
      <c r="E2115">
        <v>10</v>
      </c>
      <c r="F2115">
        <v>34</v>
      </c>
      <c r="G2115">
        <v>3</v>
      </c>
      <c r="H2115">
        <v>1</v>
      </c>
      <c r="I2115">
        <v>7</v>
      </c>
      <c r="J2115">
        <v>234.12700000000001</v>
      </c>
      <c r="K2115">
        <v>193.91589999999999</v>
      </c>
      <c r="L2115">
        <v>221.72200000000001</v>
      </c>
      <c r="M2115">
        <v>157.0976</v>
      </c>
      <c r="N2115">
        <v>4.84</v>
      </c>
      <c r="O2115">
        <v>81.013263997433938</v>
      </c>
    </row>
    <row r="2116" spans="1:15" x14ac:dyDescent="0.3">
      <c r="A2116" t="s">
        <v>251</v>
      </c>
      <c r="B2116" t="s">
        <v>697</v>
      </c>
      <c r="C2116" t="s">
        <v>23</v>
      </c>
      <c r="D2116">
        <v>72</v>
      </c>
      <c r="E2116">
        <v>7</v>
      </c>
      <c r="F2116">
        <v>69</v>
      </c>
      <c r="G2116">
        <v>6</v>
      </c>
      <c r="H2116">
        <v>3</v>
      </c>
      <c r="I2116">
        <v>1</v>
      </c>
      <c r="J2116">
        <v>495.05399999999997</v>
      </c>
      <c r="K2116">
        <v>308.58704</v>
      </c>
      <c r="L2116">
        <v>469.26400000000001</v>
      </c>
      <c r="M2116">
        <v>265.12729999999999</v>
      </c>
      <c r="N2116">
        <v>12.728</v>
      </c>
      <c r="O2116">
        <v>85.916537518879593</v>
      </c>
    </row>
    <row r="2117" spans="1:15" x14ac:dyDescent="0.3">
      <c r="A2117" t="s">
        <v>251</v>
      </c>
      <c r="B2117" t="s">
        <v>697</v>
      </c>
      <c r="C2117" t="s">
        <v>32</v>
      </c>
      <c r="D2117">
        <v>3</v>
      </c>
      <c r="E2117">
        <v>0</v>
      </c>
      <c r="F2117">
        <v>0</v>
      </c>
      <c r="G2117">
        <v>0</v>
      </c>
      <c r="H2117">
        <v>3</v>
      </c>
      <c r="I2117">
        <v>0</v>
      </c>
      <c r="J2117">
        <v>3.7</v>
      </c>
      <c r="K2117">
        <v>3.5727000000000002</v>
      </c>
      <c r="L2117">
        <v>0</v>
      </c>
      <c r="M2117">
        <v>0</v>
      </c>
      <c r="N2117">
        <v>3.7</v>
      </c>
      <c r="O2117">
        <v>0</v>
      </c>
    </row>
    <row r="2118" spans="1:15" x14ac:dyDescent="0.3">
      <c r="A2118" t="s">
        <v>269</v>
      </c>
      <c r="B2118" t="s">
        <v>270</v>
      </c>
      <c r="C2118" t="s">
        <v>23</v>
      </c>
      <c r="D2118">
        <v>33</v>
      </c>
      <c r="E2118">
        <v>7</v>
      </c>
      <c r="F2118">
        <v>10</v>
      </c>
      <c r="G2118">
        <v>0</v>
      </c>
      <c r="H2118">
        <v>23</v>
      </c>
      <c r="I2118">
        <v>7</v>
      </c>
      <c r="J2118">
        <v>299.161</v>
      </c>
      <c r="K2118">
        <v>286.37027</v>
      </c>
      <c r="L2118">
        <v>149.75</v>
      </c>
      <c r="M2118">
        <v>110.148</v>
      </c>
      <c r="N2118">
        <v>149.411</v>
      </c>
      <c r="O2118">
        <v>38.46348994258377</v>
      </c>
    </row>
    <row r="2119" spans="1:15" x14ac:dyDescent="0.3">
      <c r="A2119" t="s">
        <v>269</v>
      </c>
      <c r="B2119" t="s">
        <v>272</v>
      </c>
      <c r="C2119" t="s">
        <v>23</v>
      </c>
      <c r="D2119">
        <v>17</v>
      </c>
      <c r="E2119">
        <v>6</v>
      </c>
      <c r="F2119">
        <v>5</v>
      </c>
      <c r="G2119">
        <v>0</v>
      </c>
      <c r="H2119">
        <v>12</v>
      </c>
      <c r="I2119">
        <v>6</v>
      </c>
      <c r="J2119">
        <v>155.73500000000001</v>
      </c>
      <c r="K2119">
        <v>135.95946000000001</v>
      </c>
      <c r="L2119">
        <v>57.414999999999999</v>
      </c>
      <c r="M2119">
        <v>56.770099999999999</v>
      </c>
      <c r="N2119">
        <v>98.32</v>
      </c>
      <c r="O2119">
        <v>41.75516731237385</v>
      </c>
    </row>
    <row r="2120" spans="1:15" x14ac:dyDescent="0.3">
      <c r="A2120" t="s">
        <v>269</v>
      </c>
      <c r="B2120" t="s">
        <v>274</v>
      </c>
      <c r="C2120" t="s">
        <v>19</v>
      </c>
      <c r="D2120">
        <v>10</v>
      </c>
      <c r="E2120">
        <v>1</v>
      </c>
      <c r="F2120">
        <v>10</v>
      </c>
      <c r="G2120">
        <v>1</v>
      </c>
      <c r="H2120">
        <v>0</v>
      </c>
      <c r="I2120">
        <v>0</v>
      </c>
      <c r="J2120">
        <v>96.7</v>
      </c>
      <c r="K2120">
        <v>66.245249999999999</v>
      </c>
      <c r="L2120">
        <v>96.6</v>
      </c>
      <c r="M2120">
        <v>62.360999999999997</v>
      </c>
      <c r="N2120">
        <v>0</v>
      </c>
      <c r="O2120">
        <v>94.136560734543224</v>
      </c>
    </row>
    <row r="2121" spans="1:15" x14ac:dyDescent="0.3">
      <c r="A2121" t="s">
        <v>269</v>
      </c>
      <c r="B2121" t="s">
        <v>275</v>
      </c>
      <c r="C2121" t="s">
        <v>19</v>
      </c>
      <c r="D2121">
        <v>9</v>
      </c>
      <c r="E2121">
        <v>1</v>
      </c>
      <c r="F2121">
        <v>9</v>
      </c>
      <c r="G2121">
        <v>1</v>
      </c>
      <c r="H2121">
        <v>0</v>
      </c>
      <c r="I2121">
        <v>0</v>
      </c>
      <c r="J2121">
        <v>86.16</v>
      </c>
      <c r="K2121">
        <v>56.718699999999998</v>
      </c>
      <c r="L2121">
        <v>85.89</v>
      </c>
      <c r="M2121">
        <v>49.090699999999998</v>
      </c>
      <c r="N2121">
        <v>0</v>
      </c>
      <c r="O2121">
        <v>86.551172717287244</v>
      </c>
    </row>
    <row r="2122" spans="1:15" x14ac:dyDescent="0.3">
      <c r="A2122" t="s">
        <v>269</v>
      </c>
      <c r="B2122" t="s">
        <v>276</v>
      </c>
      <c r="C2122" t="s">
        <v>19</v>
      </c>
      <c r="D2122">
        <v>2</v>
      </c>
      <c r="E2122">
        <v>0</v>
      </c>
      <c r="F2122">
        <v>2</v>
      </c>
      <c r="G2122">
        <v>0</v>
      </c>
      <c r="H2122">
        <v>0</v>
      </c>
      <c r="I2122">
        <v>0</v>
      </c>
      <c r="J2122">
        <v>16.18</v>
      </c>
      <c r="K2122">
        <v>11.365600000000001</v>
      </c>
      <c r="L2122">
        <v>16.18</v>
      </c>
      <c r="M2122">
        <v>8.1923999999999992</v>
      </c>
      <c r="N2122">
        <v>0</v>
      </c>
      <c r="O2122">
        <v>72.080664461181101</v>
      </c>
    </row>
    <row r="2123" spans="1:15" x14ac:dyDescent="0.3">
      <c r="A2123" t="s">
        <v>269</v>
      </c>
      <c r="B2123" t="s">
        <v>545</v>
      </c>
      <c r="C2123" t="s">
        <v>23</v>
      </c>
      <c r="D2123">
        <v>10</v>
      </c>
      <c r="E2123">
        <v>0</v>
      </c>
      <c r="F2123">
        <v>4</v>
      </c>
      <c r="G2123">
        <v>0</v>
      </c>
      <c r="H2123">
        <v>6</v>
      </c>
      <c r="I2123">
        <v>0</v>
      </c>
      <c r="J2123">
        <v>83.46</v>
      </c>
      <c r="K2123">
        <v>56.04457</v>
      </c>
      <c r="L2123">
        <v>31.51</v>
      </c>
      <c r="M2123">
        <v>14.018000000000001</v>
      </c>
      <c r="N2123">
        <v>51.95</v>
      </c>
      <c r="O2123">
        <v>25.01223579733059</v>
      </c>
    </row>
    <row r="2124" spans="1:15" x14ac:dyDescent="0.3">
      <c r="A2124" t="s">
        <v>269</v>
      </c>
      <c r="B2124" t="s">
        <v>279</v>
      </c>
      <c r="C2124" t="s">
        <v>16</v>
      </c>
      <c r="D2124">
        <v>66</v>
      </c>
      <c r="E2124">
        <v>0</v>
      </c>
      <c r="F2124">
        <v>66</v>
      </c>
      <c r="G2124">
        <v>0</v>
      </c>
      <c r="H2124">
        <v>0</v>
      </c>
      <c r="I2124">
        <v>0</v>
      </c>
      <c r="J2124">
        <v>531.99400000000003</v>
      </c>
      <c r="K2124">
        <v>251.55690000000001</v>
      </c>
      <c r="L2124">
        <v>531.995</v>
      </c>
      <c r="M2124">
        <v>241.9727</v>
      </c>
      <c r="N2124">
        <v>0</v>
      </c>
      <c r="O2124">
        <v>96.190046864148826</v>
      </c>
    </row>
    <row r="2125" spans="1:15" x14ac:dyDescent="0.3">
      <c r="A2125" t="s">
        <v>269</v>
      </c>
      <c r="B2125" t="s">
        <v>279</v>
      </c>
      <c r="C2125" t="s">
        <v>23</v>
      </c>
      <c r="D2125">
        <v>29</v>
      </c>
      <c r="E2125">
        <v>7</v>
      </c>
      <c r="F2125">
        <v>25</v>
      </c>
      <c r="G2125">
        <v>1</v>
      </c>
      <c r="H2125">
        <v>4</v>
      </c>
      <c r="I2125">
        <v>6</v>
      </c>
      <c r="J2125">
        <v>346.892</v>
      </c>
      <c r="K2125">
        <v>335.48779000000002</v>
      </c>
      <c r="L2125">
        <v>342.70499999999998</v>
      </c>
      <c r="M2125">
        <v>273.82159999999999</v>
      </c>
      <c r="N2125">
        <v>4.09</v>
      </c>
      <c r="O2125">
        <v>81.618946549440736</v>
      </c>
    </row>
    <row r="2126" spans="1:15" x14ac:dyDescent="0.3">
      <c r="A2126" t="s">
        <v>269</v>
      </c>
      <c r="B2126" t="s">
        <v>548</v>
      </c>
      <c r="C2126" t="s">
        <v>23</v>
      </c>
      <c r="D2126">
        <v>4</v>
      </c>
      <c r="E2126">
        <v>0</v>
      </c>
      <c r="F2126">
        <v>3</v>
      </c>
      <c r="G2126">
        <v>0</v>
      </c>
      <c r="H2126">
        <v>1</v>
      </c>
      <c r="I2126">
        <v>0</v>
      </c>
      <c r="J2126">
        <v>31.94</v>
      </c>
      <c r="K2126">
        <v>25.615659999999998</v>
      </c>
      <c r="L2126">
        <v>24.103999999999999</v>
      </c>
      <c r="M2126">
        <v>16.288</v>
      </c>
      <c r="N2126">
        <v>7.8</v>
      </c>
      <c r="O2126">
        <v>63.586103188440205</v>
      </c>
    </row>
    <row r="2127" spans="1:15" x14ac:dyDescent="0.3">
      <c r="A2127" t="s">
        <v>269</v>
      </c>
      <c r="B2127" t="s">
        <v>549</v>
      </c>
      <c r="C2127" t="s">
        <v>19</v>
      </c>
      <c r="D2127">
        <v>10</v>
      </c>
      <c r="E2127">
        <v>0</v>
      </c>
      <c r="F2127">
        <v>10</v>
      </c>
      <c r="G2127">
        <v>0</v>
      </c>
      <c r="H2127">
        <v>0</v>
      </c>
      <c r="I2127">
        <v>0</v>
      </c>
      <c r="J2127">
        <v>114.86</v>
      </c>
      <c r="K2127">
        <v>75.105199999999996</v>
      </c>
      <c r="L2127">
        <v>111.28</v>
      </c>
      <c r="M2127">
        <v>61.939700000000002</v>
      </c>
      <c r="N2127">
        <v>0</v>
      </c>
      <c r="O2127">
        <v>82.470587922008065</v>
      </c>
    </row>
    <row r="2128" spans="1:15" x14ac:dyDescent="0.3">
      <c r="A2128" t="s">
        <v>269</v>
      </c>
      <c r="B2128" t="s">
        <v>280</v>
      </c>
      <c r="C2128" t="s">
        <v>19</v>
      </c>
      <c r="D2128">
        <v>1</v>
      </c>
      <c r="E2128">
        <v>0</v>
      </c>
      <c r="F2128">
        <v>1</v>
      </c>
      <c r="G2128">
        <v>0</v>
      </c>
      <c r="H2128">
        <v>0</v>
      </c>
      <c r="I2128">
        <v>0</v>
      </c>
      <c r="J2128">
        <v>8.3800000000000008</v>
      </c>
      <c r="K2128">
        <v>6.1407999999999996</v>
      </c>
      <c r="L2128">
        <v>5.7</v>
      </c>
      <c r="M2128">
        <v>2.8513999999999999</v>
      </c>
      <c r="N2128">
        <v>0</v>
      </c>
      <c r="O2128">
        <v>46.433689421573739</v>
      </c>
    </row>
    <row r="2129" spans="1:15" x14ac:dyDescent="0.3">
      <c r="A2129" t="s">
        <v>269</v>
      </c>
      <c r="B2129" t="s">
        <v>763</v>
      </c>
      <c r="C2129" t="s">
        <v>16</v>
      </c>
      <c r="D2129">
        <v>39</v>
      </c>
      <c r="E2129">
        <v>0</v>
      </c>
      <c r="F2129">
        <v>39</v>
      </c>
      <c r="G2129">
        <v>0</v>
      </c>
      <c r="H2129">
        <v>0</v>
      </c>
      <c r="I2129">
        <v>0</v>
      </c>
      <c r="J2129">
        <v>200.02</v>
      </c>
      <c r="K2129">
        <v>74.2851</v>
      </c>
      <c r="L2129">
        <v>192.02</v>
      </c>
      <c r="M2129">
        <v>73.518299999999996</v>
      </c>
      <c r="N2129">
        <v>0</v>
      </c>
      <c r="O2129">
        <v>98.967760694944204</v>
      </c>
    </row>
    <row r="2130" spans="1:15" x14ac:dyDescent="0.3">
      <c r="A2130" t="s">
        <v>269</v>
      </c>
      <c r="B2130" t="s">
        <v>700</v>
      </c>
      <c r="C2130" t="s">
        <v>23</v>
      </c>
      <c r="D2130">
        <v>35</v>
      </c>
      <c r="E2130">
        <v>10</v>
      </c>
      <c r="F2130">
        <v>19</v>
      </c>
      <c r="G2130">
        <v>6</v>
      </c>
      <c r="H2130">
        <v>16</v>
      </c>
      <c r="I2130">
        <v>4</v>
      </c>
      <c r="J2130">
        <v>341.649</v>
      </c>
      <c r="K2130">
        <v>333.85228999999998</v>
      </c>
      <c r="L2130">
        <v>212.14500000000001</v>
      </c>
      <c r="M2130">
        <v>170.23609999999999</v>
      </c>
      <c r="N2130">
        <v>128.654</v>
      </c>
      <c r="O2130">
        <v>50.991442952210996</v>
      </c>
    </row>
    <row r="2131" spans="1:15" x14ac:dyDescent="0.3">
      <c r="A2131" t="s">
        <v>282</v>
      </c>
      <c r="B2131" t="s">
        <v>701</v>
      </c>
      <c r="C2131" t="s">
        <v>23</v>
      </c>
      <c r="D2131">
        <v>8</v>
      </c>
      <c r="E2131">
        <v>0</v>
      </c>
      <c r="F2131">
        <v>8</v>
      </c>
      <c r="G2131">
        <v>0</v>
      </c>
      <c r="H2131">
        <v>0</v>
      </c>
      <c r="I2131">
        <v>0</v>
      </c>
      <c r="J2131">
        <v>104.15</v>
      </c>
      <c r="K2131">
        <v>63.078000000000003</v>
      </c>
      <c r="L2131">
        <v>104.15</v>
      </c>
      <c r="M2131">
        <v>50.154800000000002</v>
      </c>
      <c r="N2131">
        <v>0</v>
      </c>
      <c r="O2131">
        <v>79.512349789149937</v>
      </c>
    </row>
    <row r="2132" spans="1:15" x14ac:dyDescent="0.3">
      <c r="A2132" t="s">
        <v>282</v>
      </c>
      <c r="B2132" t="s">
        <v>703</v>
      </c>
      <c r="C2132" t="s">
        <v>19</v>
      </c>
      <c r="D2132">
        <v>11</v>
      </c>
      <c r="E2132">
        <v>0</v>
      </c>
      <c r="F2132">
        <v>11</v>
      </c>
      <c r="G2132">
        <v>0</v>
      </c>
      <c r="H2132">
        <v>0</v>
      </c>
      <c r="I2132">
        <v>0</v>
      </c>
      <c r="J2132">
        <v>91.55</v>
      </c>
      <c r="K2132">
        <v>25.5779</v>
      </c>
      <c r="L2132">
        <v>91.55</v>
      </c>
      <c r="M2132">
        <v>20.193300000000001</v>
      </c>
      <c r="N2132">
        <v>0</v>
      </c>
      <c r="O2132">
        <v>78.94823265397082</v>
      </c>
    </row>
    <row r="2133" spans="1:15" x14ac:dyDescent="0.3">
      <c r="A2133" t="s">
        <v>282</v>
      </c>
      <c r="B2133" t="s">
        <v>703</v>
      </c>
      <c r="C2133" t="s">
        <v>23</v>
      </c>
      <c r="D2133">
        <v>19</v>
      </c>
      <c r="E2133">
        <v>0</v>
      </c>
      <c r="F2133">
        <v>19</v>
      </c>
      <c r="G2133">
        <v>0</v>
      </c>
      <c r="H2133">
        <v>0</v>
      </c>
      <c r="I2133">
        <v>0</v>
      </c>
      <c r="J2133">
        <v>157.12299999999999</v>
      </c>
      <c r="K2133">
        <v>91.166719999999998</v>
      </c>
      <c r="L2133">
        <v>156.607</v>
      </c>
      <c r="M2133">
        <v>72</v>
      </c>
      <c r="N2133">
        <v>0</v>
      </c>
      <c r="O2133">
        <v>78.97618780186454</v>
      </c>
    </row>
    <row r="2134" spans="1:15" x14ac:dyDescent="0.3">
      <c r="A2134" t="s">
        <v>282</v>
      </c>
      <c r="B2134" t="s">
        <v>552</v>
      </c>
      <c r="C2134" t="s">
        <v>23</v>
      </c>
      <c r="D2134">
        <v>26</v>
      </c>
      <c r="E2134">
        <v>0</v>
      </c>
      <c r="F2134">
        <v>25</v>
      </c>
      <c r="G2134">
        <v>0</v>
      </c>
      <c r="H2134">
        <v>1</v>
      </c>
      <c r="I2134">
        <v>0</v>
      </c>
      <c r="J2134">
        <v>278.86</v>
      </c>
      <c r="K2134">
        <v>122.69569</v>
      </c>
      <c r="L2134">
        <v>263.20999999999998</v>
      </c>
      <c r="M2134">
        <v>90.671999999999997</v>
      </c>
      <c r="N2134">
        <v>15</v>
      </c>
      <c r="O2134">
        <v>73.899906345528521</v>
      </c>
    </row>
    <row r="2135" spans="1:15" x14ac:dyDescent="0.3">
      <c r="A2135" t="s">
        <v>282</v>
      </c>
      <c r="B2135" t="s">
        <v>553</v>
      </c>
      <c r="C2135" t="s">
        <v>23</v>
      </c>
      <c r="D2135">
        <v>23</v>
      </c>
      <c r="E2135">
        <v>5</v>
      </c>
      <c r="F2135">
        <v>23</v>
      </c>
      <c r="G2135">
        <v>2</v>
      </c>
      <c r="H2135">
        <v>0</v>
      </c>
      <c r="I2135">
        <v>3</v>
      </c>
      <c r="J2135">
        <v>177.38300000000001</v>
      </c>
      <c r="K2135">
        <v>130.08189999999999</v>
      </c>
      <c r="L2135">
        <v>171.57</v>
      </c>
      <c r="M2135">
        <v>96.057900000000004</v>
      </c>
      <c r="N2135">
        <v>0</v>
      </c>
      <c r="O2135">
        <v>73.844170480289733</v>
      </c>
    </row>
    <row r="2136" spans="1:15" x14ac:dyDescent="0.3">
      <c r="A2136" t="s">
        <v>282</v>
      </c>
      <c r="B2136" t="s">
        <v>746</v>
      </c>
      <c r="C2136" t="s">
        <v>19</v>
      </c>
      <c r="D2136">
        <v>26</v>
      </c>
      <c r="E2136">
        <v>0</v>
      </c>
      <c r="F2136">
        <v>26</v>
      </c>
      <c r="G2136">
        <v>0</v>
      </c>
      <c r="H2136">
        <v>0</v>
      </c>
      <c r="I2136">
        <v>0</v>
      </c>
      <c r="J2136">
        <v>153.08000000000001</v>
      </c>
      <c r="K2136">
        <v>60.821300000000001</v>
      </c>
      <c r="L2136">
        <v>153.08000000000001</v>
      </c>
      <c r="M2136">
        <v>39.857799999999997</v>
      </c>
      <c r="N2136">
        <v>0</v>
      </c>
      <c r="O2136">
        <v>65.532634126531335</v>
      </c>
    </row>
    <row r="2137" spans="1:15" x14ac:dyDescent="0.3">
      <c r="A2137" t="s">
        <v>282</v>
      </c>
      <c r="B2137" t="s">
        <v>746</v>
      </c>
      <c r="C2137" t="s">
        <v>23</v>
      </c>
      <c r="D2137">
        <v>34</v>
      </c>
      <c r="E2137">
        <v>2</v>
      </c>
      <c r="F2137">
        <v>31</v>
      </c>
      <c r="G2137">
        <v>2</v>
      </c>
      <c r="H2137">
        <v>3</v>
      </c>
      <c r="I2137">
        <v>0</v>
      </c>
      <c r="J2137">
        <v>263.95299999999997</v>
      </c>
      <c r="K2137">
        <v>166.02474000000001</v>
      </c>
      <c r="L2137">
        <v>242.50200000000001</v>
      </c>
      <c r="M2137">
        <v>104.67270000000001</v>
      </c>
      <c r="N2137">
        <v>18.2</v>
      </c>
      <c r="O2137">
        <v>63.046447174077791</v>
      </c>
    </row>
    <row r="2138" spans="1:15" x14ac:dyDescent="0.3">
      <c r="A2138" t="s">
        <v>282</v>
      </c>
      <c r="B2138" t="s">
        <v>289</v>
      </c>
      <c r="C2138" t="s">
        <v>23</v>
      </c>
      <c r="D2138">
        <v>23</v>
      </c>
      <c r="E2138">
        <v>0</v>
      </c>
      <c r="F2138">
        <v>22</v>
      </c>
      <c r="G2138">
        <v>0</v>
      </c>
      <c r="H2138">
        <v>1</v>
      </c>
      <c r="I2138">
        <v>0</v>
      </c>
      <c r="J2138">
        <v>222.74</v>
      </c>
      <c r="K2138">
        <v>128.83000000000001</v>
      </c>
      <c r="L2138">
        <v>219.97</v>
      </c>
      <c r="M2138">
        <v>94.4148</v>
      </c>
      <c r="N2138">
        <v>4.7</v>
      </c>
      <c r="O2138">
        <v>73.28634634790032</v>
      </c>
    </row>
    <row r="2139" spans="1:15" x14ac:dyDescent="0.3">
      <c r="A2139" t="s">
        <v>282</v>
      </c>
      <c r="B2139" t="s">
        <v>747</v>
      </c>
      <c r="C2139" t="s">
        <v>19</v>
      </c>
      <c r="D2139">
        <v>8</v>
      </c>
      <c r="E2139">
        <v>0</v>
      </c>
      <c r="F2139">
        <v>8</v>
      </c>
      <c r="G2139">
        <v>0</v>
      </c>
      <c r="H2139">
        <v>0</v>
      </c>
      <c r="I2139">
        <v>0</v>
      </c>
      <c r="J2139">
        <v>62.8</v>
      </c>
      <c r="K2139">
        <v>24.440899999999999</v>
      </c>
      <c r="L2139">
        <v>62.8</v>
      </c>
      <c r="M2139">
        <v>17.53</v>
      </c>
      <c r="N2139">
        <v>0</v>
      </c>
      <c r="O2139">
        <v>71.724036348906964</v>
      </c>
    </row>
    <row r="2140" spans="1:15" x14ac:dyDescent="0.3">
      <c r="A2140" t="s">
        <v>282</v>
      </c>
      <c r="B2140" t="s">
        <v>747</v>
      </c>
      <c r="C2140" t="s">
        <v>23</v>
      </c>
      <c r="D2140">
        <v>28</v>
      </c>
      <c r="E2140">
        <v>0</v>
      </c>
      <c r="F2140">
        <v>28</v>
      </c>
      <c r="G2140">
        <v>0</v>
      </c>
      <c r="H2140">
        <v>0</v>
      </c>
      <c r="I2140">
        <v>0</v>
      </c>
      <c r="J2140">
        <v>235.75</v>
      </c>
      <c r="K2140">
        <v>121.2039</v>
      </c>
      <c r="L2140">
        <v>233.11699999999999</v>
      </c>
      <c r="M2140">
        <v>87.124899999999997</v>
      </c>
      <c r="N2140">
        <v>0</v>
      </c>
      <c r="O2140">
        <v>71.882917958910554</v>
      </c>
    </row>
    <row r="2141" spans="1:15" x14ac:dyDescent="0.3">
      <c r="A2141" t="s">
        <v>282</v>
      </c>
      <c r="B2141" t="s">
        <v>704</v>
      </c>
      <c r="C2141" t="s">
        <v>19</v>
      </c>
      <c r="D2141">
        <v>4</v>
      </c>
      <c r="E2141">
        <v>0</v>
      </c>
      <c r="F2141">
        <v>4</v>
      </c>
      <c r="G2141">
        <v>0</v>
      </c>
      <c r="H2141">
        <v>0</v>
      </c>
      <c r="I2141">
        <v>0</v>
      </c>
      <c r="J2141">
        <v>47.8</v>
      </c>
      <c r="K2141">
        <v>23.900749999999999</v>
      </c>
      <c r="L2141">
        <v>47.8</v>
      </c>
      <c r="M2141">
        <v>19.357500000000002</v>
      </c>
      <c r="N2141">
        <v>0</v>
      </c>
      <c r="O2141">
        <v>80.991182285074743</v>
      </c>
    </row>
    <row r="2142" spans="1:15" x14ac:dyDescent="0.3">
      <c r="A2142" t="s">
        <v>282</v>
      </c>
      <c r="B2142" t="s">
        <v>704</v>
      </c>
      <c r="C2142" t="s">
        <v>23</v>
      </c>
      <c r="D2142">
        <v>13</v>
      </c>
      <c r="E2142">
        <v>0</v>
      </c>
      <c r="F2142">
        <v>13</v>
      </c>
      <c r="G2142">
        <v>0</v>
      </c>
      <c r="H2142">
        <v>0</v>
      </c>
      <c r="I2142">
        <v>0</v>
      </c>
      <c r="J2142">
        <v>100.57</v>
      </c>
      <c r="K2142">
        <v>74.124489999999994</v>
      </c>
      <c r="L2142">
        <v>99.87</v>
      </c>
      <c r="M2142">
        <v>64.645399999999995</v>
      </c>
      <c r="N2142">
        <v>0</v>
      </c>
      <c r="O2142">
        <v>87.211932250731167</v>
      </c>
    </row>
    <row r="2143" spans="1:15" x14ac:dyDescent="0.3">
      <c r="A2143" t="s">
        <v>282</v>
      </c>
      <c r="B2143" t="s">
        <v>290</v>
      </c>
      <c r="C2143" t="s">
        <v>16</v>
      </c>
      <c r="D2143">
        <v>253</v>
      </c>
      <c r="E2143">
        <v>0</v>
      </c>
      <c r="F2143">
        <v>253</v>
      </c>
      <c r="G2143">
        <v>0</v>
      </c>
      <c r="H2143">
        <v>0</v>
      </c>
      <c r="I2143">
        <v>0</v>
      </c>
      <c r="J2143">
        <v>854.78</v>
      </c>
      <c r="K2143">
        <v>141.0214</v>
      </c>
      <c r="L2143">
        <v>767.14</v>
      </c>
      <c r="M2143">
        <v>148.44290000000001</v>
      </c>
      <c r="N2143">
        <v>0</v>
      </c>
      <c r="O2143">
        <v>105.26267644485164</v>
      </c>
    </row>
    <row r="2144" spans="1:15" x14ac:dyDescent="0.3">
      <c r="A2144" t="s">
        <v>282</v>
      </c>
      <c r="B2144" t="s">
        <v>292</v>
      </c>
      <c r="C2144" t="s">
        <v>19</v>
      </c>
      <c r="D2144">
        <v>2</v>
      </c>
      <c r="E2144">
        <v>0</v>
      </c>
      <c r="F2144">
        <v>2</v>
      </c>
      <c r="G2144">
        <v>0</v>
      </c>
      <c r="H2144">
        <v>0</v>
      </c>
      <c r="I2144">
        <v>0</v>
      </c>
      <c r="J2144">
        <v>13.3</v>
      </c>
      <c r="K2144">
        <v>4.8628</v>
      </c>
      <c r="L2144">
        <v>13.3</v>
      </c>
      <c r="M2144">
        <v>3.4693999999999998</v>
      </c>
      <c r="N2144">
        <v>0</v>
      </c>
      <c r="O2144">
        <v>71.345726741794849</v>
      </c>
    </row>
    <row r="2145" spans="1:15" x14ac:dyDescent="0.3">
      <c r="A2145" t="s">
        <v>282</v>
      </c>
      <c r="B2145" t="s">
        <v>297</v>
      </c>
      <c r="C2145" t="s">
        <v>23</v>
      </c>
      <c r="D2145">
        <v>13</v>
      </c>
      <c r="E2145">
        <v>0</v>
      </c>
      <c r="F2145">
        <v>13</v>
      </c>
      <c r="G2145">
        <v>0</v>
      </c>
      <c r="H2145">
        <v>0</v>
      </c>
      <c r="I2145">
        <v>0</v>
      </c>
      <c r="J2145">
        <v>104.398</v>
      </c>
      <c r="K2145">
        <v>48.5854</v>
      </c>
      <c r="L2145">
        <v>103.98</v>
      </c>
      <c r="M2145">
        <v>42.024900000000002</v>
      </c>
      <c r="N2145">
        <v>0</v>
      </c>
      <c r="O2145">
        <v>86.496972341485318</v>
      </c>
    </row>
    <row r="2146" spans="1:15" x14ac:dyDescent="0.3">
      <c r="A2146" t="s">
        <v>282</v>
      </c>
      <c r="B2146" t="s">
        <v>298</v>
      </c>
      <c r="C2146" t="s">
        <v>16</v>
      </c>
      <c r="D2146">
        <v>596</v>
      </c>
      <c r="E2146">
        <v>0</v>
      </c>
      <c r="F2146">
        <v>596</v>
      </c>
      <c r="G2146">
        <v>0</v>
      </c>
      <c r="H2146">
        <v>0</v>
      </c>
      <c r="I2146">
        <v>0</v>
      </c>
      <c r="J2146">
        <v>2374.8000000000002</v>
      </c>
      <c r="K2146">
        <v>402.29059999999998</v>
      </c>
      <c r="L2146">
        <v>2321.837</v>
      </c>
      <c r="M2146">
        <v>327.51150000000001</v>
      </c>
      <c r="N2146">
        <v>0</v>
      </c>
      <c r="O2146">
        <v>81.411671065642594</v>
      </c>
    </row>
    <row r="2147" spans="1:15" x14ac:dyDescent="0.3">
      <c r="A2147" t="s">
        <v>282</v>
      </c>
      <c r="B2147" t="s">
        <v>300</v>
      </c>
      <c r="C2147" t="s">
        <v>23</v>
      </c>
      <c r="D2147">
        <v>10</v>
      </c>
      <c r="E2147">
        <v>3</v>
      </c>
      <c r="F2147">
        <v>10</v>
      </c>
      <c r="G2147">
        <v>0</v>
      </c>
      <c r="H2147">
        <v>0</v>
      </c>
      <c r="I2147">
        <v>3</v>
      </c>
      <c r="J2147">
        <v>107.06100000000001</v>
      </c>
      <c r="K2147">
        <v>88.090810000000005</v>
      </c>
      <c r="L2147">
        <v>107.06</v>
      </c>
      <c r="M2147">
        <v>72.575900000000004</v>
      </c>
      <c r="N2147">
        <v>0</v>
      </c>
      <c r="O2147">
        <v>82.387595255396107</v>
      </c>
    </row>
    <row r="2148" spans="1:15" x14ac:dyDescent="0.3">
      <c r="A2148" t="s">
        <v>282</v>
      </c>
      <c r="B2148" t="s">
        <v>302</v>
      </c>
      <c r="C2148" t="s">
        <v>16</v>
      </c>
      <c r="D2148">
        <v>235</v>
      </c>
      <c r="E2148">
        <v>0</v>
      </c>
      <c r="F2148">
        <v>235</v>
      </c>
      <c r="G2148">
        <v>0</v>
      </c>
      <c r="H2148">
        <v>0</v>
      </c>
      <c r="I2148">
        <v>0</v>
      </c>
      <c r="J2148">
        <v>664.85</v>
      </c>
      <c r="K2148">
        <v>153.64789999999999</v>
      </c>
      <c r="L2148">
        <v>646.38599999999997</v>
      </c>
      <c r="M2148">
        <v>135.4385</v>
      </c>
      <c r="N2148">
        <v>0</v>
      </c>
      <c r="O2148">
        <v>88.148617716220016</v>
      </c>
    </row>
    <row r="2149" spans="1:15" x14ac:dyDescent="0.3">
      <c r="A2149" t="s">
        <v>282</v>
      </c>
      <c r="B2149" t="s">
        <v>556</v>
      </c>
      <c r="C2149" t="s">
        <v>23</v>
      </c>
      <c r="D2149">
        <v>26</v>
      </c>
      <c r="E2149">
        <v>0</v>
      </c>
      <c r="F2149">
        <v>21</v>
      </c>
      <c r="G2149">
        <v>0</v>
      </c>
      <c r="H2149">
        <v>5</v>
      </c>
      <c r="I2149">
        <v>0</v>
      </c>
      <c r="J2149">
        <v>355.7</v>
      </c>
      <c r="K2149">
        <v>215.01900000000001</v>
      </c>
      <c r="L2149">
        <v>341.94</v>
      </c>
      <c r="M2149">
        <v>129.99950000000001</v>
      </c>
      <c r="N2149">
        <v>13.5</v>
      </c>
      <c r="O2149">
        <v>60.45954078476786</v>
      </c>
    </row>
    <row r="2150" spans="1:15" x14ac:dyDescent="0.3">
      <c r="A2150" t="s">
        <v>282</v>
      </c>
      <c r="B2150" t="s">
        <v>558</v>
      </c>
      <c r="C2150" t="s">
        <v>23</v>
      </c>
      <c r="D2150">
        <v>12</v>
      </c>
      <c r="E2150">
        <v>2</v>
      </c>
      <c r="F2150">
        <v>9</v>
      </c>
      <c r="G2150">
        <v>2</v>
      </c>
      <c r="H2150">
        <v>3</v>
      </c>
      <c r="I2150">
        <v>0</v>
      </c>
      <c r="J2150">
        <v>114.78</v>
      </c>
      <c r="K2150">
        <v>76.984880000000004</v>
      </c>
      <c r="L2150">
        <v>104.68899999999999</v>
      </c>
      <c r="M2150">
        <v>52.665399999999998</v>
      </c>
      <c r="N2150">
        <v>10</v>
      </c>
      <c r="O2150">
        <v>68.41005662410592</v>
      </c>
    </row>
    <row r="2151" spans="1:15" x14ac:dyDescent="0.3">
      <c r="A2151" t="s">
        <v>282</v>
      </c>
      <c r="B2151" t="s">
        <v>308</v>
      </c>
      <c r="C2151" t="s">
        <v>16</v>
      </c>
      <c r="D2151">
        <v>87</v>
      </c>
      <c r="E2151">
        <v>1</v>
      </c>
      <c r="F2151">
        <v>87</v>
      </c>
      <c r="G2151">
        <v>1</v>
      </c>
      <c r="H2151">
        <v>0</v>
      </c>
      <c r="I2151">
        <v>0</v>
      </c>
      <c r="J2151">
        <v>558.70000000000005</v>
      </c>
      <c r="K2151">
        <v>126.8969</v>
      </c>
      <c r="L2151">
        <v>539.20000000000005</v>
      </c>
      <c r="M2151">
        <v>107.31870000000001</v>
      </c>
      <c r="N2151">
        <v>0</v>
      </c>
      <c r="O2151">
        <v>84.571569518246704</v>
      </c>
    </row>
    <row r="2152" spans="1:15" x14ac:dyDescent="0.3">
      <c r="A2152" t="s">
        <v>282</v>
      </c>
      <c r="B2152" t="s">
        <v>308</v>
      </c>
      <c r="C2152" t="s">
        <v>19</v>
      </c>
      <c r="D2152">
        <v>8</v>
      </c>
      <c r="E2152">
        <v>0</v>
      </c>
      <c r="F2152">
        <v>8</v>
      </c>
      <c r="G2152">
        <v>0</v>
      </c>
      <c r="H2152">
        <v>0</v>
      </c>
      <c r="I2152">
        <v>0</v>
      </c>
      <c r="J2152">
        <v>75.5</v>
      </c>
      <c r="K2152">
        <v>26.0761</v>
      </c>
      <c r="L2152">
        <v>75.5</v>
      </c>
      <c r="M2152">
        <v>18.880800000000001</v>
      </c>
      <c r="N2152">
        <v>0</v>
      </c>
      <c r="O2152">
        <v>72.406533185560733</v>
      </c>
    </row>
    <row r="2153" spans="1:15" x14ac:dyDescent="0.3">
      <c r="A2153" t="s">
        <v>282</v>
      </c>
      <c r="B2153" t="s">
        <v>749</v>
      </c>
      <c r="C2153" t="s">
        <v>16</v>
      </c>
      <c r="D2153">
        <v>267</v>
      </c>
      <c r="E2153">
        <v>0</v>
      </c>
      <c r="F2153">
        <v>267</v>
      </c>
      <c r="G2153">
        <v>0</v>
      </c>
      <c r="H2153">
        <v>0</v>
      </c>
      <c r="I2153">
        <v>0</v>
      </c>
      <c r="J2153">
        <v>1190.8699999999999</v>
      </c>
      <c r="K2153">
        <v>225.05340000000001</v>
      </c>
      <c r="L2153">
        <v>1135.9690000000001</v>
      </c>
      <c r="M2153">
        <v>211.1968</v>
      </c>
      <c r="N2153">
        <v>0</v>
      </c>
      <c r="O2153">
        <v>93.842972378999818</v>
      </c>
    </row>
    <row r="2154" spans="1:15" x14ac:dyDescent="0.3">
      <c r="A2154" t="s">
        <v>282</v>
      </c>
      <c r="B2154" t="s">
        <v>749</v>
      </c>
      <c r="C2154" t="s">
        <v>23</v>
      </c>
      <c r="D2154">
        <v>32</v>
      </c>
      <c r="E2154">
        <v>0</v>
      </c>
      <c r="F2154">
        <v>30</v>
      </c>
      <c r="G2154">
        <v>0</v>
      </c>
      <c r="H2154">
        <v>2</v>
      </c>
      <c r="I2154">
        <v>0</v>
      </c>
      <c r="J2154">
        <v>239.34299999999999</v>
      </c>
      <c r="K2154">
        <v>139.19612000000001</v>
      </c>
      <c r="L2154">
        <v>241.1</v>
      </c>
      <c r="M2154">
        <v>101.25530000000001</v>
      </c>
      <c r="N2154">
        <v>-5.0000000000000001E-3</v>
      </c>
      <c r="O2154">
        <v>72.74290404071607</v>
      </c>
    </row>
    <row r="2155" spans="1:15" x14ac:dyDescent="0.3">
      <c r="A2155" t="s">
        <v>309</v>
      </c>
      <c r="B2155" t="s">
        <v>750</v>
      </c>
      <c r="C2155" t="s">
        <v>16</v>
      </c>
      <c r="D2155">
        <v>175</v>
      </c>
      <c r="E2155">
        <v>21</v>
      </c>
      <c r="F2155">
        <v>168</v>
      </c>
      <c r="G2155">
        <v>19</v>
      </c>
      <c r="H2155">
        <v>7</v>
      </c>
      <c r="I2155">
        <v>2</v>
      </c>
      <c r="J2155">
        <v>705.09900000000005</v>
      </c>
      <c r="K2155">
        <v>355.36919999999998</v>
      </c>
      <c r="L2155">
        <v>672.64300000000003</v>
      </c>
      <c r="M2155">
        <v>338.86840000000001</v>
      </c>
      <c r="N2155">
        <v>15.717000000000001</v>
      </c>
      <c r="O2155">
        <v>95.356716338951159</v>
      </c>
    </row>
    <row r="2156" spans="1:15" x14ac:dyDescent="0.3">
      <c r="A2156" t="s">
        <v>309</v>
      </c>
      <c r="B2156" t="s">
        <v>750</v>
      </c>
      <c r="C2156" t="s">
        <v>19</v>
      </c>
      <c r="D2156">
        <v>3</v>
      </c>
      <c r="E2156">
        <v>0</v>
      </c>
      <c r="F2156">
        <v>3</v>
      </c>
      <c r="G2156">
        <v>0</v>
      </c>
      <c r="H2156">
        <v>0</v>
      </c>
      <c r="I2156">
        <v>0</v>
      </c>
      <c r="J2156">
        <v>7.8</v>
      </c>
      <c r="K2156">
        <v>6.7633000000000001</v>
      </c>
      <c r="L2156">
        <v>6.92</v>
      </c>
      <c r="M2156">
        <v>5.6222000000000003</v>
      </c>
      <c r="N2156">
        <v>0</v>
      </c>
      <c r="O2156">
        <v>83.128058787869833</v>
      </c>
    </row>
    <row r="2157" spans="1:15" x14ac:dyDescent="0.3">
      <c r="A2157" t="s">
        <v>309</v>
      </c>
      <c r="B2157" t="s">
        <v>706</v>
      </c>
      <c r="C2157" t="s">
        <v>16</v>
      </c>
      <c r="D2157">
        <v>171</v>
      </c>
      <c r="E2157">
        <v>10</v>
      </c>
      <c r="F2157">
        <v>166</v>
      </c>
      <c r="G2157">
        <v>10</v>
      </c>
      <c r="H2157">
        <v>5</v>
      </c>
      <c r="I2157">
        <v>0</v>
      </c>
      <c r="J2157">
        <v>753.75599999999997</v>
      </c>
      <c r="K2157">
        <v>359.65550000000002</v>
      </c>
      <c r="L2157">
        <v>740.06399999999996</v>
      </c>
      <c r="M2157">
        <v>358.12009999999998</v>
      </c>
      <c r="N2157">
        <v>4.375</v>
      </c>
      <c r="O2157">
        <v>99.573091472256081</v>
      </c>
    </row>
    <row r="2158" spans="1:15" x14ac:dyDescent="0.3">
      <c r="A2158" t="s">
        <v>309</v>
      </c>
      <c r="B2158" t="s">
        <v>707</v>
      </c>
      <c r="C2158" t="s">
        <v>19</v>
      </c>
      <c r="D2158">
        <v>10</v>
      </c>
      <c r="E2158">
        <v>0</v>
      </c>
      <c r="F2158">
        <v>10</v>
      </c>
      <c r="G2158">
        <v>0</v>
      </c>
      <c r="H2158">
        <v>0</v>
      </c>
      <c r="I2158">
        <v>0</v>
      </c>
      <c r="J2158">
        <v>41.781999999999996</v>
      </c>
      <c r="K2158">
        <v>36.077399999999997</v>
      </c>
      <c r="L2158">
        <v>41.78</v>
      </c>
      <c r="M2158">
        <v>33.130200000000002</v>
      </c>
      <c r="N2158">
        <v>0</v>
      </c>
      <c r="O2158">
        <v>91.830896904987625</v>
      </c>
    </row>
    <row r="2159" spans="1:15" x14ac:dyDescent="0.3">
      <c r="A2159" t="s">
        <v>311</v>
      </c>
      <c r="B2159" t="s">
        <v>314</v>
      </c>
      <c r="C2159" t="s">
        <v>19</v>
      </c>
      <c r="D2159">
        <v>27</v>
      </c>
      <c r="E2159">
        <v>0</v>
      </c>
      <c r="F2159">
        <v>27</v>
      </c>
      <c r="G2159">
        <v>0</v>
      </c>
      <c r="H2159">
        <v>0</v>
      </c>
      <c r="I2159">
        <v>0</v>
      </c>
      <c r="J2159">
        <v>87.289000000000001</v>
      </c>
      <c r="K2159">
        <v>37.934399999999997</v>
      </c>
      <c r="L2159">
        <v>87.289000000000001</v>
      </c>
      <c r="M2159">
        <v>38.671900000000001</v>
      </c>
      <c r="N2159">
        <v>0</v>
      </c>
      <c r="O2159">
        <v>101.94414568307396</v>
      </c>
    </row>
    <row r="2160" spans="1:15" x14ac:dyDescent="0.3">
      <c r="A2160" t="s">
        <v>311</v>
      </c>
      <c r="B2160" t="s">
        <v>566</v>
      </c>
      <c r="C2160" t="s">
        <v>23</v>
      </c>
      <c r="D2160">
        <v>66</v>
      </c>
      <c r="E2160">
        <v>3</v>
      </c>
      <c r="F2160">
        <v>42</v>
      </c>
      <c r="G2160">
        <v>1</v>
      </c>
      <c r="H2160">
        <v>24</v>
      </c>
      <c r="I2160">
        <v>2</v>
      </c>
      <c r="J2160">
        <v>287.09100000000001</v>
      </c>
      <c r="K2160">
        <v>175.52903000000001</v>
      </c>
      <c r="L2160">
        <v>225.11</v>
      </c>
      <c r="M2160">
        <v>136.76859999999999</v>
      </c>
      <c r="N2160">
        <v>61.975000000000001</v>
      </c>
      <c r="O2160">
        <v>77.917937562806557</v>
      </c>
    </row>
    <row r="2161" spans="1:15" x14ac:dyDescent="0.3">
      <c r="A2161" t="s">
        <v>311</v>
      </c>
      <c r="B2161" t="s">
        <v>315</v>
      </c>
      <c r="C2161" t="s">
        <v>23</v>
      </c>
      <c r="D2161">
        <v>60</v>
      </c>
      <c r="E2161">
        <v>2</v>
      </c>
      <c r="F2161">
        <v>48</v>
      </c>
      <c r="G2161">
        <v>2</v>
      </c>
      <c r="H2161">
        <v>12</v>
      </c>
      <c r="I2161">
        <v>0</v>
      </c>
      <c r="J2161">
        <v>243.94</v>
      </c>
      <c r="K2161">
        <v>142.40797000000001</v>
      </c>
      <c r="L2161">
        <v>228.22</v>
      </c>
      <c r="M2161">
        <v>128.65039999999999</v>
      </c>
      <c r="N2161">
        <v>12.065</v>
      </c>
      <c r="O2161">
        <v>90.339325811610109</v>
      </c>
    </row>
    <row r="2162" spans="1:15" x14ac:dyDescent="0.3">
      <c r="A2162" t="s">
        <v>311</v>
      </c>
      <c r="B2162" t="s">
        <v>710</v>
      </c>
      <c r="C2162" t="s">
        <v>23</v>
      </c>
      <c r="D2162">
        <v>42</v>
      </c>
      <c r="E2162">
        <v>4</v>
      </c>
      <c r="F2162">
        <v>23</v>
      </c>
      <c r="G2162">
        <v>1</v>
      </c>
      <c r="H2162">
        <v>19</v>
      </c>
      <c r="I2162">
        <v>3</v>
      </c>
      <c r="J2162">
        <v>158.214</v>
      </c>
      <c r="K2162">
        <v>112.13844</v>
      </c>
      <c r="L2162">
        <v>129.80000000000001</v>
      </c>
      <c r="M2162">
        <v>79.002499999999998</v>
      </c>
      <c r="N2162">
        <v>28.434999999999999</v>
      </c>
      <c r="O2162">
        <v>70.450864128304261</v>
      </c>
    </row>
    <row r="2163" spans="1:15" x14ac:dyDescent="0.3">
      <c r="A2163" t="s">
        <v>311</v>
      </c>
      <c r="B2163" t="s">
        <v>567</v>
      </c>
      <c r="C2163" t="s">
        <v>19</v>
      </c>
      <c r="D2163">
        <v>14</v>
      </c>
      <c r="E2163">
        <v>5</v>
      </c>
      <c r="F2163">
        <v>14</v>
      </c>
      <c r="G2163">
        <v>5</v>
      </c>
      <c r="H2163">
        <v>0</v>
      </c>
      <c r="I2163">
        <v>0</v>
      </c>
      <c r="J2163">
        <v>49.11</v>
      </c>
      <c r="K2163">
        <v>25.489799999999999</v>
      </c>
      <c r="L2163">
        <v>49.29</v>
      </c>
      <c r="M2163">
        <v>26.898299999999999</v>
      </c>
      <c r="N2163">
        <v>0</v>
      </c>
      <c r="O2163">
        <v>105.52573970764776</v>
      </c>
    </row>
    <row r="2164" spans="1:15" x14ac:dyDescent="0.3">
      <c r="A2164" t="s">
        <v>311</v>
      </c>
      <c r="B2164" t="s">
        <v>568</v>
      </c>
      <c r="C2164" t="s">
        <v>23</v>
      </c>
      <c r="D2164">
        <v>74</v>
      </c>
      <c r="E2164">
        <v>0</v>
      </c>
      <c r="F2164">
        <v>51</v>
      </c>
      <c r="G2164">
        <v>0</v>
      </c>
      <c r="H2164">
        <v>23</v>
      </c>
      <c r="I2164">
        <v>0</v>
      </c>
      <c r="J2164">
        <v>268.51600000000002</v>
      </c>
      <c r="K2164">
        <v>138.02791999999999</v>
      </c>
      <c r="L2164">
        <v>231.71600000000001</v>
      </c>
      <c r="M2164">
        <v>108.2307</v>
      </c>
      <c r="N2164">
        <v>26.85</v>
      </c>
      <c r="O2164">
        <v>78.412179217074339</v>
      </c>
    </row>
    <row r="2165" spans="1:15" x14ac:dyDescent="0.3">
      <c r="A2165" t="s">
        <v>311</v>
      </c>
      <c r="B2165" t="s">
        <v>317</v>
      </c>
      <c r="C2165" t="s">
        <v>19</v>
      </c>
      <c r="D2165">
        <v>40</v>
      </c>
      <c r="E2165">
        <v>2</v>
      </c>
      <c r="F2165">
        <v>40</v>
      </c>
      <c r="G2165">
        <v>2</v>
      </c>
      <c r="H2165">
        <v>0</v>
      </c>
      <c r="I2165">
        <v>0</v>
      </c>
      <c r="J2165">
        <v>118.23</v>
      </c>
      <c r="K2165">
        <v>56.269289999999998</v>
      </c>
      <c r="L2165">
        <v>118.23</v>
      </c>
      <c r="M2165">
        <v>59.197400000000002</v>
      </c>
      <c r="N2165">
        <v>0</v>
      </c>
      <c r="O2165">
        <v>105.20374435149262</v>
      </c>
    </row>
    <row r="2166" spans="1:15" x14ac:dyDescent="0.3">
      <c r="A2166" t="s">
        <v>311</v>
      </c>
      <c r="B2166" t="s">
        <v>569</v>
      </c>
      <c r="C2166" t="s">
        <v>23</v>
      </c>
      <c r="D2166">
        <v>18</v>
      </c>
      <c r="E2166">
        <v>0</v>
      </c>
      <c r="F2166">
        <v>15</v>
      </c>
      <c r="G2166">
        <v>0</v>
      </c>
      <c r="H2166">
        <v>3</v>
      </c>
      <c r="I2166">
        <v>0</v>
      </c>
      <c r="J2166">
        <v>62.41</v>
      </c>
      <c r="K2166">
        <v>39.608530000000002</v>
      </c>
      <c r="L2166">
        <v>49.09</v>
      </c>
      <c r="M2166">
        <v>34.373100000000001</v>
      </c>
      <c r="N2166">
        <v>13.164999999999999</v>
      </c>
      <c r="O2166">
        <v>86.782064368457995</v>
      </c>
    </row>
    <row r="2167" spans="1:15" x14ac:dyDescent="0.3">
      <c r="A2167" t="s">
        <v>311</v>
      </c>
      <c r="B2167" t="s">
        <v>318</v>
      </c>
      <c r="C2167" t="s">
        <v>16</v>
      </c>
      <c r="D2167">
        <v>193</v>
      </c>
      <c r="E2167">
        <v>8</v>
      </c>
      <c r="F2167">
        <v>193</v>
      </c>
      <c r="G2167">
        <v>8</v>
      </c>
      <c r="H2167">
        <v>0</v>
      </c>
      <c r="I2167">
        <v>0</v>
      </c>
      <c r="J2167">
        <v>438.1</v>
      </c>
      <c r="K2167">
        <v>262.27357999999998</v>
      </c>
      <c r="L2167">
        <v>435.94900000000001</v>
      </c>
      <c r="M2167">
        <v>244.69710000000001</v>
      </c>
      <c r="N2167">
        <v>0</v>
      </c>
      <c r="O2167">
        <v>93.298417629408206</v>
      </c>
    </row>
    <row r="2168" spans="1:15" x14ac:dyDescent="0.3">
      <c r="A2168" t="s">
        <v>311</v>
      </c>
      <c r="B2168" t="s">
        <v>572</v>
      </c>
      <c r="C2168" t="s">
        <v>19</v>
      </c>
      <c r="D2168">
        <v>4</v>
      </c>
      <c r="E2168">
        <v>1</v>
      </c>
      <c r="F2168">
        <v>4</v>
      </c>
      <c r="G2168">
        <v>1</v>
      </c>
      <c r="H2168">
        <v>0</v>
      </c>
      <c r="I2168">
        <v>0</v>
      </c>
      <c r="J2168">
        <v>11.955</v>
      </c>
      <c r="K2168">
        <v>7.4730600000000003</v>
      </c>
      <c r="L2168">
        <v>11.955</v>
      </c>
      <c r="M2168">
        <v>7.9755000000000003</v>
      </c>
      <c r="N2168">
        <v>0</v>
      </c>
      <c r="O2168">
        <v>106.72335027418487</v>
      </c>
    </row>
    <row r="2169" spans="1:15" x14ac:dyDescent="0.3">
      <c r="A2169" t="s">
        <v>311</v>
      </c>
      <c r="B2169" t="s">
        <v>325</v>
      </c>
      <c r="C2169" t="s">
        <v>23</v>
      </c>
      <c r="D2169">
        <v>29</v>
      </c>
      <c r="E2169">
        <v>1</v>
      </c>
      <c r="F2169">
        <v>19</v>
      </c>
      <c r="G2169">
        <v>1</v>
      </c>
      <c r="H2169">
        <v>10</v>
      </c>
      <c r="I2169">
        <v>0</v>
      </c>
      <c r="J2169">
        <v>109.82599999999999</v>
      </c>
      <c r="K2169">
        <v>65.786950000000004</v>
      </c>
      <c r="L2169">
        <v>71.271000000000001</v>
      </c>
      <c r="M2169">
        <v>41.3904</v>
      </c>
      <c r="N2169">
        <v>38.555</v>
      </c>
      <c r="O2169">
        <v>62.915821450910848</v>
      </c>
    </row>
    <row r="2170" spans="1:15" x14ac:dyDescent="0.3">
      <c r="A2170" t="s">
        <v>311</v>
      </c>
      <c r="B2170" t="s">
        <v>711</v>
      </c>
      <c r="C2170" t="s">
        <v>23</v>
      </c>
      <c r="D2170">
        <v>17</v>
      </c>
      <c r="E2170">
        <v>0</v>
      </c>
      <c r="F2170">
        <v>2</v>
      </c>
      <c r="G2170">
        <v>0</v>
      </c>
      <c r="H2170">
        <v>15</v>
      </c>
      <c r="I2170">
        <v>0</v>
      </c>
      <c r="J2170">
        <v>68.004999999999995</v>
      </c>
      <c r="K2170">
        <v>70.588700000000003</v>
      </c>
      <c r="L2170">
        <v>28.462</v>
      </c>
      <c r="M2170">
        <v>28.516500000000001</v>
      </c>
      <c r="N2170">
        <v>39.542999999999999</v>
      </c>
      <c r="O2170">
        <v>40.398109045782114</v>
      </c>
    </row>
    <row r="2171" spans="1:15" x14ac:dyDescent="0.3">
      <c r="A2171" t="s">
        <v>311</v>
      </c>
      <c r="B2171" t="s">
        <v>326</v>
      </c>
      <c r="C2171" t="s">
        <v>16</v>
      </c>
      <c r="D2171">
        <v>268</v>
      </c>
      <c r="E2171">
        <v>1</v>
      </c>
      <c r="F2171">
        <v>268</v>
      </c>
      <c r="G2171">
        <v>1</v>
      </c>
      <c r="H2171">
        <v>0</v>
      </c>
      <c r="I2171">
        <v>0</v>
      </c>
      <c r="J2171">
        <v>552.95500000000004</v>
      </c>
      <c r="K2171">
        <v>140.1259</v>
      </c>
      <c r="L2171">
        <v>545.51400000000001</v>
      </c>
      <c r="M2171">
        <v>123.8914</v>
      </c>
      <c r="N2171">
        <v>0</v>
      </c>
      <c r="O2171">
        <v>88.414347383317434</v>
      </c>
    </row>
    <row r="2172" spans="1:15" x14ac:dyDescent="0.3">
      <c r="A2172" t="s">
        <v>311</v>
      </c>
      <c r="B2172" t="s">
        <v>329</v>
      </c>
      <c r="C2172" t="s">
        <v>16</v>
      </c>
      <c r="D2172">
        <v>294</v>
      </c>
      <c r="E2172">
        <v>28</v>
      </c>
      <c r="F2172">
        <v>294</v>
      </c>
      <c r="G2172">
        <v>28</v>
      </c>
      <c r="H2172">
        <v>0</v>
      </c>
      <c r="I2172">
        <v>0</v>
      </c>
      <c r="J2172">
        <v>615.12699999999995</v>
      </c>
      <c r="K2172">
        <v>367.29118</v>
      </c>
      <c r="L2172">
        <v>604.05799999999999</v>
      </c>
      <c r="M2172">
        <v>337.57780000000002</v>
      </c>
      <c r="N2172">
        <v>0</v>
      </c>
      <c r="O2172">
        <v>91.91012972323486</v>
      </c>
    </row>
    <row r="2173" spans="1:15" x14ac:dyDescent="0.3">
      <c r="A2173" t="s">
        <v>311</v>
      </c>
      <c r="B2173" t="s">
        <v>331</v>
      </c>
      <c r="C2173" t="s">
        <v>16</v>
      </c>
      <c r="D2173">
        <v>117</v>
      </c>
      <c r="E2173">
        <v>0</v>
      </c>
      <c r="F2173">
        <v>117</v>
      </c>
      <c r="G2173">
        <v>0</v>
      </c>
      <c r="H2173">
        <v>0</v>
      </c>
      <c r="I2173">
        <v>0</v>
      </c>
      <c r="J2173">
        <v>349.74200000000002</v>
      </c>
      <c r="K2173">
        <v>74.253919999999994</v>
      </c>
      <c r="L2173">
        <v>349.68299999999999</v>
      </c>
      <c r="M2173">
        <v>61.477400000000003</v>
      </c>
      <c r="N2173">
        <v>0</v>
      </c>
      <c r="O2173">
        <v>82.793474068439764</v>
      </c>
    </row>
    <row r="2174" spans="1:15" x14ac:dyDescent="0.3">
      <c r="A2174" t="s">
        <v>311</v>
      </c>
      <c r="B2174" t="s">
        <v>332</v>
      </c>
      <c r="C2174" t="s">
        <v>23</v>
      </c>
      <c r="D2174">
        <v>36</v>
      </c>
      <c r="E2174">
        <v>1</v>
      </c>
      <c r="F2174">
        <v>28</v>
      </c>
      <c r="G2174">
        <v>1</v>
      </c>
      <c r="H2174">
        <v>8</v>
      </c>
      <c r="I2174">
        <v>0</v>
      </c>
      <c r="J2174">
        <v>122.502</v>
      </c>
      <c r="K2174">
        <v>71.824219999999997</v>
      </c>
      <c r="L2174">
        <v>95.79</v>
      </c>
      <c r="M2174">
        <v>54.4131</v>
      </c>
      <c r="N2174">
        <v>26.727</v>
      </c>
      <c r="O2174">
        <v>75.758706464198283</v>
      </c>
    </row>
    <row r="2175" spans="1:15" x14ac:dyDescent="0.3">
      <c r="A2175" t="s">
        <v>311</v>
      </c>
      <c r="B2175" t="s">
        <v>577</v>
      </c>
      <c r="C2175" t="s">
        <v>23</v>
      </c>
      <c r="D2175">
        <v>22</v>
      </c>
      <c r="E2175">
        <v>2</v>
      </c>
      <c r="F2175">
        <v>16</v>
      </c>
      <c r="G2175">
        <v>0</v>
      </c>
      <c r="H2175">
        <v>6</v>
      </c>
      <c r="I2175">
        <v>2</v>
      </c>
      <c r="J2175">
        <v>71.444999999999993</v>
      </c>
      <c r="K2175">
        <v>63.207380000000001</v>
      </c>
      <c r="L2175">
        <v>51.685000000000002</v>
      </c>
      <c r="M2175">
        <v>25.335699999999999</v>
      </c>
      <c r="N2175">
        <v>19.760000000000002</v>
      </c>
      <c r="O2175">
        <v>40.083452280414086</v>
      </c>
    </row>
    <row r="2176" spans="1:15" x14ac:dyDescent="0.3">
      <c r="A2176" t="s">
        <v>333</v>
      </c>
      <c r="B2176" t="s">
        <v>579</v>
      </c>
      <c r="C2176" t="s">
        <v>16</v>
      </c>
      <c r="D2176">
        <v>168</v>
      </c>
      <c r="E2176">
        <v>24</v>
      </c>
      <c r="F2176">
        <v>167</v>
      </c>
      <c r="G2176">
        <v>24</v>
      </c>
      <c r="H2176">
        <v>1</v>
      </c>
      <c r="I2176">
        <v>0</v>
      </c>
      <c r="J2176">
        <v>712.02</v>
      </c>
      <c r="K2176">
        <v>251.44569999999999</v>
      </c>
      <c r="L2176">
        <v>675.95699999999999</v>
      </c>
      <c r="M2176">
        <v>135.5522</v>
      </c>
      <c r="N2176">
        <v>4.3499999999999996</v>
      </c>
      <c r="O2176">
        <v>53.909134258410461</v>
      </c>
    </row>
    <row r="2177" spans="1:15" x14ac:dyDescent="0.3">
      <c r="A2177" t="s">
        <v>333</v>
      </c>
      <c r="B2177" t="s">
        <v>580</v>
      </c>
      <c r="C2177" t="s">
        <v>16</v>
      </c>
      <c r="D2177">
        <v>88</v>
      </c>
      <c r="E2177">
        <v>8</v>
      </c>
      <c r="F2177">
        <v>88</v>
      </c>
      <c r="G2177">
        <v>8</v>
      </c>
      <c r="H2177">
        <v>0</v>
      </c>
      <c r="I2177">
        <v>0</v>
      </c>
      <c r="J2177">
        <v>280.49</v>
      </c>
      <c r="K2177">
        <v>93.599450000000004</v>
      </c>
      <c r="L2177">
        <v>277.92599999999999</v>
      </c>
      <c r="M2177">
        <v>15.474500000000001</v>
      </c>
      <c r="N2177">
        <v>0</v>
      </c>
      <c r="O2177">
        <v>16.53268261725897</v>
      </c>
    </row>
    <row r="2178" spans="1:15" x14ac:dyDescent="0.3">
      <c r="A2178" t="s">
        <v>333</v>
      </c>
      <c r="B2178" t="s">
        <v>580</v>
      </c>
      <c r="C2178" t="s">
        <v>23</v>
      </c>
      <c r="D2178">
        <v>13</v>
      </c>
      <c r="E2178">
        <v>0</v>
      </c>
      <c r="F2178">
        <v>9</v>
      </c>
      <c r="G2178">
        <v>0</v>
      </c>
      <c r="H2178">
        <v>4</v>
      </c>
      <c r="I2178">
        <v>0</v>
      </c>
      <c r="J2178">
        <v>137.12799999999999</v>
      </c>
      <c r="K2178">
        <v>98.541629999999998</v>
      </c>
      <c r="L2178">
        <v>110.917</v>
      </c>
      <c r="M2178">
        <v>100.6272</v>
      </c>
      <c r="N2178">
        <v>23.713999999999999</v>
      </c>
      <c r="O2178">
        <v>102.11643545981531</v>
      </c>
    </row>
    <row r="2179" spans="1:15" x14ac:dyDescent="0.3">
      <c r="A2179" t="s">
        <v>333</v>
      </c>
      <c r="B2179" t="s">
        <v>335</v>
      </c>
      <c r="C2179" t="s">
        <v>23</v>
      </c>
      <c r="D2179">
        <v>3</v>
      </c>
      <c r="E2179">
        <v>0</v>
      </c>
      <c r="F2179">
        <v>0</v>
      </c>
      <c r="G2179">
        <v>0</v>
      </c>
      <c r="H2179">
        <v>3</v>
      </c>
      <c r="I2179">
        <v>0</v>
      </c>
      <c r="J2179">
        <v>26.067</v>
      </c>
      <c r="K2179">
        <v>19.117999999999999</v>
      </c>
      <c r="L2179">
        <v>2.6</v>
      </c>
      <c r="M2179">
        <v>12.2217</v>
      </c>
      <c r="N2179">
        <v>23.466999999999999</v>
      </c>
      <c r="O2179">
        <v>63.927712103776557</v>
      </c>
    </row>
    <row r="2180" spans="1:15" x14ac:dyDescent="0.3">
      <c r="A2180" t="s">
        <v>333</v>
      </c>
      <c r="B2180" t="s">
        <v>712</v>
      </c>
      <c r="C2180" t="s">
        <v>16</v>
      </c>
      <c r="D2180">
        <v>25</v>
      </c>
      <c r="E2180">
        <v>1</v>
      </c>
      <c r="F2180">
        <v>25</v>
      </c>
      <c r="G2180">
        <v>1</v>
      </c>
      <c r="H2180">
        <v>0</v>
      </c>
      <c r="I2180">
        <v>0</v>
      </c>
      <c r="J2180">
        <v>151.92500000000001</v>
      </c>
      <c r="K2180">
        <v>31.8538</v>
      </c>
      <c r="L2180">
        <v>146.47499999999999</v>
      </c>
      <c r="M2180">
        <v>60.656700000000001</v>
      </c>
      <c r="N2180">
        <v>0</v>
      </c>
      <c r="O2180">
        <v>190.42217882952741</v>
      </c>
    </row>
    <row r="2181" spans="1:15" x14ac:dyDescent="0.3">
      <c r="A2181" t="s">
        <v>333</v>
      </c>
      <c r="B2181" t="s">
        <v>713</v>
      </c>
      <c r="C2181" t="s">
        <v>16</v>
      </c>
      <c r="D2181">
        <v>162</v>
      </c>
      <c r="E2181">
        <v>8</v>
      </c>
      <c r="F2181">
        <v>162</v>
      </c>
      <c r="G2181">
        <v>8</v>
      </c>
      <c r="H2181">
        <v>0</v>
      </c>
      <c r="I2181">
        <v>0</v>
      </c>
      <c r="J2181">
        <v>417.72</v>
      </c>
      <c r="K2181">
        <v>78.325599999999994</v>
      </c>
      <c r="L2181">
        <v>415.72</v>
      </c>
      <c r="M2181">
        <v>14.664899999999999</v>
      </c>
      <c r="N2181">
        <v>0</v>
      </c>
      <c r="O2181">
        <v>18.722997334204912</v>
      </c>
    </row>
    <row r="2182" spans="1:15" x14ac:dyDescent="0.3">
      <c r="A2182" t="s">
        <v>333</v>
      </c>
      <c r="B2182" t="s">
        <v>581</v>
      </c>
      <c r="C2182" t="s">
        <v>19</v>
      </c>
      <c r="D2182">
        <v>3</v>
      </c>
      <c r="E2182">
        <v>0</v>
      </c>
      <c r="F2182">
        <v>3</v>
      </c>
      <c r="G2182">
        <v>0</v>
      </c>
      <c r="H2182">
        <v>0</v>
      </c>
      <c r="I2182">
        <v>0</v>
      </c>
      <c r="J2182">
        <v>27.18</v>
      </c>
      <c r="K2182">
        <v>13.8392</v>
      </c>
      <c r="L2182">
        <v>26.431000000000001</v>
      </c>
      <c r="M2182">
        <v>13.344200000000001</v>
      </c>
      <c r="N2182">
        <v>0</v>
      </c>
      <c r="O2182">
        <v>96.423203653390374</v>
      </c>
    </row>
    <row r="2183" spans="1:15" x14ac:dyDescent="0.3">
      <c r="A2183" t="s">
        <v>333</v>
      </c>
      <c r="B2183" t="s">
        <v>337</v>
      </c>
      <c r="C2183" t="s">
        <v>19</v>
      </c>
      <c r="D2183">
        <v>1</v>
      </c>
      <c r="E2183">
        <v>0</v>
      </c>
      <c r="F2183">
        <v>1</v>
      </c>
      <c r="G2183">
        <v>0</v>
      </c>
      <c r="H2183">
        <v>0</v>
      </c>
      <c r="I2183">
        <v>0</v>
      </c>
      <c r="J2183">
        <v>5.35</v>
      </c>
      <c r="K2183">
        <v>2.645</v>
      </c>
      <c r="L2183">
        <v>5.35</v>
      </c>
      <c r="M2183">
        <v>1.9849000000000001</v>
      </c>
      <c r="N2183">
        <v>0</v>
      </c>
      <c r="O2183">
        <v>75.043478260869563</v>
      </c>
    </row>
    <row r="2184" spans="1:15" x14ac:dyDescent="0.3">
      <c r="A2184" t="s">
        <v>333</v>
      </c>
      <c r="B2184" t="s">
        <v>337</v>
      </c>
      <c r="C2184" t="s">
        <v>31</v>
      </c>
      <c r="D2184">
        <v>21</v>
      </c>
      <c r="E2184">
        <v>21</v>
      </c>
      <c r="F2184">
        <v>3</v>
      </c>
      <c r="G2184">
        <v>6</v>
      </c>
      <c r="H2184">
        <v>18</v>
      </c>
      <c r="I2184">
        <v>15</v>
      </c>
      <c r="J2184">
        <v>144.886</v>
      </c>
      <c r="K2184">
        <v>220.61340000000001</v>
      </c>
      <c r="L2184">
        <v>69.664000000000001</v>
      </c>
      <c r="M2184">
        <v>108.0583</v>
      </c>
      <c r="N2184">
        <v>74.872</v>
      </c>
      <c r="O2184">
        <v>48.980841598923725</v>
      </c>
    </row>
    <row r="2185" spans="1:15" x14ac:dyDescent="0.3">
      <c r="A2185" t="s">
        <v>333</v>
      </c>
      <c r="B2185" t="s">
        <v>751</v>
      </c>
      <c r="C2185" t="s">
        <v>19</v>
      </c>
      <c r="D2185">
        <v>4</v>
      </c>
      <c r="E2185">
        <v>0</v>
      </c>
      <c r="F2185">
        <v>4</v>
      </c>
      <c r="G2185">
        <v>0</v>
      </c>
      <c r="H2185">
        <v>0</v>
      </c>
      <c r="I2185">
        <v>0</v>
      </c>
      <c r="J2185">
        <v>32.799999999999997</v>
      </c>
      <c r="K2185">
        <v>17.625499999999999</v>
      </c>
      <c r="L2185">
        <v>31.111999999999998</v>
      </c>
      <c r="M2185">
        <v>14.8315</v>
      </c>
      <c r="N2185">
        <v>0</v>
      </c>
      <c r="O2185">
        <v>84.14796743354799</v>
      </c>
    </row>
    <row r="2186" spans="1:15" x14ac:dyDescent="0.3">
      <c r="A2186" t="s">
        <v>333</v>
      </c>
      <c r="B2186" t="s">
        <v>751</v>
      </c>
      <c r="C2186" t="s">
        <v>23</v>
      </c>
      <c r="D2186">
        <v>9</v>
      </c>
      <c r="E2186">
        <v>0</v>
      </c>
      <c r="F2186">
        <v>4</v>
      </c>
      <c r="G2186">
        <v>0</v>
      </c>
      <c r="H2186">
        <v>5</v>
      </c>
      <c r="I2186">
        <v>0</v>
      </c>
      <c r="J2186">
        <v>64.266000000000005</v>
      </c>
      <c r="K2186">
        <v>34.616250000000001</v>
      </c>
      <c r="L2186">
        <v>44.720999999999997</v>
      </c>
      <c r="M2186">
        <v>28.582599999999999</v>
      </c>
      <c r="N2186">
        <v>17.888000000000002</v>
      </c>
      <c r="O2186">
        <v>82.569891308272844</v>
      </c>
    </row>
    <row r="2187" spans="1:15" x14ac:dyDescent="0.3">
      <c r="A2187" t="s">
        <v>333</v>
      </c>
      <c r="B2187" t="s">
        <v>715</v>
      </c>
      <c r="C2187" t="s">
        <v>19</v>
      </c>
      <c r="D2187">
        <v>2</v>
      </c>
      <c r="E2187">
        <v>1</v>
      </c>
      <c r="F2187">
        <v>2</v>
      </c>
      <c r="G2187">
        <v>1</v>
      </c>
      <c r="H2187">
        <v>0</v>
      </c>
      <c r="I2187">
        <v>0</v>
      </c>
      <c r="J2187">
        <v>15.59</v>
      </c>
      <c r="K2187">
        <v>14.310700000000001</v>
      </c>
      <c r="L2187">
        <v>12.282</v>
      </c>
      <c r="M2187">
        <v>10.2042</v>
      </c>
      <c r="N2187">
        <v>0</v>
      </c>
      <c r="O2187">
        <v>71.304688100512209</v>
      </c>
    </row>
    <row r="2188" spans="1:15" x14ac:dyDescent="0.3">
      <c r="A2188" t="s">
        <v>333</v>
      </c>
      <c r="B2188" t="s">
        <v>338</v>
      </c>
      <c r="C2188" t="s">
        <v>23</v>
      </c>
      <c r="D2188">
        <v>2</v>
      </c>
      <c r="E2188">
        <v>0</v>
      </c>
      <c r="F2188">
        <v>0</v>
      </c>
      <c r="G2188">
        <v>0</v>
      </c>
      <c r="H2188">
        <v>2</v>
      </c>
      <c r="I2188">
        <v>0</v>
      </c>
      <c r="J2188">
        <v>13.55</v>
      </c>
      <c r="K2188">
        <v>8.8049999999999997</v>
      </c>
      <c r="L2188">
        <v>0.1</v>
      </c>
      <c r="M2188">
        <v>10.0687</v>
      </c>
      <c r="N2188">
        <v>13.45</v>
      </c>
      <c r="O2188">
        <v>114.35207268597387</v>
      </c>
    </row>
    <row r="2189" spans="1:15" x14ac:dyDescent="0.3">
      <c r="A2189" t="s">
        <v>333</v>
      </c>
      <c r="B2189" t="s">
        <v>339</v>
      </c>
      <c r="C2189" t="s">
        <v>16</v>
      </c>
      <c r="D2189">
        <v>47</v>
      </c>
      <c r="E2189">
        <v>3</v>
      </c>
      <c r="F2189">
        <v>47</v>
      </c>
      <c r="G2189">
        <v>3</v>
      </c>
      <c r="H2189">
        <v>0</v>
      </c>
      <c r="I2189">
        <v>0</v>
      </c>
      <c r="J2189">
        <v>246.22</v>
      </c>
      <c r="K2189">
        <v>53.806399999999996</v>
      </c>
      <c r="L2189">
        <v>240.37</v>
      </c>
      <c r="M2189">
        <v>95.960400000000007</v>
      </c>
      <c r="N2189">
        <v>0</v>
      </c>
      <c r="O2189">
        <v>178.34384013797617</v>
      </c>
    </row>
    <row r="2190" spans="1:15" x14ac:dyDescent="0.3">
      <c r="A2190" t="s">
        <v>333</v>
      </c>
      <c r="B2190" t="s">
        <v>716</v>
      </c>
      <c r="C2190" t="s">
        <v>23</v>
      </c>
      <c r="D2190">
        <v>15</v>
      </c>
      <c r="E2190">
        <v>4</v>
      </c>
      <c r="F2190">
        <v>10</v>
      </c>
      <c r="G2190">
        <v>0</v>
      </c>
      <c r="H2190">
        <v>5</v>
      </c>
      <c r="I2190">
        <v>4</v>
      </c>
      <c r="J2190">
        <v>104.393</v>
      </c>
      <c r="K2190">
        <v>66.566400000000002</v>
      </c>
      <c r="L2190">
        <v>82.727000000000004</v>
      </c>
      <c r="M2190">
        <v>50.888199999999998</v>
      </c>
      <c r="N2190">
        <v>19.965</v>
      </c>
      <c r="O2190">
        <v>76.447276704163059</v>
      </c>
    </row>
    <row r="2191" spans="1:15" x14ac:dyDescent="0.3">
      <c r="A2191" t="s">
        <v>333</v>
      </c>
      <c r="B2191" t="s">
        <v>752</v>
      </c>
      <c r="C2191" t="s">
        <v>16</v>
      </c>
      <c r="D2191">
        <v>63</v>
      </c>
      <c r="E2191">
        <v>0</v>
      </c>
      <c r="F2191">
        <v>63</v>
      </c>
      <c r="G2191">
        <v>0</v>
      </c>
      <c r="H2191">
        <v>0</v>
      </c>
      <c r="I2191">
        <v>0</v>
      </c>
      <c r="J2191">
        <v>159.708</v>
      </c>
      <c r="K2191">
        <v>22.723199999999999</v>
      </c>
      <c r="L2191">
        <v>157.155</v>
      </c>
      <c r="M2191">
        <v>40.030999999999999</v>
      </c>
      <c r="N2191">
        <v>0</v>
      </c>
      <c r="O2191">
        <v>176.1679693000986</v>
      </c>
    </row>
    <row r="2192" spans="1:15" x14ac:dyDescent="0.3">
      <c r="A2192" t="s">
        <v>333</v>
      </c>
      <c r="B2192" t="s">
        <v>752</v>
      </c>
      <c r="C2192" t="s">
        <v>19</v>
      </c>
      <c r="D2192">
        <v>3</v>
      </c>
      <c r="E2192">
        <v>1</v>
      </c>
      <c r="F2192">
        <v>3</v>
      </c>
      <c r="G2192">
        <v>1</v>
      </c>
      <c r="H2192">
        <v>0</v>
      </c>
      <c r="I2192">
        <v>0</v>
      </c>
      <c r="J2192">
        <v>22.95</v>
      </c>
      <c r="K2192">
        <v>13.7895</v>
      </c>
      <c r="L2192">
        <v>20.073</v>
      </c>
      <c r="M2192">
        <v>12.121600000000001</v>
      </c>
      <c r="N2192">
        <v>0</v>
      </c>
      <c r="O2192">
        <v>87.904565067623921</v>
      </c>
    </row>
    <row r="2193" spans="1:15" x14ac:dyDescent="0.3">
      <c r="A2193" t="s">
        <v>333</v>
      </c>
      <c r="B2193" t="s">
        <v>764</v>
      </c>
      <c r="C2193" t="s">
        <v>16</v>
      </c>
      <c r="D2193">
        <v>49</v>
      </c>
      <c r="E2193">
        <v>4</v>
      </c>
      <c r="F2193">
        <v>49</v>
      </c>
      <c r="G2193">
        <v>4</v>
      </c>
      <c r="H2193">
        <v>0</v>
      </c>
      <c r="I2193">
        <v>0</v>
      </c>
      <c r="J2193">
        <v>151.22499999999999</v>
      </c>
      <c r="K2193">
        <v>28.758099999999999</v>
      </c>
      <c r="L2193">
        <v>143.79499999999999</v>
      </c>
      <c r="M2193">
        <v>53.374299999999998</v>
      </c>
      <c r="N2193">
        <v>0</v>
      </c>
      <c r="O2193">
        <v>185.59744906652386</v>
      </c>
    </row>
    <row r="2194" spans="1:15" x14ac:dyDescent="0.3">
      <c r="A2194" t="s">
        <v>333</v>
      </c>
      <c r="B2194" t="s">
        <v>764</v>
      </c>
      <c r="C2194" t="s">
        <v>19</v>
      </c>
      <c r="D2194">
        <v>2</v>
      </c>
      <c r="E2194">
        <v>0</v>
      </c>
      <c r="F2194">
        <v>2</v>
      </c>
      <c r="G2194">
        <v>0</v>
      </c>
      <c r="H2194">
        <v>0</v>
      </c>
      <c r="I2194">
        <v>0</v>
      </c>
      <c r="J2194">
        <v>23.18</v>
      </c>
      <c r="K2194">
        <v>14.2471</v>
      </c>
      <c r="L2194">
        <v>21.224</v>
      </c>
      <c r="M2194">
        <v>12.9352</v>
      </c>
      <c r="N2194">
        <v>0</v>
      </c>
      <c r="O2194">
        <v>90.791810263141272</v>
      </c>
    </row>
    <row r="2195" spans="1:15" x14ac:dyDescent="0.3">
      <c r="A2195" t="s">
        <v>333</v>
      </c>
      <c r="B2195" t="s">
        <v>764</v>
      </c>
      <c r="C2195" t="s">
        <v>23</v>
      </c>
      <c r="D2195">
        <v>12</v>
      </c>
      <c r="E2195">
        <v>4</v>
      </c>
      <c r="F2195">
        <v>0</v>
      </c>
      <c r="G2195">
        <v>1</v>
      </c>
      <c r="H2195">
        <v>12</v>
      </c>
      <c r="I2195">
        <v>3</v>
      </c>
      <c r="J2195">
        <v>80.698999999999998</v>
      </c>
      <c r="K2195">
        <v>58.180979999999998</v>
      </c>
      <c r="L2195">
        <v>31.167000000000002</v>
      </c>
      <c r="M2195">
        <v>25.879000000000001</v>
      </c>
      <c r="N2195">
        <v>49.531999999999996</v>
      </c>
      <c r="O2195">
        <v>44.480172042478486</v>
      </c>
    </row>
    <row r="2196" spans="1:15" x14ac:dyDescent="0.3">
      <c r="A2196" t="s">
        <v>333</v>
      </c>
      <c r="B2196" t="s">
        <v>343</v>
      </c>
      <c r="C2196" t="s">
        <v>19</v>
      </c>
      <c r="D2196">
        <v>5</v>
      </c>
      <c r="E2196">
        <v>0</v>
      </c>
      <c r="F2196">
        <v>5</v>
      </c>
      <c r="G2196">
        <v>0</v>
      </c>
      <c r="H2196">
        <v>0</v>
      </c>
      <c r="I2196">
        <v>0</v>
      </c>
      <c r="J2196">
        <v>35.75</v>
      </c>
      <c r="K2196">
        <v>22.3813</v>
      </c>
      <c r="L2196">
        <v>34.781999999999996</v>
      </c>
      <c r="M2196">
        <v>18.014299999999999</v>
      </c>
      <c r="N2196">
        <v>0</v>
      </c>
      <c r="O2196">
        <v>80.488175396424694</v>
      </c>
    </row>
    <row r="2197" spans="1:15" x14ac:dyDescent="0.3">
      <c r="A2197" t="s">
        <v>333</v>
      </c>
      <c r="B2197" t="s">
        <v>587</v>
      </c>
      <c r="C2197" t="s">
        <v>23</v>
      </c>
      <c r="D2197">
        <v>11</v>
      </c>
      <c r="E2197">
        <v>4</v>
      </c>
      <c r="F2197">
        <v>5</v>
      </c>
      <c r="G2197">
        <v>3</v>
      </c>
      <c r="H2197">
        <v>6</v>
      </c>
      <c r="I2197">
        <v>1</v>
      </c>
      <c r="J2197">
        <v>49.94</v>
      </c>
      <c r="K2197">
        <v>37.415939999999999</v>
      </c>
      <c r="L2197">
        <v>21.096</v>
      </c>
      <c r="M2197">
        <v>18.7578</v>
      </c>
      <c r="N2197">
        <v>26.92</v>
      </c>
      <c r="O2197">
        <v>50.133178532999565</v>
      </c>
    </row>
    <row r="2198" spans="1:15" x14ac:dyDescent="0.3">
      <c r="A2198" t="s">
        <v>333</v>
      </c>
      <c r="B2198" t="s">
        <v>717</v>
      </c>
      <c r="C2198" t="s">
        <v>19</v>
      </c>
      <c r="D2198">
        <v>4</v>
      </c>
      <c r="E2198">
        <v>1</v>
      </c>
      <c r="F2198">
        <v>4</v>
      </c>
      <c r="G2198">
        <v>1</v>
      </c>
      <c r="H2198">
        <v>0</v>
      </c>
      <c r="I2198">
        <v>0</v>
      </c>
      <c r="J2198">
        <v>27.51</v>
      </c>
      <c r="K2198">
        <v>16.386199999999999</v>
      </c>
      <c r="L2198">
        <v>23.9</v>
      </c>
      <c r="M2198">
        <v>13.4793</v>
      </c>
      <c r="N2198">
        <v>0</v>
      </c>
      <c r="O2198">
        <v>82.260072500030518</v>
      </c>
    </row>
    <row r="2199" spans="1:15" x14ac:dyDescent="0.3">
      <c r="A2199" t="s">
        <v>333</v>
      </c>
      <c r="B2199" t="s">
        <v>753</v>
      </c>
      <c r="C2199" t="s">
        <v>16</v>
      </c>
      <c r="D2199">
        <v>34</v>
      </c>
      <c r="E2199">
        <v>0</v>
      </c>
      <c r="F2199">
        <v>34</v>
      </c>
      <c r="G2199">
        <v>0</v>
      </c>
      <c r="H2199">
        <v>0</v>
      </c>
      <c r="I2199">
        <v>0</v>
      </c>
      <c r="J2199">
        <v>86.149000000000001</v>
      </c>
      <c r="K2199">
        <v>11.662599999999999</v>
      </c>
      <c r="L2199">
        <v>85.905000000000001</v>
      </c>
      <c r="M2199">
        <v>23.1814</v>
      </c>
      <c r="N2199">
        <v>0</v>
      </c>
      <c r="O2199">
        <v>198.76699878243272</v>
      </c>
    </row>
    <row r="2200" spans="1:15" x14ac:dyDescent="0.3">
      <c r="A2200" t="s">
        <v>333</v>
      </c>
      <c r="B2200" t="s">
        <v>588</v>
      </c>
      <c r="C2200" t="s">
        <v>19</v>
      </c>
      <c r="D2200">
        <v>6</v>
      </c>
      <c r="E2200">
        <v>1</v>
      </c>
      <c r="F2200">
        <v>6</v>
      </c>
      <c r="G2200">
        <v>1</v>
      </c>
      <c r="H2200">
        <v>0</v>
      </c>
      <c r="I2200">
        <v>0</v>
      </c>
      <c r="J2200">
        <v>34</v>
      </c>
      <c r="K2200">
        <v>16.2395</v>
      </c>
      <c r="L2200">
        <v>31.98</v>
      </c>
      <c r="M2200">
        <v>14.414999999999999</v>
      </c>
      <c r="N2200">
        <v>0</v>
      </c>
      <c r="O2200">
        <v>88.765048184981069</v>
      </c>
    </row>
    <row r="2201" spans="1:15" x14ac:dyDescent="0.3">
      <c r="A2201" t="s">
        <v>345</v>
      </c>
      <c r="B2201" t="s">
        <v>589</v>
      </c>
      <c r="C2201" t="s">
        <v>23</v>
      </c>
      <c r="D2201">
        <v>12</v>
      </c>
      <c r="E2201">
        <v>3</v>
      </c>
      <c r="F2201">
        <v>0</v>
      </c>
      <c r="G2201">
        <v>0</v>
      </c>
      <c r="H2201">
        <v>12</v>
      </c>
      <c r="I2201">
        <v>3</v>
      </c>
      <c r="J2201">
        <v>106.886</v>
      </c>
      <c r="K2201">
        <v>104.16121</v>
      </c>
      <c r="L2201">
        <v>0</v>
      </c>
      <c r="M2201">
        <v>0</v>
      </c>
      <c r="N2201">
        <v>106.886</v>
      </c>
      <c r="O2201">
        <v>0</v>
      </c>
    </row>
    <row r="2202" spans="1:15" x14ac:dyDescent="0.3">
      <c r="A2202" t="s">
        <v>345</v>
      </c>
      <c r="B2202" t="s">
        <v>590</v>
      </c>
      <c r="C2202" t="s">
        <v>16</v>
      </c>
      <c r="D2202">
        <v>186</v>
      </c>
      <c r="E2202">
        <v>11</v>
      </c>
      <c r="F2202">
        <v>186</v>
      </c>
      <c r="G2202">
        <v>11</v>
      </c>
      <c r="H2202">
        <v>0</v>
      </c>
      <c r="I2202">
        <v>0</v>
      </c>
      <c r="J2202">
        <v>796.53399999999999</v>
      </c>
      <c r="K2202">
        <v>498.79430000000002</v>
      </c>
      <c r="L2202">
        <v>765.91600000000005</v>
      </c>
      <c r="M2202">
        <v>482.1345</v>
      </c>
      <c r="N2202">
        <v>0</v>
      </c>
      <c r="O2202">
        <v>96.65998588997509</v>
      </c>
    </row>
    <row r="2203" spans="1:15" x14ac:dyDescent="0.3">
      <c r="A2203" t="s">
        <v>345</v>
      </c>
      <c r="B2203" t="s">
        <v>590</v>
      </c>
      <c r="C2203" t="s">
        <v>23</v>
      </c>
      <c r="D2203">
        <v>20</v>
      </c>
      <c r="E2203">
        <v>1</v>
      </c>
      <c r="F2203">
        <v>1</v>
      </c>
      <c r="G2203">
        <v>0</v>
      </c>
      <c r="H2203">
        <v>19</v>
      </c>
      <c r="I2203">
        <v>1</v>
      </c>
      <c r="J2203">
        <v>148.47499999999999</v>
      </c>
      <c r="K2203">
        <v>144.96540999999999</v>
      </c>
      <c r="L2203">
        <v>10.103</v>
      </c>
      <c r="M2203">
        <v>8.8670000000000009</v>
      </c>
      <c r="N2203">
        <v>138.37200000000001</v>
      </c>
      <c r="O2203">
        <v>6.1166315467945083</v>
      </c>
    </row>
    <row r="2204" spans="1:15" x14ac:dyDescent="0.3">
      <c r="A2204" t="s">
        <v>345</v>
      </c>
      <c r="B2204" t="s">
        <v>347</v>
      </c>
      <c r="C2204" t="s">
        <v>16</v>
      </c>
      <c r="D2204">
        <v>121</v>
      </c>
      <c r="E2204">
        <v>8</v>
      </c>
      <c r="F2204">
        <v>110</v>
      </c>
      <c r="G2204">
        <v>5</v>
      </c>
      <c r="H2204">
        <v>11</v>
      </c>
      <c r="I2204">
        <v>3</v>
      </c>
      <c r="J2204">
        <v>485.81099999999998</v>
      </c>
      <c r="K2204">
        <v>323.13040000000001</v>
      </c>
      <c r="L2204">
        <v>438.30799999999999</v>
      </c>
      <c r="M2204">
        <v>276.32139999999998</v>
      </c>
      <c r="N2204">
        <v>43.497</v>
      </c>
      <c r="O2204">
        <v>85.513897794822142</v>
      </c>
    </row>
    <row r="2205" spans="1:15" x14ac:dyDescent="0.3">
      <c r="A2205" t="s">
        <v>345</v>
      </c>
      <c r="B2205" t="s">
        <v>591</v>
      </c>
      <c r="C2205" t="s">
        <v>16</v>
      </c>
      <c r="D2205">
        <v>281</v>
      </c>
      <c r="E2205">
        <v>15</v>
      </c>
      <c r="F2205">
        <v>281</v>
      </c>
      <c r="G2205">
        <v>14</v>
      </c>
      <c r="H2205">
        <v>0</v>
      </c>
      <c r="I2205">
        <v>1</v>
      </c>
      <c r="J2205">
        <v>1007.773</v>
      </c>
      <c r="K2205">
        <v>671.57439999999997</v>
      </c>
      <c r="L2205">
        <v>992.17899999999997</v>
      </c>
      <c r="M2205">
        <v>648.27449999999999</v>
      </c>
      <c r="N2205">
        <v>0</v>
      </c>
      <c r="O2205">
        <v>96.530555661442733</v>
      </c>
    </row>
    <row r="2206" spans="1:15" x14ac:dyDescent="0.3">
      <c r="A2206" t="s">
        <v>345</v>
      </c>
      <c r="B2206" t="s">
        <v>591</v>
      </c>
      <c r="C2206" t="s">
        <v>19</v>
      </c>
      <c r="D2206">
        <v>6</v>
      </c>
      <c r="E2206">
        <v>0</v>
      </c>
      <c r="F2206">
        <v>6</v>
      </c>
      <c r="G2206">
        <v>0</v>
      </c>
      <c r="H2206">
        <v>0</v>
      </c>
      <c r="I2206">
        <v>0</v>
      </c>
      <c r="J2206">
        <v>60.36</v>
      </c>
      <c r="K2206">
        <v>65.099140000000006</v>
      </c>
      <c r="L2206">
        <v>59.165999999999997</v>
      </c>
      <c r="M2206">
        <v>70.519300000000001</v>
      </c>
      <c r="N2206">
        <v>0</v>
      </c>
      <c r="O2206">
        <v>108.32600860779419</v>
      </c>
    </row>
    <row r="2207" spans="1:15" x14ac:dyDescent="0.3">
      <c r="A2207" t="s">
        <v>345</v>
      </c>
      <c r="B2207" t="s">
        <v>591</v>
      </c>
      <c r="C2207" t="s">
        <v>32</v>
      </c>
      <c r="D2207">
        <v>6</v>
      </c>
      <c r="E2207">
        <v>0</v>
      </c>
      <c r="F2207">
        <v>0</v>
      </c>
      <c r="G2207">
        <v>0</v>
      </c>
      <c r="H2207">
        <v>6</v>
      </c>
      <c r="I2207">
        <v>0</v>
      </c>
      <c r="J2207">
        <v>11.237</v>
      </c>
      <c r="K2207">
        <v>10.84625</v>
      </c>
      <c r="L2207">
        <v>0</v>
      </c>
      <c r="M2207">
        <v>0</v>
      </c>
      <c r="N2207">
        <v>11.237</v>
      </c>
      <c r="O2207">
        <v>0</v>
      </c>
    </row>
    <row r="2208" spans="1:15" x14ac:dyDescent="0.3">
      <c r="A2208" t="s">
        <v>345</v>
      </c>
      <c r="B2208" t="s">
        <v>718</v>
      </c>
      <c r="C2208" t="s">
        <v>16</v>
      </c>
      <c r="D2208">
        <v>82</v>
      </c>
      <c r="E2208">
        <v>7</v>
      </c>
      <c r="F2208">
        <v>80</v>
      </c>
      <c r="G2208">
        <v>6</v>
      </c>
      <c r="H2208">
        <v>2</v>
      </c>
      <c r="I2208">
        <v>1</v>
      </c>
      <c r="J2208">
        <v>276.20600000000002</v>
      </c>
      <c r="K2208">
        <v>187.76862</v>
      </c>
      <c r="L2208">
        <v>263.80900000000003</v>
      </c>
      <c r="M2208">
        <v>172.0437</v>
      </c>
      <c r="N2208">
        <v>3.9510000000000001</v>
      </c>
      <c r="O2208">
        <v>91.625373824444139</v>
      </c>
    </row>
    <row r="2209" spans="1:15" x14ac:dyDescent="0.3">
      <c r="A2209" t="s">
        <v>345</v>
      </c>
      <c r="B2209" t="s">
        <v>718</v>
      </c>
      <c r="C2209" t="s">
        <v>19</v>
      </c>
      <c r="D2209">
        <v>3</v>
      </c>
      <c r="E2209">
        <v>0</v>
      </c>
      <c r="F2209">
        <v>3</v>
      </c>
      <c r="G2209">
        <v>0</v>
      </c>
      <c r="H2209">
        <v>0</v>
      </c>
      <c r="I2209">
        <v>0</v>
      </c>
      <c r="J2209">
        <v>17.488</v>
      </c>
      <c r="K2209">
        <v>16.973299999999998</v>
      </c>
      <c r="L2209">
        <v>17.488</v>
      </c>
      <c r="M2209">
        <v>18.531300000000002</v>
      </c>
      <c r="N2209">
        <v>0</v>
      </c>
      <c r="O2209">
        <v>109.17912250416832</v>
      </c>
    </row>
    <row r="2210" spans="1:15" x14ac:dyDescent="0.3">
      <c r="A2210" t="s">
        <v>350</v>
      </c>
      <c r="B2210" t="s">
        <v>719</v>
      </c>
      <c r="C2210" t="s">
        <v>23</v>
      </c>
      <c r="D2210">
        <v>39</v>
      </c>
      <c r="E2210">
        <v>0</v>
      </c>
      <c r="F2210">
        <v>39</v>
      </c>
      <c r="G2210">
        <v>0</v>
      </c>
      <c r="H2210">
        <v>0</v>
      </c>
      <c r="I2210">
        <v>0</v>
      </c>
      <c r="J2210">
        <v>278.57499999999999</v>
      </c>
      <c r="K2210">
        <v>197.32259999999999</v>
      </c>
      <c r="L2210">
        <v>277.43</v>
      </c>
      <c r="M2210">
        <v>165.274</v>
      </c>
      <c r="N2210">
        <v>0</v>
      </c>
      <c r="O2210">
        <v>83.758271987091192</v>
      </c>
    </row>
    <row r="2211" spans="1:15" x14ac:dyDescent="0.3">
      <c r="A2211" t="s">
        <v>350</v>
      </c>
      <c r="B2211" t="s">
        <v>754</v>
      </c>
      <c r="C2211" t="s">
        <v>16</v>
      </c>
      <c r="D2211">
        <v>370</v>
      </c>
      <c r="E2211">
        <v>0</v>
      </c>
      <c r="F2211">
        <v>370</v>
      </c>
      <c r="G2211">
        <v>0</v>
      </c>
      <c r="H2211">
        <v>0</v>
      </c>
      <c r="I2211">
        <v>0</v>
      </c>
      <c r="J2211">
        <v>1023.18</v>
      </c>
      <c r="K2211">
        <v>281.23480000000001</v>
      </c>
      <c r="L2211">
        <v>1011.782</v>
      </c>
      <c r="M2211">
        <v>262.81650000000002</v>
      </c>
      <c r="N2211">
        <v>0</v>
      </c>
      <c r="O2211">
        <v>93.45091716956793</v>
      </c>
    </row>
    <row r="2212" spans="1:15" x14ac:dyDescent="0.3">
      <c r="A2212" t="s">
        <v>350</v>
      </c>
      <c r="B2212" t="s">
        <v>754</v>
      </c>
      <c r="C2212" t="s">
        <v>23</v>
      </c>
      <c r="D2212">
        <v>81</v>
      </c>
      <c r="E2212">
        <v>0</v>
      </c>
      <c r="F2212">
        <v>60</v>
      </c>
      <c r="G2212">
        <v>0</v>
      </c>
      <c r="H2212">
        <v>21</v>
      </c>
      <c r="I2212">
        <v>0</v>
      </c>
      <c r="J2212">
        <v>561.83000000000004</v>
      </c>
      <c r="K2212">
        <v>449.77695</v>
      </c>
      <c r="L2212">
        <v>491.42500000000001</v>
      </c>
      <c r="M2212">
        <v>299.08150000000001</v>
      </c>
      <c r="N2212">
        <v>62.66</v>
      </c>
      <c r="O2212">
        <v>66.495515165906127</v>
      </c>
    </row>
    <row r="2213" spans="1:15" x14ac:dyDescent="0.3">
      <c r="A2213" t="s">
        <v>350</v>
      </c>
      <c r="B2213" t="s">
        <v>594</v>
      </c>
      <c r="C2213" t="s">
        <v>23</v>
      </c>
      <c r="D2213">
        <v>12</v>
      </c>
      <c r="E2213">
        <v>0</v>
      </c>
      <c r="F2213">
        <v>12</v>
      </c>
      <c r="G2213">
        <v>0</v>
      </c>
      <c r="H2213">
        <v>0</v>
      </c>
      <c r="I2213">
        <v>0</v>
      </c>
      <c r="J2213">
        <v>72.715000000000003</v>
      </c>
      <c r="K2213">
        <v>31.088090000000001</v>
      </c>
      <c r="L2213">
        <v>72.635000000000005</v>
      </c>
      <c r="M2213">
        <v>29.53</v>
      </c>
      <c r="N2213">
        <v>0</v>
      </c>
      <c r="O2213">
        <v>94.988144977706895</v>
      </c>
    </row>
    <row r="2214" spans="1:15" x14ac:dyDescent="0.3">
      <c r="A2214" t="s">
        <v>350</v>
      </c>
      <c r="B2214" t="s">
        <v>755</v>
      </c>
      <c r="C2214" t="s">
        <v>19</v>
      </c>
      <c r="D2214">
        <v>12</v>
      </c>
      <c r="E2214">
        <v>1</v>
      </c>
      <c r="F2214">
        <v>12</v>
      </c>
      <c r="G2214">
        <v>1</v>
      </c>
      <c r="H2214">
        <v>0</v>
      </c>
      <c r="I2214">
        <v>0</v>
      </c>
      <c r="J2214">
        <v>101.075</v>
      </c>
      <c r="K2214">
        <v>64.548400000000001</v>
      </c>
      <c r="L2214">
        <v>98.849000000000004</v>
      </c>
      <c r="M2214">
        <v>60.668300000000002</v>
      </c>
      <c r="N2214">
        <v>0</v>
      </c>
      <c r="O2214">
        <v>93.988851776341477</v>
      </c>
    </row>
    <row r="2215" spans="1:15" x14ac:dyDescent="0.3">
      <c r="A2215" t="s">
        <v>350</v>
      </c>
      <c r="B2215" t="s">
        <v>595</v>
      </c>
      <c r="C2215" t="s">
        <v>19</v>
      </c>
      <c r="D2215">
        <v>12</v>
      </c>
      <c r="E2215">
        <v>0</v>
      </c>
      <c r="F2215">
        <v>12</v>
      </c>
      <c r="G2215">
        <v>0</v>
      </c>
      <c r="H2215">
        <v>0</v>
      </c>
      <c r="I2215">
        <v>0</v>
      </c>
      <c r="J2215">
        <v>97.62</v>
      </c>
      <c r="K2215">
        <v>56.123699999999999</v>
      </c>
      <c r="L2215">
        <v>96.65</v>
      </c>
      <c r="M2215">
        <v>52.816099999999999</v>
      </c>
      <c r="N2215">
        <v>0</v>
      </c>
      <c r="O2215">
        <v>94.106589551294732</v>
      </c>
    </row>
    <row r="2216" spans="1:15" x14ac:dyDescent="0.3">
      <c r="A2216" t="s">
        <v>350</v>
      </c>
      <c r="B2216" t="s">
        <v>359</v>
      </c>
      <c r="C2216" t="s">
        <v>23</v>
      </c>
      <c r="D2216">
        <v>19</v>
      </c>
      <c r="E2216">
        <v>0</v>
      </c>
      <c r="F2216">
        <v>19</v>
      </c>
      <c r="G2216">
        <v>0</v>
      </c>
      <c r="H2216">
        <v>0</v>
      </c>
      <c r="I2216">
        <v>0</v>
      </c>
      <c r="J2216">
        <v>135.03800000000001</v>
      </c>
      <c r="K2216">
        <v>90.126499999999993</v>
      </c>
      <c r="L2216">
        <v>135.03800000000001</v>
      </c>
      <c r="M2216">
        <v>74.955500000000001</v>
      </c>
      <c r="N2216">
        <v>0</v>
      </c>
      <c r="O2216">
        <v>83.166993059754915</v>
      </c>
    </row>
    <row r="2217" spans="1:15" x14ac:dyDescent="0.3">
      <c r="A2217" t="s">
        <v>350</v>
      </c>
      <c r="B2217" t="s">
        <v>361</v>
      </c>
      <c r="C2217" t="s">
        <v>23</v>
      </c>
      <c r="D2217">
        <v>18</v>
      </c>
      <c r="E2217">
        <v>0</v>
      </c>
      <c r="F2217">
        <v>18</v>
      </c>
      <c r="G2217">
        <v>0</v>
      </c>
      <c r="H2217">
        <v>0</v>
      </c>
      <c r="I2217">
        <v>0</v>
      </c>
      <c r="J2217">
        <v>135.42500000000001</v>
      </c>
      <c r="K2217">
        <v>55.762509999999999</v>
      </c>
      <c r="L2217">
        <v>132.61000000000001</v>
      </c>
      <c r="M2217">
        <v>44.544400000000003</v>
      </c>
      <c r="N2217">
        <v>0</v>
      </c>
      <c r="O2217">
        <v>79.882343890187158</v>
      </c>
    </row>
    <row r="2218" spans="1:15" x14ac:dyDescent="0.3">
      <c r="A2218" t="s">
        <v>350</v>
      </c>
      <c r="B2218" t="s">
        <v>596</v>
      </c>
      <c r="C2218" t="s">
        <v>19</v>
      </c>
      <c r="D2218">
        <v>14</v>
      </c>
      <c r="E2218">
        <v>0</v>
      </c>
      <c r="F2218">
        <v>14</v>
      </c>
      <c r="G2218">
        <v>0</v>
      </c>
      <c r="H2218">
        <v>0</v>
      </c>
      <c r="I2218">
        <v>0</v>
      </c>
      <c r="J2218">
        <v>105.27</v>
      </c>
      <c r="K2218">
        <v>59.27319</v>
      </c>
      <c r="L2218">
        <v>105.27</v>
      </c>
      <c r="M2218">
        <v>48.2012</v>
      </c>
      <c r="N2218">
        <v>0</v>
      </c>
      <c r="O2218">
        <v>81.320408096814091</v>
      </c>
    </row>
    <row r="2219" spans="1:15" x14ac:dyDescent="0.3">
      <c r="A2219" t="s">
        <v>350</v>
      </c>
      <c r="B2219" t="s">
        <v>721</v>
      </c>
      <c r="C2219" t="s">
        <v>16</v>
      </c>
      <c r="D2219">
        <v>252</v>
      </c>
      <c r="E2219">
        <v>0</v>
      </c>
      <c r="F2219">
        <v>252</v>
      </c>
      <c r="G2219">
        <v>0</v>
      </c>
      <c r="H2219">
        <v>0</v>
      </c>
      <c r="I2219">
        <v>0</v>
      </c>
      <c r="J2219">
        <v>717.53200000000004</v>
      </c>
      <c r="K2219">
        <v>206.87639999999999</v>
      </c>
      <c r="L2219">
        <v>710.80700000000002</v>
      </c>
      <c r="M2219">
        <v>196.5916</v>
      </c>
      <c r="N2219">
        <v>0</v>
      </c>
      <c r="O2219">
        <v>95.028529112068853</v>
      </c>
    </row>
    <row r="2220" spans="1:15" x14ac:dyDescent="0.3">
      <c r="A2220" t="s">
        <v>350</v>
      </c>
      <c r="B2220" t="s">
        <v>765</v>
      </c>
      <c r="C2220" t="s">
        <v>16</v>
      </c>
      <c r="D2220">
        <v>232</v>
      </c>
      <c r="E2220">
        <v>0</v>
      </c>
      <c r="F2220">
        <v>232</v>
      </c>
      <c r="G2220">
        <v>0</v>
      </c>
      <c r="H2220">
        <v>0</v>
      </c>
      <c r="I2220">
        <v>0</v>
      </c>
      <c r="J2220">
        <v>683.49</v>
      </c>
      <c r="K2220">
        <v>218.8356</v>
      </c>
      <c r="L2220">
        <v>679.89599999999996</v>
      </c>
      <c r="M2220">
        <v>209.68780000000001</v>
      </c>
      <c r="N2220">
        <v>0</v>
      </c>
      <c r="O2220">
        <v>95.819784349529968</v>
      </c>
    </row>
    <row r="2221" spans="1:15" x14ac:dyDescent="0.3">
      <c r="A2221" t="s">
        <v>350</v>
      </c>
      <c r="B2221" t="s">
        <v>765</v>
      </c>
      <c r="C2221" t="s">
        <v>19</v>
      </c>
      <c r="D2221">
        <v>16</v>
      </c>
      <c r="E2221">
        <v>0</v>
      </c>
      <c r="F2221">
        <v>16</v>
      </c>
      <c r="G2221">
        <v>0</v>
      </c>
      <c r="H2221">
        <v>0</v>
      </c>
      <c r="I2221">
        <v>0</v>
      </c>
      <c r="J2221">
        <v>101.14</v>
      </c>
      <c r="K2221">
        <v>63.7346</v>
      </c>
      <c r="L2221">
        <v>100.89</v>
      </c>
      <c r="M2221">
        <v>61.843000000000004</v>
      </c>
      <c r="N2221">
        <v>0</v>
      </c>
      <c r="O2221">
        <v>97.032067354309916</v>
      </c>
    </row>
    <row r="2222" spans="1:15" x14ac:dyDescent="0.3">
      <c r="A2222" t="s">
        <v>350</v>
      </c>
      <c r="B2222" t="s">
        <v>765</v>
      </c>
      <c r="C2222" t="s">
        <v>23</v>
      </c>
      <c r="D2222">
        <v>66</v>
      </c>
      <c r="E2222">
        <v>0</v>
      </c>
      <c r="F2222">
        <v>66</v>
      </c>
      <c r="G2222">
        <v>0</v>
      </c>
      <c r="H2222">
        <v>0</v>
      </c>
      <c r="I2222">
        <v>0</v>
      </c>
      <c r="J2222">
        <v>460.48500000000001</v>
      </c>
      <c r="K2222">
        <v>334.92295999999999</v>
      </c>
      <c r="L2222">
        <v>459.02</v>
      </c>
      <c r="M2222">
        <v>336.47320000000002</v>
      </c>
      <c r="N2222">
        <v>0</v>
      </c>
      <c r="O2222">
        <v>100.4628646540088</v>
      </c>
    </row>
    <row r="2223" spans="1:15" x14ac:dyDescent="0.3">
      <c r="A2223" t="s">
        <v>350</v>
      </c>
      <c r="B2223" t="s">
        <v>656</v>
      </c>
      <c r="C2223" t="s">
        <v>23</v>
      </c>
      <c r="D2223">
        <v>19</v>
      </c>
      <c r="E2223">
        <v>0</v>
      </c>
      <c r="F2223">
        <v>18</v>
      </c>
      <c r="G2223">
        <v>0</v>
      </c>
      <c r="H2223">
        <v>1</v>
      </c>
      <c r="I2223">
        <v>0</v>
      </c>
      <c r="J2223">
        <v>157</v>
      </c>
      <c r="K2223">
        <v>110.99850000000001</v>
      </c>
      <c r="L2223">
        <v>145.61099999999999</v>
      </c>
      <c r="M2223">
        <v>88.466800000000006</v>
      </c>
      <c r="N2223">
        <v>9.85</v>
      </c>
      <c r="O2223">
        <v>79.700896858966559</v>
      </c>
    </row>
    <row r="2224" spans="1:15" x14ac:dyDescent="0.3">
      <c r="A2224" t="s">
        <v>350</v>
      </c>
      <c r="B2224" t="s">
        <v>603</v>
      </c>
      <c r="C2224" t="s">
        <v>16</v>
      </c>
      <c r="D2224">
        <v>187</v>
      </c>
      <c r="E2224">
        <v>0</v>
      </c>
      <c r="F2224">
        <v>187</v>
      </c>
      <c r="G2224">
        <v>0</v>
      </c>
      <c r="H2224">
        <v>0</v>
      </c>
      <c r="I2224">
        <v>0</v>
      </c>
      <c r="J2224">
        <v>512.96</v>
      </c>
      <c r="K2224">
        <v>120.0831</v>
      </c>
      <c r="L2224">
        <v>505.11700000000002</v>
      </c>
      <c r="M2224">
        <v>112.9559</v>
      </c>
      <c r="N2224">
        <v>0</v>
      </c>
      <c r="O2224">
        <v>94.06477680872662</v>
      </c>
    </row>
    <row r="2225" spans="1:15" x14ac:dyDescent="0.3">
      <c r="A2225" t="s">
        <v>350</v>
      </c>
      <c r="B2225" t="s">
        <v>756</v>
      </c>
      <c r="C2225" t="s">
        <v>16</v>
      </c>
      <c r="D2225">
        <v>178</v>
      </c>
      <c r="E2225">
        <v>0</v>
      </c>
      <c r="F2225">
        <v>178</v>
      </c>
      <c r="G2225">
        <v>0</v>
      </c>
      <c r="H2225">
        <v>0</v>
      </c>
      <c r="I2225">
        <v>0</v>
      </c>
      <c r="J2225">
        <v>548.53</v>
      </c>
      <c r="K2225">
        <v>139.047</v>
      </c>
      <c r="L2225">
        <v>533.75699999999995</v>
      </c>
      <c r="M2225">
        <v>134.3715</v>
      </c>
      <c r="N2225">
        <v>0</v>
      </c>
      <c r="O2225">
        <v>96.637467906535207</v>
      </c>
    </row>
    <row r="2226" spans="1:15" x14ac:dyDescent="0.3">
      <c r="A2226" t="s">
        <v>350</v>
      </c>
      <c r="B2226" t="s">
        <v>722</v>
      </c>
      <c r="C2226" t="s">
        <v>16</v>
      </c>
      <c r="D2226">
        <v>272</v>
      </c>
      <c r="E2226">
        <v>0</v>
      </c>
      <c r="F2226">
        <v>272</v>
      </c>
      <c r="G2226">
        <v>0</v>
      </c>
      <c r="H2226">
        <v>0</v>
      </c>
      <c r="I2226">
        <v>0</v>
      </c>
      <c r="J2226">
        <v>574.447</v>
      </c>
      <c r="K2226">
        <v>128.88679999999999</v>
      </c>
      <c r="L2226">
        <v>570.63599999999997</v>
      </c>
      <c r="M2226">
        <v>124.1542</v>
      </c>
      <c r="N2226">
        <v>0</v>
      </c>
      <c r="O2226">
        <v>96.328095662240059</v>
      </c>
    </row>
    <row r="2227" spans="1:15" x14ac:dyDescent="0.3">
      <c r="A2227" t="s">
        <v>350</v>
      </c>
      <c r="B2227" t="s">
        <v>722</v>
      </c>
      <c r="C2227" t="s">
        <v>23</v>
      </c>
      <c r="D2227">
        <v>35</v>
      </c>
      <c r="E2227">
        <v>0</v>
      </c>
      <c r="F2227">
        <v>28</v>
      </c>
      <c r="G2227">
        <v>0</v>
      </c>
      <c r="H2227">
        <v>7</v>
      </c>
      <c r="I2227">
        <v>0</v>
      </c>
      <c r="J2227">
        <v>263.995</v>
      </c>
      <c r="K2227">
        <v>211.71503000000001</v>
      </c>
      <c r="L2227">
        <v>213.20500000000001</v>
      </c>
      <c r="M2227">
        <v>124.4813</v>
      </c>
      <c r="N2227">
        <v>47.15</v>
      </c>
      <c r="O2227">
        <v>58.796628656926245</v>
      </c>
    </row>
    <row r="2228" spans="1:15" x14ac:dyDescent="0.3">
      <c r="A2228" t="s">
        <v>350</v>
      </c>
      <c r="B2228" t="s">
        <v>372</v>
      </c>
      <c r="C2228" t="s">
        <v>23</v>
      </c>
      <c r="D2228">
        <v>40</v>
      </c>
      <c r="E2228">
        <v>1</v>
      </c>
      <c r="F2228">
        <v>39</v>
      </c>
      <c r="G2228">
        <v>0</v>
      </c>
      <c r="H2228">
        <v>1</v>
      </c>
      <c r="I2228">
        <v>1</v>
      </c>
      <c r="J2228">
        <v>385.83300000000003</v>
      </c>
      <c r="K2228">
        <v>331.25322</v>
      </c>
      <c r="L2228">
        <v>366.90800000000002</v>
      </c>
      <c r="M2228">
        <v>294.42340000000002</v>
      </c>
      <c r="N2228">
        <v>13.99</v>
      </c>
      <c r="O2228">
        <v>88.881671852125692</v>
      </c>
    </row>
    <row r="2229" spans="1:15" x14ac:dyDescent="0.3">
      <c r="A2229" t="s">
        <v>350</v>
      </c>
      <c r="B2229" t="s">
        <v>373</v>
      </c>
      <c r="C2229" t="s">
        <v>16</v>
      </c>
      <c r="D2229">
        <v>139</v>
      </c>
      <c r="E2229">
        <v>0</v>
      </c>
      <c r="F2229">
        <v>139</v>
      </c>
      <c r="G2229">
        <v>0</v>
      </c>
      <c r="H2229">
        <v>0</v>
      </c>
      <c r="I2229">
        <v>0</v>
      </c>
      <c r="J2229">
        <v>603.97</v>
      </c>
      <c r="K2229">
        <v>176.035</v>
      </c>
      <c r="L2229">
        <v>603.11400000000003</v>
      </c>
      <c r="M2229">
        <v>181.26249999999999</v>
      </c>
      <c r="N2229">
        <v>0</v>
      </c>
      <c r="O2229">
        <v>102.96957991308547</v>
      </c>
    </row>
    <row r="2230" spans="1:15" x14ac:dyDescent="0.3">
      <c r="A2230" t="s">
        <v>350</v>
      </c>
      <c r="B2230" t="s">
        <v>757</v>
      </c>
      <c r="C2230" t="s">
        <v>16</v>
      </c>
      <c r="D2230">
        <v>286</v>
      </c>
      <c r="E2230">
        <v>0</v>
      </c>
      <c r="F2230">
        <v>286</v>
      </c>
      <c r="G2230">
        <v>0</v>
      </c>
      <c r="H2230">
        <v>0</v>
      </c>
      <c r="I2230">
        <v>0</v>
      </c>
      <c r="J2230">
        <v>704.29499999999996</v>
      </c>
      <c r="K2230">
        <v>173.87</v>
      </c>
      <c r="L2230">
        <v>690.08100000000002</v>
      </c>
      <c r="M2230">
        <v>161.0642</v>
      </c>
      <c r="N2230">
        <v>0</v>
      </c>
      <c r="O2230">
        <v>92.634842123425543</v>
      </c>
    </row>
    <row r="2231" spans="1:15" x14ac:dyDescent="0.3">
      <c r="A2231" t="s">
        <v>350</v>
      </c>
      <c r="B2231" t="s">
        <v>606</v>
      </c>
      <c r="C2231" t="s">
        <v>23</v>
      </c>
      <c r="D2231">
        <v>14</v>
      </c>
      <c r="E2231">
        <v>0</v>
      </c>
      <c r="F2231">
        <v>10</v>
      </c>
      <c r="G2231">
        <v>0</v>
      </c>
      <c r="H2231">
        <v>4</v>
      </c>
      <c r="I2231">
        <v>0</v>
      </c>
      <c r="J2231">
        <v>115.82</v>
      </c>
      <c r="K2231">
        <v>78.489590000000007</v>
      </c>
      <c r="L2231">
        <v>99.36</v>
      </c>
      <c r="M2231">
        <v>60.668300000000002</v>
      </c>
      <c r="N2231">
        <v>16.010000000000002</v>
      </c>
      <c r="O2231">
        <v>77.294708763289492</v>
      </c>
    </row>
    <row r="2232" spans="1:15" x14ac:dyDescent="0.3">
      <c r="A2232" t="s">
        <v>350</v>
      </c>
      <c r="B2232" t="s">
        <v>376</v>
      </c>
      <c r="C2232" t="s">
        <v>16</v>
      </c>
      <c r="D2232">
        <v>287</v>
      </c>
      <c r="E2232">
        <v>0</v>
      </c>
      <c r="F2232">
        <v>287</v>
      </c>
      <c r="G2232">
        <v>0</v>
      </c>
      <c r="H2232">
        <v>0</v>
      </c>
      <c r="I2232">
        <v>0</v>
      </c>
      <c r="J2232">
        <v>834.62699999999995</v>
      </c>
      <c r="K2232">
        <v>217.1968</v>
      </c>
      <c r="L2232">
        <v>800.673</v>
      </c>
      <c r="M2232">
        <v>188.58539999999999</v>
      </c>
      <c r="N2232">
        <v>0</v>
      </c>
      <c r="O2232">
        <v>86.826969826443118</v>
      </c>
    </row>
    <row r="2233" spans="1:15" x14ac:dyDescent="0.3">
      <c r="A2233" t="s">
        <v>350</v>
      </c>
      <c r="B2233" t="s">
        <v>724</v>
      </c>
      <c r="C2233" t="s">
        <v>16</v>
      </c>
      <c r="D2233">
        <v>223</v>
      </c>
      <c r="E2233">
        <v>0</v>
      </c>
      <c r="F2233">
        <v>223</v>
      </c>
      <c r="G2233">
        <v>0</v>
      </c>
      <c r="H2233">
        <v>0</v>
      </c>
      <c r="I2233">
        <v>0</v>
      </c>
      <c r="J2233">
        <v>598.5</v>
      </c>
      <c r="K2233">
        <v>161.72290000000001</v>
      </c>
      <c r="L2233">
        <v>582.11699999999996</v>
      </c>
      <c r="M2233">
        <v>157.3699</v>
      </c>
      <c r="N2233">
        <v>0</v>
      </c>
      <c r="O2233">
        <v>97.308358927523557</v>
      </c>
    </row>
    <row r="2234" spans="1:15" x14ac:dyDescent="0.3">
      <c r="A2234" t="s">
        <v>350</v>
      </c>
      <c r="B2234" t="s">
        <v>724</v>
      </c>
      <c r="C2234" t="s">
        <v>19</v>
      </c>
      <c r="D2234">
        <v>13</v>
      </c>
      <c r="E2234">
        <v>0</v>
      </c>
      <c r="F2234">
        <v>13</v>
      </c>
      <c r="G2234">
        <v>0</v>
      </c>
      <c r="H2234">
        <v>0</v>
      </c>
      <c r="I2234">
        <v>0</v>
      </c>
      <c r="J2234">
        <v>98.259</v>
      </c>
      <c r="K2234">
        <v>48.214449999999999</v>
      </c>
      <c r="L2234">
        <v>95.168999999999997</v>
      </c>
      <c r="M2234">
        <v>43.803600000000003</v>
      </c>
      <c r="N2234">
        <v>0</v>
      </c>
      <c r="O2234">
        <v>90.851601542691057</v>
      </c>
    </row>
    <row r="2235" spans="1:15" x14ac:dyDescent="0.3">
      <c r="A2235" t="s">
        <v>350</v>
      </c>
      <c r="B2235" t="s">
        <v>758</v>
      </c>
      <c r="C2235" t="s">
        <v>19</v>
      </c>
      <c r="D2235">
        <v>11</v>
      </c>
      <c r="E2235">
        <v>1</v>
      </c>
      <c r="F2235">
        <v>11</v>
      </c>
      <c r="G2235">
        <v>1</v>
      </c>
      <c r="H2235">
        <v>0</v>
      </c>
      <c r="I2235">
        <v>0</v>
      </c>
      <c r="J2235">
        <v>77.75</v>
      </c>
      <c r="K2235">
        <v>40.984529999999999</v>
      </c>
      <c r="L2235">
        <v>75.760000000000005</v>
      </c>
      <c r="M2235">
        <v>40.1661</v>
      </c>
      <c r="N2235">
        <v>0</v>
      </c>
      <c r="O2235">
        <v>98.003075794696187</v>
      </c>
    </row>
    <row r="2236" spans="1:15" x14ac:dyDescent="0.3">
      <c r="A2236" t="s">
        <v>350</v>
      </c>
      <c r="B2236" t="s">
        <v>758</v>
      </c>
      <c r="C2236" t="s">
        <v>23</v>
      </c>
      <c r="D2236">
        <v>31</v>
      </c>
      <c r="E2236">
        <v>1</v>
      </c>
      <c r="F2236">
        <v>31</v>
      </c>
      <c r="G2236">
        <v>1</v>
      </c>
      <c r="H2236">
        <v>0</v>
      </c>
      <c r="I2236">
        <v>0</v>
      </c>
      <c r="J2236">
        <v>251.34</v>
      </c>
      <c r="K2236">
        <v>158.50595999999999</v>
      </c>
      <c r="L2236">
        <v>248.035</v>
      </c>
      <c r="M2236">
        <v>131.49780000000001</v>
      </c>
      <c r="N2236">
        <v>0</v>
      </c>
      <c r="O2236">
        <v>82.960792136775183</v>
      </c>
    </row>
    <row r="2237" spans="1:15" x14ac:dyDescent="0.3">
      <c r="A2237" t="s">
        <v>350</v>
      </c>
      <c r="B2237" t="s">
        <v>378</v>
      </c>
      <c r="C2237" t="s">
        <v>23</v>
      </c>
      <c r="D2237">
        <v>66</v>
      </c>
      <c r="E2237">
        <v>0</v>
      </c>
      <c r="F2237">
        <v>52</v>
      </c>
      <c r="G2237">
        <v>0</v>
      </c>
      <c r="H2237">
        <v>14</v>
      </c>
      <c r="I2237">
        <v>0</v>
      </c>
      <c r="J2237">
        <v>478.54199999999997</v>
      </c>
      <c r="K2237">
        <v>436.48761999999999</v>
      </c>
      <c r="L2237">
        <v>392.57600000000002</v>
      </c>
      <c r="M2237">
        <v>311.97809999999998</v>
      </c>
      <c r="N2237">
        <v>80.665000000000006</v>
      </c>
      <c r="O2237">
        <v>71.474673210662871</v>
      </c>
    </row>
    <row r="2238" spans="1:15" x14ac:dyDescent="0.3">
      <c r="A2238" t="s">
        <v>350</v>
      </c>
      <c r="B2238" t="s">
        <v>609</v>
      </c>
      <c r="C2238" t="s">
        <v>16</v>
      </c>
      <c r="D2238">
        <v>259</v>
      </c>
      <c r="E2238">
        <v>0</v>
      </c>
      <c r="F2238">
        <v>259</v>
      </c>
      <c r="G2238">
        <v>0</v>
      </c>
      <c r="H2238">
        <v>0</v>
      </c>
      <c r="I2238">
        <v>0</v>
      </c>
      <c r="J2238">
        <v>860.47699999999998</v>
      </c>
      <c r="K2238">
        <v>259.32889999999998</v>
      </c>
      <c r="L2238">
        <v>842.45500000000004</v>
      </c>
      <c r="M2238">
        <v>258.1429</v>
      </c>
      <c r="N2238">
        <v>0</v>
      </c>
      <c r="O2238">
        <v>99.542665703668206</v>
      </c>
    </row>
    <row r="2239" spans="1:15" x14ac:dyDescent="0.3">
      <c r="A2239" t="s">
        <v>350</v>
      </c>
      <c r="B2239" t="s">
        <v>609</v>
      </c>
      <c r="C2239" t="s">
        <v>23</v>
      </c>
      <c r="D2239">
        <v>67</v>
      </c>
      <c r="E2239">
        <v>0</v>
      </c>
      <c r="F2239">
        <v>56</v>
      </c>
      <c r="G2239">
        <v>0</v>
      </c>
      <c r="H2239">
        <v>11</v>
      </c>
      <c r="I2239">
        <v>0</v>
      </c>
      <c r="J2239">
        <v>493.58</v>
      </c>
      <c r="K2239">
        <v>414.98824999999999</v>
      </c>
      <c r="L2239">
        <v>431.11900000000003</v>
      </c>
      <c r="M2239">
        <v>302.56990000000002</v>
      </c>
      <c r="N2239">
        <v>58.524999999999999</v>
      </c>
      <c r="O2239">
        <v>72.910473971250994</v>
      </c>
    </row>
    <row r="2240" spans="1:15" x14ac:dyDescent="0.3">
      <c r="A2240" t="s">
        <v>350</v>
      </c>
      <c r="B2240" t="s">
        <v>380</v>
      </c>
      <c r="C2240" t="s">
        <v>16</v>
      </c>
      <c r="D2240">
        <v>236</v>
      </c>
      <c r="E2240">
        <v>0</v>
      </c>
      <c r="F2240">
        <v>236</v>
      </c>
      <c r="G2240">
        <v>0</v>
      </c>
      <c r="H2240">
        <v>0</v>
      </c>
      <c r="I2240">
        <v>0</v>
      </c>
      <c r="J2240">
        <v>598.98</v>
      </c>
      <c r="K2240">
        <v>162.27860000000001</v>
      </c>
      <c r="L2240">
        <v>584.13599999999997</v>
      </c>
      <c r="M2240">
        <v>148.86840000000001</v>
      </c>
      <c r="N2240">
        <v>0</v>
      </c>
      <c r="O2240">
        <v>91.73631027134816</v>
      </c>
    </row>
    <row r="2241" spans="1:15" x14ac:dyDescent="0.3">
      <c r="A2241" t="s">
        <v>350</v>
      </c>
      <c r="B2241" t="s">
        <v>381</v>
      </c>
      <c r="C2241" t="s">
        <v>23</v>
      </c>
      <c r="D2241">
        <v>38</v>
      </c>
      <c r="E2241">
        <v>0</v>
      </c>
      <c r="F2241">
        <v>36</v>
      </c>
      <c r="G2241">
        <v>0</v>
      </c>
      <c r="H2241">
        <v>2</v>
      </c>
      <c r="I2241">
        <v>0</v>
      </c>
      <c r="J2241">
        <v>280.52</v>
      </c>
      <c r="K2241">
        <v>167.3443</v>
      </c>
      <c r="L2241">
        <v>269.839</v>
      </c>
      <c r="M2241">
        <v>134.8604</v>
      </c>
      <c r="N2241">
        <v>2.2250000000000001</v>
      </c>
      <c r="O2241">
        <v>80.588582939484638</v>
      </c>
    </row>
    <row r="2242" spans="1:15" x14ac:dyDescent="0.3">
      <c r="A2242" t="s">
        <v>350</v>
      </c>
      <c r="B2242" t="s">
        <v>725</v>
      </c>
      <c r="C2242" t="s">
        <v>23</v>
      </c>
      <c r="D2242">
        <v>52</v>
      </c>
      <c r="E2242">
        <v>0</v>
      </c>
      <c r="F2242">
        <v>49</v>
      </c>
      <c r="G2242">
        <v>0</v>
      </c>
      <c r="H2242">
        <v>3</v>
      </c>
      <c r="I2242">
        <v>0</v>
      </c>
      <c r="J2242">
        <v>373.55</v>
      </c>
      <c r="K2242">
        <v>272.22879</v>
      </c>
      <c r="L2242">
        <v>365.041</v>
      </c>
      <c r="M2242">
        <v>230.20599999999999</v>
      </c>
      <c r="N2242">
        <v>5.03</v>
      </c>
      <c r="O2242">
        <v>84.563429165592652</v>
      </c>
    </row>
    <row r="2243" spans="1:15" x14ac:dyDescent="0.3">
      <c r="A2243" t="s">
        <v>350</v>
      </c>
      <c r="B2243" t="s">
        <v>612</v>
      </c>
      <c r="C2243" t="s">
        <v>19</v>
      </c>
      <c r="D2243">
        <v>17</v>
      </c>
      <c r="E2243">
        <v>0</v>
      </c>
      <c r="F2243">
        <v>17</v>
      </c>
      <c r="G2243">
        <v>0</v>
      </c>
      <c r="H2243">
        <v>0</v>
      </c>
      <c r="I2243">
        <v>0</v>
      </c>
      <c r="J2243">
        <v>110.4</v>
      </c>
      <c r="K2243">
        <v>74.097399999999993</v>
      </c>
      <c r="L2243">
        <v>110.3</v>
      </c>
      <c r="M2243">
        <v>63.383800000000001</v>
      </c>
      <c r="N2243">
        <v>0</v>
      </c>
      <c r="O2243">
        <v>85.541193078299642</v>
      </c>
    </row>
    <row r="2244" spans="1:15" x14ac:dyDescent="0.3">
      <c r="A2244" t="s">
        <v>350</v>
      </c>
      <c r="B2244" t="s">
        <v>613</v>
      </c>
      <c r="C2244" t="s">
        <v>19</v>
      </c>
      <c r="D2244">
        <v>11</v>
      </c>
      <c r="E2244">
        <v>0</v>
      </c>
      <c r="F2244">
        <v>11</v>
      </c>
      <c r="G2244">
        <v>0</v>
      </c>
      <c r="H2244">
        <v>0</v>
      </c>
      <c r="I2244">
        <v>0</v>
      </c>
      <c r="J2244">
        <v>92.775000000000006</v>
      </c>
      <c r="K2244">
        <v>77.923400000000001</v>
      </c>
      <c r="L2244">
        <v>90.918000000000006</v>
      </c>
      <c r="M2244">
        <v>66.069199999999995</v>
      </c>
      <c r="N2244">
        <v>0</v>
      </c>
      <c r="O2244">
        <v>84.78736810765443</v>
      </c>
    </row>
    <row r="2245" spans="1:15" x14ac:dyDescent="0.3">
      <c r="A2245" t="s">
        <v>350</v>
      </c>
      <c r="B2245" t="s">
        <v>613</v>
      </c>
      <c r="C2245" t="s">
        <v>23</v>
      </c>
      <c r="D2245">
        <v>64</v>
      </c>
      <c r="E2245">
        <v>0</v>
      </c>
      <c r="F2245">
        <v>63</v>
      </c>
      <c r="G2245">
        <v>0</v>
      </c>
      <c r="H2245">
        <v>1</v>
      </c>
      <c r="I2245">
        <v>0</v>
      </c>
      <c r="J2245">
        <v>509.36200000000002</v>
      </c>
      <c r="K2245">
        <v>488.41827999999998</v>
      </c>
      <c r="L2245">
        <v>508.31799999999998</v>
      </c>
      <c r="M2245">
        <v>455.11750000000001</v>
      </c>
      <c r="N2245">
        <v>0.77200000000000002</v>
      </c>
      <c r="O2245">
        <v>93.181913666294392</v>
      </c>
    </row>
    <row r="2246" spans="1:15" x14ac:dyDescent="0.3">
      <c r="A2246" t="s">
        <v>350</v>
      </c>
      <c r="B2246" t="s">
        <v>614</v>
      </c>
      <c r="C2246" t="s">
        <v>16</v>
      </c>
      <c r="D2246">
        <v>170</v>
      </c>
      <c r="E2246">
        <v>0</v>
      </c>
      <c r="F2246">
        <v>170</v>
      </c>
      <c r="G2246">
        <v>0</v>
      </c>
      <c r="H2246">
        <v>0</v>
      </c>
      <c r="I2246">
        <v>0</v>
      </c>
      <c r="J2246">
        <v>896.93</v>
      </c>
      <c r="K2246">
        <v>257.47519999999997</v>
      </c>
      <c r="L2246">
        <v>870.42200000000003</v>
      </c>
      <c r="M2246">
        <v>230.53149999999999</v>
      </c>
      <c r="N2246">
        <v>0</v>
      </c>
      <c r="O2246">
        <v>89.535419333590198</v>
      </c>
    </row>
    <row r="2247" spans="1:15" x14ac:dyDescent="0.3">
      <c r="A2247" t="s">
        <v>350</v>
      </c>
      <c r="B2247" t="s">
        <v>614</v>
      </c>
      <c r="C2247" t="s">
        <v>31</v>
      </c>
      <c r="D2247">
        <v>18</v>
      </c>
      <c r="E2247">
        <v>11</v>
      </c>
      <c r="F2247">
        <v>13</v>
      </c>
      <c r="G2247">
        <v>11</v>
      </c>
      <c r="H2247">
        <v>5</v>
      </c>
      <c r="I2247">
        <v>0</v>
      </c>
      <c r="J2247">
        <v>460.375</v>
      </c>
      <c r="K2247">
        <v>363.03480000000002</v>
      </c>
      <c r="L2247">
        <v>395.77499999999998</v>
      </c>
      <c r="M2247">
        <v>304.49779999999998</v>
      </c>
      <c r="N2247">
        <v>64.5</v>
      </c>
      <c r="O2247">
        <v>83.875650488603299</v>
      </c>
    </row>
    <row r="2248" spans="1:15" x14ac:dyDescent="0.3">
      <c r="A2248" t="s">
        <v>350</v>
      </c>
      <c r="B2248" t="s">
        <v>614</v>
      </c>
      <c r="C2248" t="s">
        <v>23</v>
      </c>
      <c r="D2248">
        <v>28</v>
      </c>
      <c r="E2248">
        <v>0</v>
      </c>
      <c r="F2248">
        <v>26</v>
      </c>
      <c r="G2248">
        <v>0</v>
      </c>
      <c r="H2248">
        <v>2</v>
      </c>
      <c r="I2248">
        <v>0</v>
      </c>
      <c r="J2248">
        <v>237.15</v>
      </c>
      <c r="K2248">
        <v>177.62324000000001</v>
      </c>
      <c r="L2248">
        <v>221.9</v>
      </c>
      <c r="M2248">
        <v>133.97659999999999</v>
      </c>
      <c r="N2248">
        <v>14.75</v>
      </c>
      <c r="O2248">
        <v>75.427404657183359</v>
      </c>
    </row>
    <row r="2249" spans="1:15" x14ac:dyDescent="0.3">
      <c r="A2249" t="s">
        <v>350</v>
      </c>
      <c r="B2249" t="s">
        <v>615</v>
      </c>
      <c r="C2249" t="s">
        <v>16</v>
      </c>
      <c r="D2249">
        <v>296</v>
      </c>
      <c r="E2249">
        <v>0</v>
      </c>
      <c r="F2249">
        <v>296</v>
      </c>
      <c r="G2249">
        <v>0</v>
      </c>
      <c r="H2249">
        <v>0</v>
      </c>
      <c r="I2249">
        <v>0</v>
      </c>
      <c r="J2249">
        <v>912.88</v>
      </c>
      <c r="K2249">
        <v>284.10449999999997</v>
      </c>
      <c r="L2249">
        <v>899.85400000000004</v>
      </c>
      <c r="M2249">
        <v>279.0367</v>
      </c>
      <c r="N2249">
        <v>0</v>
      </c>
      <c r="O2249">
        <v>98.216219736047833</v>
      </c>
    </row>
    <row r="2250" spans="1:15" x14ac:dyDescent="0.3">
      <c r="A2250" t="s">
        <v>350</v>
      </c>
      <c r="B2250" t="s">
        <v>615</v>
      </c>
      <c r="C2250" t="s">
        <v>23</v>
      </c>
      <c r="D2250">
        <v>40</v>
      </c>
      <c r="E2250">
        <v>0</v>
      </c>
      <c r="F2250">
        <v>33</v>
      </c>
      <c r="G2250">
        <v>0</v>
      </c>
      <c r="H2250">
        <v>7</v>
      </c>
      <c r="I2250">
        <v>0</v>
      </c>
      <c r="J2250">
        <v>261.28500000000003</v>
      </c>
      <c r="K2250">
        <v>209.16105999999999</v>
      </c>
      <c r="L2250">
        <v>224.10300000000001</v>
      </c>
      <c r="M2250">
        <v>164.08240000000001</v>
      </c>
      <c r="N2250">
        <v>36.57</v>
      </c>
      <c r="O2250">
        <v>78.447871702314004</v>
      </c>
    </row>
    <row r="2251" spans="1:15" x14ac:dyDescent="0.3">
      <c r="A2251" t="s">
        <v>350</v>
      </c>
      <c r="B2251" t="s">
        <v>616</v>
      </c>
      <c r="C2251" t="s">
        <v>16</v>
      </c>
      <c r="D2251">
        <v>282</v>
      </c>
      <c r="E2251">
        <v>0</v>
      </c>
      <c r="F2251">
        <v>282</v>
      </c>
      <c r="G2251">
        <v>0</v>
      </c>
      <c r="H2251">
        <v>0</v>
      </c>
      <c r="I2251">
        <v>0</v>
      </c>
      <c r="J2251">
        <v>658.58799999999997</v>
      </c>
      <c r="K2251">
        <v>129.20441</v>
      </c>
      <c r="L2251">
        <v>635.72799999999995</v>
      </c>
      <c r="M2251">
        <v>114.0043</v>
      </c>
      <c r="N2251">
        <v>0</v>
      </c>
      <c r="O2251">
        <v>88.23561053372714</v>
      </c>
    </row>
    <row r="2252" spans="1:15" x14ac:dyDescent="0.3">
      <c r="A2252" t="s">
        <v>350</v>
      </c>
      <c r="B2252" t="s">
        <v>616</v>
      </c>
      <c r="C2252" t="s">
        <v>19</v>
      </c>
      <c r="D2252">
        <v>16</v>
      </c>
      <c r="E2252">
        <v>0</v>
      </c>
      <c r="F2252">
        <v>16</v>
      </c>
      <c r="G2252">
        <v>0</v>
      </c>
      <c r="H2252">
        <v>0</v>
      </c>
      <c r="I2252">
        <v>0</v>
      </c>
      <c r="J2252">
        <v>98</v>
      </c>
      <c r="K2252">
        <v>40.378430000000002</v>
      </c>
      <c r="L2252">
        <v>96.605000000000004</v>
      </c>
      <c r="M2252">
        <v>35.727400000000003</v>
      </c>
      <c r="N2252">
        <v>0</v>
      </c>
      <c r="O2252">
        <v>88.481399598746165</v>
      </c>
    </row>
    <row r="2253" spans="1:15" x14ac:dyDescent="0.3">
      <c r="A2253" t="s">
        <v>385</v>
      </c>
      <c r="B2253" t="s">
        <v>386</v>
      </c>
      <c r="C2253" t="s">
        <v>23</v>
      </c>
      <c r="D2253">
        <v>20</v>
      </c>
      <c r="E2253">
        <v>0</v>
      </c>
      <c r="F2253">
        <v>0</v>
      </c>
      <c r="G2253">
        <v>0</v>
      </c>
      <c r="H2253">
        <v>20</v>
      </c>
      <c r="I2253">
        <v>0</v>
      </c>
      <c r="J2253">
        <v>238.672</v>
      </c>
      <c r="K2253">
        <v>169.98509000000001</v>
      </c>
      <c r="L2253">
        <v>104.965</v>
      </c>
      <c r="M2253">
        <v>51.308599999999998</v>
      </c>
      <c r="N2253">
        <v>133.70699999999999</v>
      </c>
      <c r="O2253">
        <v>30.184176741618924</v>
      </c>
    </row>
    <row r="2254" spans="1:15" x14ac:dyDescent="0.3">
      <c r="A2254" t="s">
        <v>385</v>
      </c>
      <c r="B2254" t="s">
        <v>726</v>
      </c>
      <c r="C2254" t="s">
        <v>19</v>
      </c>
      <c r="D2254">
        <v>4</v>
      </c>
      <c r="E2254">
        <v>0</v>
      </c>
      <c r="F2254">
        <v>4</v>
      </c>
      <c r="G2254">
        <v>0</v>
      </c>
      <c r="H2254">
        <v>0</v>
      </c>
      <c r="I2254">
        <v>0</v>
      </c>
      <c r="J2254">
        <v>42</v>
      </c>
      <c r="K2254">
        <v>26.0547</v>
      </c>
      <c r="L2254">
        <v>42</v>
      </c>
      <c r="M2254">
        <v>25.7562</v>
      </c>
      <c r="N2254">
        <v>0</v>
      </c>
      <c r="O2254">
        <v>98.854333383228351</v>
      </c>
    </row>
    <row r="2255" spans="1:15" x14ac:dyDescent="0.3">
      <c r="A2255" t="s">
        <v>385</v>
      </c>
      <c r="B2255" t="s">
        <v>726</v>
      </c>
      <c r="C2255" t="s">
        <v>23</v>
      </c>
      <c r="D2255">
        <v>8</v>
      </c>
      <c r="E2255">
        <v>0</v>
      </c>
      <c r="F2255">
        <v>0</v>
      </c>
      <c r="G2255">
        <v>0</v>
      </c>
      <c r="H2255">
        <v>8</v>
      </c>
      <c r="I2255">
        <v>0</v>
      </c>
      <c r="J2255">
        <v>85.361999999999995</v>
      </c>
      <c r="K2255">
        <v>67.917540000000002</v>
      </c>
      <c r="L2255">
        <v>20.5</v>
      </c>
      <c r="M2255">
        <v>16.304300000000001</v>
      </c>
      <c r="N2255">
        <v>64.861999999999995</v>
      </c>
      <c r="O2255">
        <v>24.006022597402673</v>
      </c>
    </row>
    <row r="2256" spans="1:15" x14ac:dyDescent="0.3">
      <c r="A2256" t="s">
        <v>385</v>
      </c>
      <c r="B2256" t="s">
        <v>618</v>
      </c>
      <c r="C2256" t="s">
        <v>19</v>
      </c>
      <c r="D2256">
        <v>10</v>
      </c>
      <c r="E2256">
        <v>0</v>
      </c>
      <c r="F2256">
        <v>10</v>
      </c>
      <c r="G2256">
        <v>0</v>
      </c>
      <c r="H2256">
        <v>0</v>
      </c>
      <c r="I2256">
        <v>0</v>
      </c>
      <c r="J2256">
        <v>51.747</v>
      </c>
      <c r="K2256">
        <v>29.360399999999998</v>
      </c>
      <c r="L2256">
        <v>51.497</v>
      </c>
      <c r="M2256">
        <v>29.1708</v>
      </c>
      <c r="N2256">
        <v>0</v>
      </c>
      <c r="O2256">
        <v>99.35423223116851</v>
      </c>
    </row>
    <row r="2257" spans="1:15" x14ac:dyDescent="0.3">
      <c r="A2257" t="s">
        <v>385</v>
      </c>
      <c r="B2257" t="s">
        <v>619</v>
      </c>
      <c r="C2257" t="s">
        <v>16</v>
      </c>
      <c r="D2257">
        <v>68</v>
      </c>
      <c r="E2257">
        <v>0</v>
      </c>
      <c r="F2257">
        <v>68</v>
      </c>
      <c r="G2257">
        <v>0</v>
      </c>
      <c r="H2257">
        <v>0</v>
      </c>
      <c r="I2257">
        <v>0</v>
      </c>
      <c r="J2257">
        <v>181.71100000000001</v>
      </c>
      <c r="K2257">
        <v>33.402200000000001</v>
      </c>
      <c r="L2257">
        <v>181.71</v>
      </c>
      <c r="M2257">
        <v>28.388500000000001</v>
      </c>
      <c r="N2257">
        <v>0</v>
      </c>
      <c r="O2257">
        <v>84.98991084419589</v>
      </c>
    </row>
    <row r="2258" spans="1:15" x14ac:dyDescent="0.3">
      <c r="A2258" t="s">
        <v>385</v>
      </c>
      <c r="B2258" t="s">
        <v>389</v>
      </c>
      <c r="C2258" t="s">
        <v>23</v>
      </c>
      <c r="D2258">
        <v>26</v>
      </c>
      <c r="E2258">
        <v>5</v>
      </c>
      <c r="F2258">
        <v>0</v>
      </c>
      <c r="G2258">
        <v>0</v>
      </c>
      <c r="H2258">
        <v>26</v>
      </c>
      <c r="I2258">
        <v>5</v>
      </c>
      <c r="J2258">
        <v>375.50200000000001</v>
      </c>
      <c r="K2258">
        <v>343.16935000000001</v>
      </c>
      <c r="L2258">
        <v>44.8</v>
      </c>
      <c r="M2258">
        <v>117.1724</v>
      </c>
      <c r="N2258">
        <v>330.702</v>
      </c>
      <c r="O2258">
        <v>34.144191490294808</v>
      </c>
    </row>
    <row r="2259" spans="1:15" x14ac:dyDescent="0.3">
      <c r="A2259" t="s">
        <v>385</v>
      </c>
      <c r="B2259" t="s">
        <v>621</v>
      </c>
      <c r="C2259" t="s">
        <v>16</v>
      </c>
      <c r="D2259">
        <v>135</v>
      </c>
      <c r="E2259">
        <v>26</v>
      </c>
      <c r="F2259">
        <v>129</v>
      </c>
      <c r="G2259">
        <v>21</v>
      </c>
      <c r="H2259">
        <v>6</v>
      </c>
      <c r="I2259">
        <v>5</v>
      </c>
      <c r="J2259">
        <v>1292.8900000000001</v>
      </c>
      <c r="K2259">
        <v>675.7518</v>
      </c>
      <c r="L2259">
        <v>1262.473</v>
      </c>
      <c r="M2259">
        <v>682.03030000000001</v>
      </c>
      <c r="N2259">
        <v>11.65</v>
      </c>
      <c r="O2259">
        <v>100.92911332237664</v>
      </c>
    </row>
    <row r="2260" spans="1:15" x14ac:dyDescent="0.3">
      <c r="A2260" t="s">
        <v>392</v>
      </c>
      <c r="B2260" t="s">
        <v>728</v>
      </c>
      <c r="C2260" t="s">
        <v>16</v>
      </c>
      <c r="D2260">
        <v>127</v>
      </c>
      <c r="E2260">
        <v>1</v>
      </c>
      <c r="F2260">
        <v>127</v>
      </c>
      <c r="G2260">
        <v>1</v>
      </c>
      <c r="H2260">
        <v>0</v>
      </c>
      <c r="I2260">
        <v>0</v>
      </c>
      <c r="J2260">
        <v>679.88800000000003</v>
      </c>
      <c r="K2260">
        <v>265.03636999999998</v>
      </c>
      <c r="L2260">
        <v>675.66499999999996</v>
      </c>
      <c r="M2260">
        <v>238.0762</v>
      </c>
      <c r="N2260">
        <v>0</v>
      </c>
      <c r="O2260">
        <v>89.827747037133065</v>
      </c>
    </row>
    <row r="2261" spans="1:15" x14ac:dyDescent="0.3">
      <c r="A2261" t="s">
        <v>392</v>
      </c>
      <c r="B2261" t="s">
        <v>728</v>
      </c>
      <c r="C2261" t="s">
        <v>19</v>
      </c>
      <c r="D2261">
        <v>11</v>
      </c>
      <c r="E2261">
        <v>2</v>
      </c>
      <c r="F2261">
        <v>11</v>
      </c>
      <c r="G2261">
        <v>2</v>
      </c>
      <c r="H2261">
        <v>0</v>
      </c>
      <c r="I2261">
        <v>0</v>
      </c>
      <c r="J2261">
        <v>135.36000000000001</v>
      </c>
      <c r="K2261">
        <v>113.9922</v>
      </c>
      <c r="L2261">
        <v>135.16</v>
      </c>
      <c r="M2261">
        <v>101.2693</v>
      </c>
      <c r="N2261">
        <v>0</v>
      </c>
      <c r="O2261">
        <v>88.838797742301665</v>
      </c>
    </row>
    <row r="2262" spans="1:15" x14ac:dyDescent="0.3">
      <c r="A2262" t="s">
        <v>392</v>
      </c>
      <c r="B2262" t="s">
        <v>394</v>
      </c>
      <c r="C2262" t="s">
        <v>16</v>
      </c>
      <c r="D2262">
        <v>344</v>
      </c>
      <c r="E2262">
        <v>2</v>
      </c>
      <c r="F2262">
        <v>344</v>
      </c>
      <c r="G2262">
        <v>2</v>
      </c>
      <c r="H2262">
        <v>0</v>
      </c>
      <c r="I2262">
        <v>0</v>
      </c>
      <c r="J2262">
        <v>2244.6109999999999</v>
      </c>
      <c r="K2262">
        <v>895.89926000000003</v>
      </c>
      <c r="L2262">
        <v>2221.1849999999999</v>
      </c>
      <c r="M2262">
        <v>824.47590000000002</v>
      </c>
      <c r="N2262">
        <v>0</v>
      </c>
      <c r="O2262">
        <v>92.02774651248177</v>
      </c>
    </row>
    <row r="2263" spans="1:15" x14ac:dyDescent="0.3">
      <c r="A2263" t="s">
        <v>392</v>
      </c>
      <c r="B2263" t="s">
        <v>394</v>
      </c>
      <c r="C2263" t="s">
        <v>19</v>
      </c>
      <c r="D2263">
        <v>7</v>
      </c>
      <c r="E2263">
        <v>0</v>
      </c>
      <c r="F2263">
        <v>7</v>
      </c>
      <c r="G2263">
        <v>0</v>
      </c>
      <c r="H2263">
        <v>0</v>
      </c>
      <c r="I2263">
        <v>0</v>
      </c>
      <c r="J2263">
        <v>76.75</v>
      </c>
      <c r="K2263">
        <v>61.973050000000001</v>
      </c>
      <c r="L2263">
        <v>76.221000000000004</v>
      </c>
      <c r="M2263">
        <v>59.709400000000002</v>
      </c>
      <c r="N2263">
        <v>0</v>
      </c>
      <c r="O2263">
        <v>96.347363894467037</v>
      </c>
    </row>
    <row r="2264" spans="1:15" x14ac:dyDescent="0.3">
      <c r="A2264" t="s">
        <v>392</v>
      </c>
      <c r="B2264" t="s">
        <v>622</v>
      </c>
      <c r="C2264" t="s">
        <v>19</v>
      </c>
      <c r="D2264">
        <v>6</v>
      </c>
      <c r="E2264">
        <v>4</v>
      </c>
      <c r="F2264">
        <v>6</v>
      </c>
      <c r="G2264">
        <v>4</v>
      </c>
      <c r="H2264">
        <v>0</v>
      </c>
      <c r="I2264">
        <v>0</v>
      </c>
      <c r="J2264">
        <v>76.575000000000003</v>
      </c>
      <c r="K2264">
        <v>84.532250000000005</v>
      </c>
      <c r="L2264">
        <v>76.113</v>
      </c>
      <c r="M2264">
        <v>76.267200000000003</v>
      </c>
      <c r="N2264">
        <v>0</v>
      </c>
      <c r="O2264">
        <v>90.22260734808313</v>
      </c>
    </row>
    <row r="2265" spans="1:15" x14ac:dyDescent="0.3">
      <c r="A2265" t="s">
        <v>392</v>
      </c>
      <c r="B2265" t="s">
        <v>395</v>
      </c>
      <c r="C2265" t="s">
        <v>23</v>
      </c>
      <c r="D2265">
        <v>16</v>
      </c>
      <c r="E2265">
        <v>0</v>
      </c>
      <c r="F2265">
        <v>0</v>
      </c>
      <c r="G2265">
        <v>0</v>
      </c>
      <c r="H2265">
        <v>16</v>
      </c>
      <c r="I2265">
        <v>0</v>
      </c>
      <c r="J2265">
        <v>140.08500000000001</v>
      </c>
      <c r="K2265">
        <v>79.932239999999993</v>
      </c>
      <c r="L2265">
        <v>2.625</v>
      </c>
      <c r="M2265">
        <v>4.5160999999999998</v>
      </c>
      <c r="N2265">
        <v>137.46</v>
      </c>
      <c r="O2265">
        <v>5.649910474171624</v>
      </c>
    </row>
    <row r="2266" spans="1:15" x14ac:dyDescent="0.3">
      <c r="A2266" t="s">
        <v>392</v>
      </c>
      <c r="B2266" t="s">
        <v>624</v>
      </c>
      <c r="C2266" t="s">
        <v>23</v>
      </c>
      <c r="D2266">
        <v>19</v>
      </c>
      <c r="E2266">
        <v>2</v>
      </c>
      <c r="F2266">
        <v>6</v>
      </c>
      <c r="G2266">
        <v>0</v>
      </c>
      <c r="H2266">
        <v>13</v>
      </c>
      <c r="I2266">
        <v>2</v>
      </c>
      <c r="J2266">
        <v>117.163</v>
      </c>
      <c r="K2266">
        <v>97.103610000000003</v>
      </c>
      <c r="L2266">
        <v>31.748000000000001</v>
      </c>
      <c r="M2266">
        <v>22.8048</v>
      </c>
      <c r="N2266">
        <v>84.947999999999993</v>
      </c>
      <c r="O2266">
        <v>23.485017704285145</v>
      </c>
    </row>
    <row r="2267" spans="1:15" x14ac:dyDescent="0.3">
      <c r="A2267" t="s">
        <v>392</v>
      </c>
      <c r="B2267" t="s">
        <v>398</v>
      </c>
      <c r="C2267" t="s">
        <v>16</v>
      </c>
      <c r="D2267">
        <v>342</v>
      </c>
      <c r="E2267">
        <v>1</v>
      </c>
      <c r="F2267">
        <v>342</v>
      </c>
      <c r="G2267">
        <v>1</v>
      </c>
      <c r="H2267">
        <v>0</v>
      </c>
      <c r="I2267">
        <v>0</v>
      </c>
      <c r="J2267">
        <v>1682.2260000000001</v>
      </c>
      <c r="K2267">
        <v>867.33016999999995</v>
      </c>
      <c r="L2267">
        <v>1673.0129999999999</v>
      </c>
      <c r="M2267">
        <v>797.67819999999995</v>
      </c>
      <c r="N2267">
        <v>0</v>
      </c>
      <c r="O2267">
        <v>91.969382317232203</v>
      </c>
    </row>
    <row r="2268" spans="1:15" x14ac:dyDescent="0.3">
      <c r="A2268" t="s">
        <v>392</v>
      </c>
      <c r="B2268" t="s">
        <v>398</v>
      </c>
      <c r="C2268" t="s">
        <v>19</v>
      </c>
      <c r="D2268">
        <v>5</v>
      </c>
      <c r="E2268">
        <v>0</v>
      </c>
      <c r="F2268">
        <v>5</v>
      </c>
      <c r="G2268">
        <v>0</v>
      </c>
      <c r="H2268">
        <v>0</v>
      </c>
      <c r="I2268">
        <v>0</v>
      </c>
      <c r="J2268">
        <v>68.099000000000004</v>
      </c>
      <c r="K2268">
        <v>59.261299999999999</v>
      </c>
      <c r="L2268">
        <v>68.099000000000004</v>
      </c>
      <c r="M2268">
        <v>46.319000000000003</v>
      </c>
      <c r="N2268">
        <v>0</v>
      </c>
      <c r="O2268">
        <v>78.160620843619697</v>
      </c>
    </row>
    <row r="2269" spans="1:15" x14ac:dyDescent="0.3">
      <c r="A2269" t="s">
        <v>392</v>
      </c>
      <c r="B2269" t="s">
        <v>625</v>
      </c>
      <c r="C2269" t="s">
        <v>19</v>
      </c>
      <c r="D2269">
        <v>20</v>
      </c>
      <c r="E2269">
        <v>0</v>
      </c>
      <c r="F2269">
        <v>20</v>
      </c>
      <c r="G2269">
        <v>0</v>
      </c>
      <c r="H2269">
        <v>0</v>
      </c>
      <c r="I2269">
        <v>0</v>
      </c>
      <c r="J2269">
        <v>174.297</v>
      </c>
      <c r="K2269">
        <v>141.17537999999999</v>
      </c>
      <c r="L2269">
        <v>172.70500000000001</v>
      </c>
      <c r="M2269">
        <v>117.3991</v>
      </c>
      <c r="N2269">
        <v>0</v>
      </c>
      <c r="O2269">
        <v>83.158338231496174</v>
      </c>
    </row>
    <row r="2270" spans="1:15" x14ac:dyDescent="0.3">
      <c r="A2270" t="s">
        <v>392</v>
      </c>
      <c r="B2270" t="s">
        <v>400</v>
      </c>
      <c r="C2270" t="s">
        <v>16</v>
      </c>
      <c r="D2270">
        <v>410</v>
      </c>
      <c r="E2270">
        <v>4</v>
      </c>
      <c r="F2270">
        <v>410</v>
      </c>
      <c r="G2270">
        <v>4</v>
      </c>
      <c r="H2270">
        <v>0</v>
      </c>
      <c r="I2270">
        <v>0</v>
      </c>
      <c r="J2270">
        <v>2053.3670000000002</v>
      </c>
      <c r="K2270">
        <v>922.56231000000002</v>
      </c>
      <c r="L2270">
        <v>2032.7249999999999</v>
      </c>
      <c r="M2270">
        <v>841.82259999999997</v>
      </c>
      <c r="N2270">
        <v>0</v>
      </c>
      <c r="O2270">
        <v>91.24831904307905</v>
      </c>
    </row>
    <row r="2271" spans="1:15" x14ac:dyDescent="0.3">
      <c r="A2271" t="s">
        <v>392</v>
      </c>
      <c r="B2271" t="s">
        <v>401</v>
      </c>
      <c r="C2271" t="s">
        <v>19</v>
      </c>
      <c r="D2271">
        <v>14</v>
      </c>
      <c r="E2271">
        <v>0</v>
      </c>
      <c r="F2271">
        <v>14</v>
      </c>
      <c r="G2271">
        <v>0</v>
      </c>
      <c r="H2271">
        <v>0</v>
      </c>
      <c r="I2271">
        <v>0</v>
      </c>
      <c r="J2271">
        <v>132.95500000000001</v>
      </c>
      <c r="K2271">
        <v>121.22049</v>
      </c>
      <c r="L2271">
        <v>132.69300000000001</v>
      </c>
      <c r="M2271">
        <v>97.356200000000001</v>
      </c>
      <c r="N2271">
        <v>0</v>
      </c>
      <c r="O2271">
        <v>80.313319967606134</v>
      </c>
    </row>
    <row r="2272" spans="1:15" x14ac:dyDescent="0.3">
      <c r="A2272" t="s">
        <v>392</v>
      </c>
      <c r="B2272" t="s">
        <v>628</v>
      </c>
      <c r="C2272" t="s">
        <v>19</v>
      </c>
      <c r="D2272">
        <v>11</v>
      </c>
      <c r="E2272">
        <v>2</v>
      </c>
      <c r="F2272">
        <v>11</v>
      </c>
      <c r="G2272">
        <v>2</v>
      </c>
      <c r="H2272">
        <v>0</v>
      </c>
      <c r="I2272">
        <v>0</v>
      </c>
      <c r="J2272">
        <v>101.85</v>
      </c>
      <c r="K2272">
        <v>82.462890000000002</v>
      </c>
      <c r="L2272">
        <v>101.408</v>
      </c>
      <c r="M2272">
        <v>77.818600000000004</v>
      </c>
      <c r="N2272">
        <v>0</v>
      </c>
      <c r="O2272">
        <v>94.368024210647974</v>
      </c>
    </row>
    <row r="2273" spans="1:15" x14ac:dyDescent="0.3">
      <c r="A2273" t="s">
        <v>392</v>
      </c>
      <c r="B2273" t="s">
        <v>630</v>
      </c>
      <c r="C2273" t="s">
        <v>19</v>
      </c>
      <c r="D2273">
        <v>29</v>
      </c>
      <c r="E2273">
        <v>0</v>
      </c>
      <c r="F2273">
        <v>29</v>
      </c>
      <c r="G2273">
        <v>0</v>
      </c>
      <c r="H2273">
        <v>0</v>
      </c>
      <c r="I2273">
        <v>0</v>
      </c>
      <c r="J2273">
        <v>171.76400000000001</v>
      </c>
      <c r="K2273">
        <v>148.82442</v>
      </c>
      <c r="L2273">
        <v>171.51499999999999</v>
      </c>
      <c r="M2273">
        <v>138.2227</v>
      </c>
      <c r="N2273">
        <v>0</v>
      </c>
      <c r="O2273">
        <v>92.876357253735648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Sheet4</vt:lpstr>
      <vt:lpstr>Sheet3</vt:lpstr>
      <vt:lpstr>roadconstruction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SESHAVENI</dc:creator>
  <cp:lastModifiedBy>mukund khandelwal</cp:lastModifiedBy>
  <dcterms:created xsi:type="dcterms:W3CDTF">2025-04-08T16:26:53Z</dcterms:created>
  <dcterms:modified xsi:type="dcterms:W3CDTF">2025-04-11T18:25:23Z</dcterms:modified>
</cp:coreProperties>
</file>