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eshu\Downloads\"/>
    </mc:Choice>
  </mc:AlternateContent>
  <xr:revisionPtr revIDLastSave="0" documentId="8_{67026818-918E-487F-AB3B-713F3874157D}" xr6:coauthVersionLast="47" xr6:coauthVersionMax="47" xr10:uidLastSave="{00000000-0000-0000-0000-000000000000}"/>
  <bookViews>
    <workbookView showHorizontalScroll="0" showVerticalScroll="0" xWindow="-108" yWindow="-108" windowWidth="23256" windowHeight="12456" activeTab="6" xr2:uid="{00000000-000D-0000-FFFF-FFFF00000000}"/>
  </bookViews>
  <sheets>
    <sheet name="TotalSales" sheetId="18" r:id="rId1"/>
    <sheet name="CountryBarChart" sheetId="21" r:id="rId2"/>
    <sheet name="Top 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<sst xmlns="http://schemas.openxmlformats.org/spreadsheetml/2006/main" count="11136" uniqueCount="6222">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</sst>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_(* #,##0_);_(* \(#,##0\);_(*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 #,##0_);_(* \(#,##0\);_(* &quot;-&quot;??_);_(@_)"/>
    </dxf>
    <dxf>
      <numFmt numFmtId="168" formatCode="_(* #,##0_);_(* \(#,##0\);_(* &quot;-&quot;??_);_(@_)"/>
    </dxf>
    <dxf>
      <font>
        <b val="0"/>
        <i val="0"/>
        <sz val="11"/>
        <color theme="0" tint="-4.9989318521683403E-2"/>
        <name val="Calibri"/>
        <family val="2"/>
        <scheme val="minor"/>
      </font>
      <fill>
        <patternFill>
          <bgColor rgb="FF00B0F0"/>
        </patternFill>
      </fill>
    </dxf>
    <dxf>
      <font>
        <b val="0"/>
        <i val="0"/>
        <sz val="11"/>
        <color rgb="FF00B0F0"/>
        <name val="Calibri"/>
        <family val="2"/>
        <scheme val="minor"/>
      </font>
      <fill>
        <gradientFill degree="90">
          <stop position="0">
            <color theme="0"/>
          </stop>
          <stop position="1">
            <color rgb="FF66FFFF"/>
          </stop>
        </gradientFill>
      </fill>
      <border>
        <left style="thin">
          <color theme="1" tint="-0.499984740745262"/>
        </left>
        <right style="thin">
          <color theme="1" tint="-0.499984740745262"/>
        </right>
        <top style="thin">
          <color theme="1" tint="-0.499984740745262"/>
        </top>
        <bottom style="thin">
          <color theme="1" tint="-0.499984740745262"/>
        </bottom>
      </border>
    </dxf>
    <dxf>
      <font>
        <b/>
        <i val="0"/>
        <color theme="1"/>
        <name val="Calibri"/>
        <family val="2"/>
        <scheme val="minor"/>
      </font>
      <fill>
        <patternFill>
          <bgColor rgb="FF00B0F0"/>
        </patternFill>
      </fill>
    </dxf>
  </dxfs>
  <tableStyles count="2" defaultTableStyle="TableStyleMedium2" defaultPivotStyle="PivotStyleLight16">
    <tableStyle name="Blue Slicer" pivot="0" table="0" count="4" xr9:uid="{CBC7756D-D97D-4134-A9F3-7BD0671EFAF9}">
      <tableStyleElement type="wholeTable" dxfId="16"/>
    </tableStyle>
    <tableStyle name="Blue TImeline Style" pivot="0" table="0" count="8" xr9:uid="{2377AAAF-223C-4102-BC11-51D342F4E3AC}">
      <tableStyleElement type="wholeTable" dxfId="15"/>
      <tableStyleElement type="headerRow" dxfId="14"/>
    </tableStyle>
  </tableStyles>
  <colors>
    <mruColors>
      <color rgb="FF1F6DF9"/>
      <color rgb="FF33CCFF"/>
      <color rgb="FFB6FAEB"/>
      <color rgb="FFB6F7FA"/>
      <color rgb="FF3C286E"/>
      <color rgb="FF66FFFF"/>
      <color rgb="FF3C1464"/>
      <color rgb="FF0D5B6B"/>
    </mruColors>
  </colors>
  <extLst>
    <ext xmlns:x14="http://schemas.microsoft.com/office/spreadsheetml/2009/9/main" uri="{46F421CA-312F-682f-3DD2-61675219B42D}">
      <x14:dxfs count="3">
        <dxf>
          <fill>
            <patternFill>
              <bgColor rgb="FF00B0F0"/>
            </patternFill>
          </fill>
        </dxf>
        <dxf>
          <fill>
            <patternFill>
              <bgColor theme="0"/>
            </patternFill>
          </fill>
          <border diagonalUp="0" diagonalDown="0">
            <left/>
            <right/>
            <top/>
            <bottom/>
            <vertical/>
            <horizontal/>
          </border>
        </dxf>
        <dxf>
          <font>
            <b/>
            <i val="0"/>
            <sz val="11"/>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Blue Slicer">
          <x14:slicerStyleElements>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00B0F0"/>
            </patternFill>
          </fill>
        </dxf>
        <dxf>
          <fill>
            <patternFill patternType="solid">
              <fgColor theme="0"/>
              <bgColor rgb="FF1F6DF9"/>
            </patternFill>
          </fill>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9"/>
            <color theme="1"/>
            <name val="Calibri"/>
            <family val="2"/>
            <scheme val="minor"/>
          </font>
        </dxf>
        <dxf>
          <font>
            <b val="0"/>
            <i val="0"/>
            <sz val="9"/>
            <color theme="1"/>
            <name val="Calibri"/>
            <family val="2"/>
            <scheme val="minor"/>
          </font>
        </dxf>
        <dxf>
          <font>
            <b val="0"/>
            <i val="0"/>
            <sz val="11"/>
            <color rgb="FF00B0F0"/>
            <name val="Calibri"/>
            <family val="2"/>
            <scheme val="minor"/>
          </font>
        </dxf>
        <dxf>
          <font>
            <b val="0"/>
            <i val="0"/>
            <sz val="10"/>
            <color theme="1"/>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[coffee_Sales_Data_Dashboard.xlsx]TotalSales!PivotTable1</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206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176-492D-8EC2-72223FC13D54}"/>
            </c:ext>
          </c:extLst>
        </c:ser>
        <c:ser>
          <c:idx val="1"/>
          <c:order val="1"/>
          <c:tx>
            <c:strRef>
              <c:f>TotalSales!$D$3:$D$4</c:f>
              <c:strCache>
                <c:ptCount val="1"/>
                <c:pt idx="0">
                  <c:v>Exc</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176-492D-8EC2-72223FC13D54}"/>
            </c:ext>
          </c:extLst>
        </c:ser>
        <c:ser>
          <c:idx val="2"/>
          <c:order val="2"/>
          <c:tx>
            <c:strRef>
              <c:f>TotalSales!$E$3:$E$4</c:f>
              <c:strCache>
                <c:ptCount val="1"/>
                <c:pt idx="0">
                  <c:v>Lib</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176-492D-8EC2-72223FC13D54}"/>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176-492D-8EC2-72223FC13D54}"/>
            </c:ext>
          </c:extLst>
        </c:ser>
        <c:dLbls>
          <c:showLegendKey val="0"/>
          <c:showVal val="0"/>
          <c:showCatName val="0"/>
          <c:showSerName val="0"/>
          <c:showPercent val="0"/>
          <c:showBubbleSize val="0"/>
        </c:dLbls>
        <c:smooth val="0"/>
        <c:axId val="2018643407"/>
        <c:axId val="2018642927"/>
      </c:lineChart>
      <c:catAx>
        <c:axId val="20186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42927"/>
        <c:crosses val="autoZero"/>
        <c:auto val="1"/>
        <c:lblAlgn val="ctr"/>
        <c:lblOffset val="100"/>
        <c:noMultiLvlLbl val="0"/>
      </c:catAx>
      <c:valAx>
        <c:axId val="201864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4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solidFill>
              <a:schemeClr val="tx1"/>
            </a:solidFill>
          </a:ln>
          <a:effectLst/>
        </c:spPr>
      </c:pivotFmt>
      <c:pivotFmt>
        <c:idx val="2"/>
        <c:spPr>
          <a:solidFill>
            <a:schemeClr val="accent5">
              <a:lumMod val="40000"/>
              <a:lumOff val="60000"/>
            </a:schemeClr>
          </a:solidFill>
          <a:ln>
            <a:solidFill>
              <a:schemeClr val="tx1"/>
            </a:solidFill>
          </a:ln>
          <a:effectLst/>
        </c:spPr>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solidFill>
              <a:schemeClr val="tx1"/>
            </a:solidFill>
          </a:ln>
          <a:effectLst/>
        </c:spPr>
      </c:pivotFmt>
      <c:pivotFmt>
        <c:idx val="5"/>
        <c:spPr>
          <a:solidFill>
            <a:schemeClr val="accent5">
              <a:lumMod val="60000"/>
              <a:lumOff val="40000"/>
            </a:schemeClr>
          </a:solidFill>
          <a:ln>
            <a:solidFill>
              <a:schemeClr val="tx1"/>
            </a:solidFill>
          </a:ln>
          <a:effectLst/>
        </c:spPr>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solidFill>
              <a:schemeClr val="tx1"/>
            </a:solidFill>
          </a:ln>
          <a:effectLst/>
        </c:spPr>
      </c:pivotFmt>
      <c:pivotFmt>
        <c:idx val="8"/>
        <c:spPr>
          <a:solidFill>
            <a:schemeClr val="accent5">
              <a:lumMod val="60000"/>
              <a:lumOff val="40000"/>
            </a:schemeClr>
          </a:solidFill>
          <a:ln>
            <a:solidFill>
              <a:schemeClr val="tx1"/>
            </a:solidFill>
          </a:ln>
          <a:effectLst/>
        </c:spPr>
      </c:pivotFmt>
    </c:pivotFmts>
    <c:plotArea>
      <c:layout/>
      <c:barChart>
        <c:barDir val="bar"/>
        <c:grouping val="clustered"/>
        <c:varyColors val="0"/>
        <c:ser>
          <c:idx val="0"/>
          <c:order val="0"/>
          <c:tx>
            <c:v>Total</c:v>
          </c:tx>
          <c:spPr>
            <a:solidFill>
              <a:schemeClr val="accent1"/>
            </a:solidFill>
            <a:ln>
              <a:solidFill>
                <a:schemeClr val="tx1"/>
              </a:solidFill>
            </a:ln>
            <a:effectLst/>
          </c:spPr>
          <c:invertIfNegative val="0"/>
          <c:dPt>
            <c:idx val="0"/>
            <c:invertIfNegative val="0"/>
            <c:bubble3D val="0"/>
            <c:spPr>
              <a:solidFill>
                <a:schemeClr val="accent5">
                  <a:lumMod val="40000"/>
                  <a:lumOff val="60000"/>
                </a:schemeClr>
              </a:solidFill>
              <a:ln>
                <a:solidFill>
                  <a:schemeClr val="tx1"/>
                </a:solidFill>
              </a:ln>
              <a:effectLst/>
            </c:spPr>
            <c:extLst>
              <c:ext xmlns:c16="http://schemas.microsoft.com/office/drawing/2014/chart" uri="{C3380CC4-5D6E-409C-BE32-E72D297353CC}">
                <c16:uniqueId val="{00000001-6775-4679-AAD5-1321685AE36C}"/>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3-6775-4679-AAD5-1321685AE36C}"/>
              </c:ext>
            </c:extLst>
          </c:dPt>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4-6775-4679-AAD5-1321685AE36C}"/>
            </c:ext>
          </c:extLst>
        </c:ser>
        <c:dLbls>
          <c:showLegendKey val="0"/>
          <c:showVal val="0"/>
          <c:showCatName val="0"/>
          <c:showSerName val="0"/>
          <c:showPercent val="0"/>
          <c:showBubbleSize val="0"/>
        </c:dLbls>
        <c:gapWidth val="219"/>
        <c:axId val="283521823"/>
        <c:axId val="283523263"/>
      </c:barChart>
      <c:catAx>
        <c:axId val="28352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3523263"/>
        <c:crosses val="autoZero"/>
        <c:auto val="1"/>
        <c:lblAlgn val="ctr"/>
        <c:lblOffset val="100"/>
        <c:noMultiLvlLbl val="0"/>
      </c:catAx>
      <c:valAx>
        <c:axId val="283523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352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[coffee_Sales_Data_Dashboard.xlsx]Top 5Customers!PivotTable1</c:name>
    <c:fmtId val="6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5Customers'!$B$3</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5Customers'!$A$4:$A$9</c:f>
              <c:strCache>
                <c:ptCount val="5"/>
                <c:pt idx="0">
                  <c:v>Don Flintiff</c:v>
                </c:pt>
                <c:pt idx="1">
                  <c:v>Nealson Cuttler</c:v>
                </c:pt>
                <c:pt idx="2">
                  <c:v>Terri Farra</c:v>
                </c:pt>
                <c:pt idx="3">
                  <c:v>Brenn Dundredge</c:v>
                </c:pt>
                <c:pt idx="4">
                  <c:v>Allis Wilmore</c:v>
                </c:pt>
              </c:strCache>
            </c:strRef>
          </c:cat>
          <c:val>
            <c:numRef>
              <c:f>'Top 5Customers'!$B$4:$B$9</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238-46BA-9784-22310A6A8696}"/>
            </c:ext>
          </c:extLst>
        </c:ser>
        <c:dLbls>
          <c:dLblPos val="outEnd"/>
          <c:showLegendKey val="0"/>
          <c:showVal val="1"/>
          <c:showCatName val="0"/>
          <c:showSerName val="0"/>
          <c:showPercent val="0"/>
          <c:showBubbleSize val="0"/>
        </c:dLbls>
        <c:gapWidth val="182"/>
        <c:axId val="290514111"/>
        <c:axId val="290516991"/>
      </c:barChart>
      <c:catAx>
        <c:axId val="290514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16991"/>
        <c:crosses val="autoZero"/>
        <c:auto val="1"/>
        <c:lblAlgn val="ctr"/>
        <c:lblOffset val="100"/>
        <c:noMultiLvlLbl val="0"/>
      </c:catAx>
      <c:valAx>
        <c:axId val="290516991"/>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51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135100" cy="868680"/>
    <xdr:sp macro="" textlink="">
      <xdr:nvSpPr>
        <xdr:cNvPr id="2" name="TextBox 1">
          <a:extLst>
            <a:ext uri="{FF2B5EF4-FFF2-40B4-BE49-F238E27FC236}">
              <a16:creationId xmlns:a16="http://schemas.microsoft.com/office/drawing/2014/main" id="{56D69E17-A9A1-01B8-9DC8-D2FEEA2697AF}"/>
            </a:ext>
          </a:extLst>
        </xdr:cNvPr>
        <xdr:cNvSpPr txBox="1"/>
      </xdr:nvSpPr>
      <xdr:spPr>
        <a:xfrm>
          <a:off x="0" y="0"/>
          <a:ext cx="14135100" cy="86868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6000" kern="1200"/>
            <a:t>COFFEE SALES DASHBOARD</a:t>
          </a:r>
        </a:p>
      </xdr:txBody>
    </xdr:sp>
    <xdr:clientData/>
  </xdr:oneCellAnchor>
  <xdr:twoCellAnchor editAs="oneCell">
    <xdr:from>
      <xdr:col>0</xdr:col>
      <xdr:colOff>15240</xdr:colOff>
      <xdr:row>5</xdr:row>
      <xdr:rowOff>76200</xdr:rowOff>
    </xdr:from>
    <xdr:to>
      <xdr:col>14</xdr:col>
      <xdr:colOff>205740</xdr:colOff>
      <xdr:row>14</xdr:row>
      <xdr:rowOff>38100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23D30D82-A109-4811-B32B-C0D8DE82F05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240" y="868680"/>
              <a:ext cx="8237220" cy="16078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7620</xdr:colOff>
      <xdr:row>14</xdr:row>
      <xdr:rowOff>45720</xdr:rowOff>
    </xdr:from>
    <xdr:to>
      <xdr:col>13</xdr:col>
      <xdr:colOff>22860</xdr:colOff>
      <xdr:row>35</xdr:row>
      <xdr:rowOff>160020</xdr:rowOff>
    </xdr:to>
    <xdr:graphicFrame macro="">
      <xdr:nvGraphicFramePr>
        <xdr:cNvPr id="6" name="Chart 5">
          <a:extLst>
            <a:ext uri="{FF2B5EF4-FFF2-40B4-BE49-F238E27FC236}">
              <a16:creationId xmlns:a16="http://schemas.microsoft.com/office/drawing/2014/main" id="{B1051AB5-50FC-4A13-9627-308E98637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213360</xdr:colOff>
      <xdr:row>5</xdr:row>
      <xdr:rowOff>76200</xdr:rowOff>
    </xdr:from>
    <xdr:to>
      <xdr:col>23</xdr:col>
      <xdr:colOff>586740</xdr:colOff>
      <xdr:row>9</xdr:row>
      <xdr:rowOff>30479</xdr:rowOff>
    </xdr:to>
    <mc:AlternateContent xmlns:mc="http://schemas.openxmlformats.org/markup-compatibility/2006" xmlns:a14="http://schemas.microsoft.com/office/drawing/2010/main">
      <mc:Choice Requires="a14">
        <xdr:graphicFrame macro="">
          <xdr:nvGraphicFramePr>
            <xdr:cNvPr id="7" name="Roast_Type_Name">
              <a:extLst>
                <a:ext uri="{FF2B5EF4-FFF2-40B4-BE49-F238E27FC236}">
                  <a16:creationId xmlns:a16="http://schemas.microsoft.com/office/drawing/2014/main" id="{EBC7FF89-2103-4DCB-B385-27DA96B951C1}"/>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mlns="">
        <xdr:sp macro="" textlink="">
          <xdr:nvSpPr>
            <xdr:cNvPr id="0" name=""/>
            <xdr:cNvSpPr>
              <a:spLocks noTextEdit="1"/>
            </xdr:cNvSpPr>
          </xdr:nvSpPr>
          <xdr:spPr>
            <a:xfrm>
              <a:off x="8260080" y="868680"/>
              <a:ext cx="585978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213360</xdr:colOff>
      <xdr:row>9</xdr:row>
      <xdr:rowOff>22860</xdr:rowOff>
    </xdr:from>
    <xdr:to>
      <xdr:col>17</xdr:col>
      <xdr:colOff>213360</xdr:colOff>
      <xdr:row>14</xdr:row>
      <xdr:rowOff>30479</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D5925E94-7AD9-4728-AB5E-2881CD8FA3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260080" y="1546860"/>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198120</xdr:colOff>
      <xdr:row>9</xdr:row>
      <xdr:rowOff>15240</xdr:rowOff>
    </xdr:from>
    <xdr:to>
      <xdr:col>23</xdr:col>
      <xdr:colOff>594360</xdr:colOff>
      <xdr:row>14</xdr:row>
      <xdr:rowOff>30479</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D65314BD-C771-418A-A021-6817C738FE4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73640" y="1539240"/>
              <a:ext cx="405384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7620</xdr:colOff>
      <xdr:row>14</xdr:row>
      <xdr:rowOff>45720</xdr:rowOff>
    </xdr:from>
    <xdr:to>
      <xdr:col>24</xdr:col>
      <xdr:colOff>0</xdr:colOff>
      <xdr:row>25</xdr:row>
      <xdr:rowOff>22860</xdr:rowOff>
    </xdr:to>
    <xdr:graphicFrame macro="">
      <xdr:nvGraphicFramePr>
        <xdr:cNvPr id="10" name="Chart 9">
          <a:extLst>
            <a:ext uri="{FF2B5EF4-FFF2-40B4-BE49-F238E27FC236}">
              <a16:creationId xmlns:a16="http://schemas.microsoft.com/office/drawing/2014/main" id="{700A5D84-51C0-46D8-8A97-572E5A452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xdr:colOff>
      <xdr:row>25</xdr:row>
      <xdr:rowOff>0</xdr:rowOff>
    </xdr:from>
    <xdr:to>
      <xdr:col>24</xdr:col>
      <xdr:colOff>15240</xdr:colOff>
      <xdr:row>35</xdr:row>
      <xdr:rowOff>167640</xdr:rowOff>
    </xdr:to>
    <xdr:graphicFrame macro="">
      <xdr:nvGraphicFramePr>
        <xdr:cNvPr id="11" name="Chart 10">
          <a:extLst>
            <a:ext uri="{FF2B5EF4-FFF2-40B4-BE49-F238E27FC236}">
              <a16:creationId xmlns:a16="http://schemas.microsoft.com/office/drawing/2014/main" id="{EB507A2F-8DD5-4ACF-8DEB-962396D98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shu Gunda" refreshedDate="45655.631754282411" createdVersion="8" refreshedVersion="8" minRefreshableVersion="3" recordCount="1000" xr:uid="{A12D6C9D-BEA8-4BBF-8683-1E04ABBC9252}">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_Type_Name" numFmtId="0">
      <sharedItems/>
    </cacheField>
    <cacheField name="Roast_Type_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75749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B9CEA-C450-4809-AA9A-376617DE0CD2}"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9">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 numFmtId="37"/>
  </dataFields>
  <chartFormats count="12">
    <chartFormat chart="31" format="0" series="1">
      <pivotArea type="data" outline="0" fieldPosition="0">
        <references count="2">
          <reference field="4294967294" count="1" selected="0">
            <x v="0"/>
          </reference>
          <reference field="8" count="1" selected="0">
            <x v="0"/>
          </reference>
        </references>
      </pivotArea>
    </chartFormat>
    <chartFormat chart="31" format="1" series="1">
      <pivotArea type="data" outline="0" fieldPosition="0">
        <references count="2">
          <reference field="4294967294" count="1" selected="0">
            <x v="0"/>
          </reference>
          <reference field="8" count="1" selected="0">
            <x v="1"/>
          </reference>
        </references>
      </pivotArea>
    </chartFormat>
    <chartFormat chart="31" format="2" series="1">
      <pivotArea type="data" outline="0" fieldPosition="0">
        <references count="2">
          <reference field="4294967294" count="1" selected="0">
            <x v="0"/>
          </reference>
          <reference field="8" count="1" selected="0">
            <x v="2"/>
          </reference>
        </references>
      </pivotArea>
    </chartFormat>
    <chartFormat chart="31" format="3" series="1">
      <pivotArea type="data" outline="0" fieldPosition="0">
        <references count="2">
          <reference field="4294967294" count="1" selected="0">
            <x v="0"/>
          </reference>
          <reference field="8" count="1" selected="0">
            <x v="3"/>
          </reference>
        </references>
      </pivotArea>
    </chartFormat>
    <chartFormat chart="33" format="4" series="1">
      <pivotArea type="data" outline="0" fieldPosition="0">
        <references count="2">
          <reference field="4294967294" count="1" selected="0">
            <x v="0"/>
          </reference>
          <reference field="8" count="1" selected="0">
            <x v="0"/>
          </reference>
        </references>
      </pivotArea>
    </chartFormat>
    <chartFormat chart="33" format="5" series="1">
      <pivotArea type="data" outline="0" fieldPosition="0">
        <references count="2">
          <reference field="4294967294" count="1" selected="0">
            <x v="0"/>
          </reference>
          <reference field="8" count="1" selected="0">
            <x v="1"/>
          </reference>
        </references>
      </pivotArea>
    </chartFormat>
    <chartFormat chart="33" format="6" series="1">
      <pivotArea type="data" outline="0" fieldPosition="0">
        <references count="2">
          <reference field="4294967294" count="1" selected="0">
            <x v="0"/>
          </reference>
          <reference field="8" count="1" selected="0">
            <x v="2"/>
          </reference>
        </references>
      </pivotArea>
    </chartFormat>
    <chartFormat chart="33" format="7" series="1">
      <pivotArea type="data" outline="0" fieldPosition="0">
        <references count="2">
          <reference field="4294967294" count="1" selected="0">
            <x v="0"/>
          </reference>
          <reference field="8" count="1" selected="0">
            <x v="3"/>
          </reference>
        </references>
      </pivotArea>
    </chartFormat>
    <chartFormat chart="48" format="16" series="1">
      <pivotArea type="data" outline="0" fieldPosition="0">
        <references count="2">
          <reference field="4294967294" count="1" selected="0">
            <x v="0"/>
          </reference>
          <reference field="8" count="1" selected="0">
            <x v="0"/>
          </reference>
        </references>
      </pivotArea>
    </chartFormat>
    <chartFormat chart="48" format="17" series="1">
      <pivotArea type="data" outline="0" fieldPosition="0">
        <references count="2">
          <reference field="4294967294" count="1" selected="0">
            <x v="0"/>
          </reference>
          <reference field="8" count="1" selected="0">
            <x v="1"/>
          </reference>
        </references>
      </pivotArea>
    </chartFormat>
    <chartFormat chart="48" format="18" series="1">
      <pivotArea type="data" outline="0" fieldPosition="0">
        <references count="2">
          <reference field="4294967294" count="1" selected="0">
            <x v="0"/>
          </reference>
          <reference field="8" count="1" selected="0">
            <x v="2"/>
          </reference>
        </references>
      </pivotArea>
    </chartFormat>
    <chartFormat chart="48" format="1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CA95EE-A5F8-44E1-808C-2B3A0E40E074}"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6">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formats count="1">
    <format dxfId="13">
      <pivotArea outline="0" collapsedLevelsAreSubtotals="1" fieldPosition="0"/>
    </format>
  </formats>
  <chartFormats count="6">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7" count="1" selected="0">
            <x v="0"/>
          </reference>
        </references>
      </pivotArea>
    </chartFormat>
    <chartFormat chart="53" format="2">
      <pivotArea type="data" outline="0" fieldPosition="0">
        <references count="2">
          <reference field="4294967294" count="1" selected="0">
            <x v="0"/>
          </reference>
          <reference field="7" count="1" selected="0">
            <x v="1"/>
          </reference>
        </references>
      </pivotArea>
    </chartFormat>
    <chartFormat chart="55" format="6" series="1">
      <pivotArea type="data" outline="0" fieldPosition="0">
        <references count="1">
          <reference field="4294967294" count="1" selected="0">
            <x v="0"/>
          </reference>
        </references>
      </pivotArea>
    </chartFormat>
    <chartFormat chart="55" format="7">
      <pivotArea type="data" outline="0" fieldPosition="0">
        <references count="2">
          <reference field="4294967294" count="1" selected="0">
            <x v="0"/>
          </reference>
          <reference field="7" count="1" selected="0">
            <x v="1"/>
          </reference>
        </references>
      </pivotArea>
    </chartFormat>
    <chartFormat chart="5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CB6B22-3116-490B-81C1-E7E415026BC6}"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3">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formats count="1">
    <format dxfId="12">
      <pivotArea outline="0" collapsedLevelsAreSubtotals="1" fieldPosition="0"/>
    </format>
  </formats>
  <chartFormats count="4">
    <chartFormat chart="53" format="0"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1" format="1"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495A4E-4484-43A1-8DAC-39AEC7061C36}" sourceName="Roast_Type_Name">
  <pivotTables>
    <pivotTable tabId="18" name="PivotTable1"/>
    <pivotTable tabId="21" name="PivotTable1"/>
    <pivotTable tabId="22" name="PivotTable1"/>
  </pivotTables>
  <data>
    <tabular pivotCacheId="4757492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A3E77B-E462-4822-AD4E-07CED6BCDF96}" sourceName="Size">
  <pivotTables>
    <pivotTable tabId="18" name="PivotTable1"/>
    <pivotTable tabId="21" name="PivotTable1"/>
    <pivotTable tabId="22" name="PivotTable1"/>
  </pivotTables>
  <data>
    <tabular pivotCacheId="47574927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555D5AA-3D6C-471A-99B8-E51C4A429A4A}" sourceName="Loyalty Card">
  <pivotTables>
    <pivotTable tabId="18" name="PivotTable1"/>
    <pivotTable tabId="21" name="PivotTable1"/>
    <pivotTable tabId="22" name="PivotTable1"/>
  </pivotTables>
  <data>
    <tabular pivotCacheId="4757492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_Type_Name" xr10:uid="{094F49E5-19C3-4180-A781-F15A229CEA54}" cache="Slicer_Roast_Type_Name" caption="Roast_Type_Name" columnCount="3" style="Blue Slicer" rowHeight="234950"/>
  <slicer name="Size" xr10:uid="{3632DDCB-5E08-4872-B3B7-4D8B6DE86301}" cache="Slicer_Size" caption="Size" columnCount="2" style="Blue Slicer" rowHeight="234950"/>
  <slicer name="Loyalty Card" xr10:uid="{11E16228-5361-43A0-A809-08AA2331600B}" cache="Slicer_Loyalty_Card" caption="Loyalty Card"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2C355-4D3B-4FF6-B675-75C2C42B152A}" name="Table1" displayName="Table1" ref="A1:P1001" totalsRowShown="0" headerRowDxfId="11">
  <tableColumns count="16">
    <tableColumn id="1" xr3:uid="{8502D7F7-A7D9-41E1-8DF6-B1643642DCD7}" name="Order ID" dataDxfId="10"/>
    <tableColumn id="2" xr3:uid="{89002FA2-9F80-441C-BE0F-B52F0C76D859}" name="Order Date" dataDxfId="9"/>
    <tableColumn id="3" xr3:uid="{3731CE3C-A0C0-4FBE-9EEB-A1E3A9772FC2}" name="Customer ID" dataDxfId="8"/>
    <tableColumn id="4" xr3:uid="{01B06D6A-43B5-48CE-8E7D-9A5E9505AD33}" name="Product ID"/>
    <tableColumn id="5" xr3:uid="{627DE3EE-8E3C-45E6-9F9D-21FF20F5B659}" name="Quantity" dataDxfId="7"/>
    <tableColumn id="6" xr3:uid="{A2E902DE-12CD-4D7B-A0FB-E383EF67272E}" name="Customer Name" dataDxfId="6">
      <calculatedColumnFormula>_xlfn.XLOOKUP(C2,customers!$A$1:$A$1001,customers!$B$1:$B$1001,,0)</calculatedColumnFormula>
    </tableColumn>
    <tableColumn id="7" xr3:uid="{7811F581-BF7E-47C0-88BB-07791C765A9E}" name="Email" dataDxfId="5">
      <calculatedColumnFormula>IF(_xlfn.XLOOKUP(C2,customers!$A$1:$A$1001,customers!$C$1:$C$1001,,0)=0,"",_xlfn.XLOOKUP(C2,customers!$A$1:$A$1001,customers!$C$1:$C$1001,,0))</calculatedColumnFormula>
    </tableColumn>
    <tableColumn id="8" xr3:uid="{A6833EF1-C042-4B5A-864A-D0635D9E00C5}" name="Country" dataDxfId="4">
      <calculatedColumnFormula>_xlfn.XLOOKUP(C2,customers!$A$1:$A$1001,customers!$G$1:$G$1001,,0)</calculatedColumnFormula>
    </tableColumn>
    <tableColumn id="9" xr3:uid="{A6232E13-58DF-4D2E-9B2E-57198071D9FD}" name="Coffee Type">
      <calculatedColumnFormula>INDEX(products!$A$1:$G$49,MATCH(orders!$D2,products!$A$1:$A$49,0),MATCH(orders!I$1,products!$A$1:$G$1,0))</calculatedColumnFormula>
    </tableColumn>
    <tableColumn id="10" xr3:uid="{A2BF2BA5-838E-4BB9-8C4E-FA420C5B7182}" name="Roast Type">
      <calculatedColumnFormula>INDEX(products!$A$1:$G$49,MATCH(orders!$D2,products!$A$1:$A$49,0),MATCH(orders!J$1,products!$A$1:$G$1,0))</calculatedColumnFormula>
    </tableColumn>
    <tableColumn id="11" xr3:uid="{5CA03026-87AC-432B-BAEB-DBD967F6CF0B}" name="Size" dataDxfId="3">
      <calculatedColumnFormula>INDEX(products!$A$1:$G$49,MATCH(orders!$D2,products!$A$1:$A$49,0),MATCH(orders!K$1,products!$A$1:$G$1,0))</calculatedColumnFormula>
    </tableColumn>
    <tableColumn id="12" xr3:uid="{CB48B378-3FD3-440A-A416-B19FF0BE23B4}" name="Unit Price" dataDxfId="2">
      <calculatedColumnFormula>INDEX(products!$A$1:$G$49,MATCH(orders!$D2,products!$A$1:$A$49,0),MATCH(orders!L$1,products!$A$1:$G$1,0))</calculatedColumnFormula>
    </tableColumn>
    <tableColumn id="13" xr3:uid="{5AF3DC96-2187-4F78-945C-C463D387B3FD}" name="Sales" dataDxfId="1">
      <calculatedColumnFormula>L2*E2</calculatedColumnFormula>
    </tableColumn>
    <tableColumn id="14" xr3:uid="{0EF51178-D756-43A0-BD5C-9EEAA3E50423}" name="Coffee_Type_Name">
      <calculatedColumnFormula>IF(I2="Rob","Robusta",IF(I2="Exc","Excelsa",IF(I2="Ara","Arabica",IF(I2="Lib","Liberica",""))))</calculatedColumnFormula>
    </tableColumn>
    <tableColumn id="15" xr3:uid="{BE6D92D5-4903-4054-833E-35E04AF6CCCC}" name="Roast_Type_Name">
      <calculatedColumnFormula>IF(J2="M","Medium",IF(J2="L","Light",IF(J2="D","Dark","")))</calculatedColumnFormula>
    </tableColumn>
    <tableColumn id="16" xr3:uid="{4C8B2B27-843F-442C-8C0C-536C3BE35601}"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4B62E19-D475-4137-AE25-CB0B1F030D7C}" sourceName="Order Date">
  <pivotTables>
    <pivotTable tabId="18" name="PivotTable1"/>
    <pivotTable tabId="21" name="PivotTable1"/>
    <pivotTable tabId="22" name="PivotTable1"/>
  </pivotTables>
  <state minimalRefreshVersion="6" lastRefreshVersion="6" pivotCacheId="4757492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83196A-87E6-4743-A339-AA4645FE94A1}" cache="NativeTimeline_Order_Date" caption="Order Date" level="2" selectionLevel="2" scrollPosition="2020-12-20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9854-FC1D-4B39-8208-CAA7466C7454}">
  <dimension ref="A3:G53"/>
  <sheetViews>
    <sheetView workbookViewId="0">
      <selection activeCell="AA20" sqref="AA20"/>
    </sheetView>
  </sheetViews>
  <sheetFormatPr defaultRowHeight="14.4" x14ac:dyDescent="0.3"/>
  <cols>
    <col min="1" max="1" width="12.5546875" bestFit="1" customWidth="1"/>
    <col min="2" max="2" width="20.88671875" bestFit="1" customWidth="1"/>
    <col min="3" max="6" width="13.33203125" bestFit="1" customWidth="1"/>
    <col min="7" max="7" width="10.77734375" bestFit="1" customWidth="1"/>
  </cols>
  <sheetData>
    <row r="3" spans="1:7" x14ac:dyDescent="0.3">
      <c r="A3" s="6" t="s">
        <v>6221</v>
      </c>
      <c r="C3" s="6" t="s">
        <v>9</v>
      </c>
    </row>
    <row r="4" spans="1:7" x14ac:dyDescent="0.3">
      <c r="A4" s="6" t="s">
        <v>6215</v>
      </c>
      <c r="B4" s="6" t="s">
        <v>6216</v>
      </c>
      <c r="C4" t="s">
        <v>6193</v>
      </c>
      <c r="D4" t="s">
        <v>6194</v>
      </c>
      <c r="E4" t="s">
        <v>6195</v>
      </c>
      <c r="F4" t="s">
        <v>6192</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6200</v>
      </c>
      <c r="B18" t="s">
        <v>6203</v>
      </c>
      <c r="C18" s="7">
        <v>47.25</v>
      </c>
      <c r="D18" s="7">
        <v>65.805000000000007</v>
      </c>
      <c r="E18" s="7">
        <v>274.67500000000001</v>
      </c>
      <c r="F18" s="7">
        <v>179.22</v>
      </c>
      <c r="G18" s="7">
        <v>566.95000000000005</v>
      </c>
    </row>
    <row r="19" spans="1:7" x14ac:dyDescent="0.3">
      <c r="B19" t="s">
        <v>6204</v>
      </c>
      <c r="C19" s="7">
        <v>745.44999999999993</v>
      </c>
      <c r="D19" s="7">
        <v>428.88499999999999</v>
      </c>
      <c r="E19" s="7">
        <v>194.17499999999998</v>
      </c>
      <c r="F19" s="7">
        <v>429.82999999999993</v>
      </c>
      <c r="G19" s="7">
        <v>1798.34</v>
      </c>
    </row>
    <row r="20" spans="1:7" x14ac:dyDescent="0.3">
      <c r="B20" t="s">
        <v>6205</v>
      </c>
      <c r="C20" s="7">
        <v>130.47</v>
      </c>
      <c r="D20" s="7">
        <v>271.48500000000001</v>
      </c>
      <c r="E20" s="7">
        <v>281.20499999999998</v>
      </c>
      <c r="F20" s="7">
        <v>231.63000000000002</v>
      </c>
      <c r="G20" s="7">
        <v>914.79000000000008</v>
      </c>
    </row>
    <row r="21" spans="1:7" x14ac:dyDescent="0.3">
      <c r="B21" t="s">
        <v>6206</v>
      </c>
      <c r="C21" s="7">
        <v>27</v>
      </c>
      <c r="D21" s="7">
        <v>347.26</v>
      </c>
      <c r="E21" s="7">
        <v>147.51</v>
      </c>
      <c r="F21" s="7">
        <v>240.04</v>
      </c>
      <c r="G21" s="7">
        <v>761.81</v>
      </c>
    </row>
    <row r="22" spans="1:7" x14ac:dyDescent="0.3">
      <c r="B22" t="s">
        <v>6207</v>
      </c>
      <c r="C22" s="7">
        <v>255.11499999999995</v>
      </c>
      <c r="D22" s="7">
        <v>541.73</v>
      </c>
      <c r="E22" s="7">
        <v>83.43</v>
      </c>
      <c r="F22" s="7">
        <v>59.079999999999991</v>
      </c>
      <c r="G22" s="7">
        <v>939.35500000000013</v>
      </c>
    </row>
    <row r="23" spans="1:7" x14ac:dyDescent="0.3">
      <c r="B23" t="s">
        <v>6208</v>
      </c>
      <c r="C23" s="7">
        <v>584.78999999999985</v>
      </c>
      <c r="D23" s="7">
        <v>357.42999999999995</v>
      </c>
      <c r="E23" s="7">
        <v>355.34</v>
      </c>
      <c r="F23" s="7">
        <v>140.88</v>
      </c>
      <c r="G23" s="7">
        <v>1438.4399999999996</v>
      </c>
    </row>
    <row r="24" spans="1:7" x14ac:dyDescent="0.3">
      <c r="B24" t="s">
        <v>6209</v>
      </c>
      <c r="C24" s="7">
        <v>430.62</v>
      </c>
      <c r="D24" s="7">
        <v>227.42500000000001</v>
      </c>
      <c r="E24" s="7">
        <v>236.315</v>
      </c>
      <c r="F24" s="7">
        <v>414.58499999999992</v>
      </c>
      <c r="G24" s="7">
        <v>1308.9450000000002</v>
      </c>
    </row>
    <row r="25" spans="1:7" x14ac:dyDescent="0.3">
      <c r="B25" t="s">
        <v>6210</v>
      </c>
      <c r="C25" s="7">
        <v>22.5</v>
      </c>
      <c r="D25" s="7">
        <v>77.72</v>
      </c>
      <c r="E25" s="7">
        <v>60.5</v>
      </c>
      <c r="F25" s="7">
        <v>139.67999999999998</v>
      </c>
      <c r="G25" s="7">
        <v>300.39999999999998</v>
      </c>
    </row>
    <row r="26" spans="1:7" x14ac:dyDescent="0.3">
      <c r="B26" t="s">
        <v>6211</v>
      </c>
      <c r="C26" s="7">
        <v>126.14999999999999</v>
      </c>
      <c r="D26" s="7">
        <v>195.11</v>
      </c>
      <c r="E26" s="7">
        <v>89.13</v>
      </c>
      <c r="F26" s="7">
        <v>302.65999999999997</v>
      </c>
      <c r="G26" s="7">
        <v>713.05</v>
      </c>
    </row>
    <row r="27" spans="1:7" x14ac:dyDescent="0.3">
      <c r="B27" t="s">
        <v>6212</v>
      </c>
      <c r="C27" s="7">
        <v>376.03</v>
      </c>
      <c r="D27" s="7">
        <v>523.24</v>
      </c>
      <c r="E27" s="7">
        <v>440.96499999999997</v>
      </c>
      <c r="F27" s="7">
        <v>174.46999999999997</v>
      </c>
      <c r="G27" s="7">
        <v>1514.7049999999999</v>
      </c>
    </row>
    <row r="28" spans="1:7" x14ac:dyDescent="0.3">
      <c r="B28" t="s">
        <v>6213</v>
      </c>
      <c r="C28" s="7">
        <v>515.17999999999995</v>
      </c>
      <c r="D28" s="7">
        <v>142.56</v>
      </c>
      <c r="E28" s="7">
        <v>347.03999999999996</v>
      </c>
      <c r="F28" s="7">
        <v>104.08499999999999</v>
      </c>
      <c r="G28" s="7">
        <v>1108.865</v>
      </c>
    </row>
    <row r="29" spans="1:7" x14ac:dyDescent="0.3">
      <c r="B29" t="s">
        <v>6214</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6201</v>
      </c>
      <c r="B31" t="s">
        <v>6203</v>
      </c>
      <c r="C31" s="7">
        <v>258.34500000000003</v>
      </c>
      <c r="D31" s="7">
        <v>139.625</v>
      </c>
      <c r="E31" s="7">
        <v>279.52000000000004</v>
      </c>
      <c r="F31" s="7">
        <v>160.19499999999999</v>
      </c>
      <c r="G31" s="7">
        <v>837.68499999999995</v>
      </c>
    </row>
    <row r="32" spans="1:7" x14ac:dyDescent="0.3">
      <c r="B32" t="s">
        <v>6204</v>
      </c>
      <c r="C32" s="7">
        <v>342.2</v>
      </c>
      <c r="D32" s="7">
        <v>284.24999999999994</v>
      </c>
      <c r="E32" s="7">
        <v>251.83</v>
      </c>
      <c r="F32" s="7">
        <v>80.550000000000011</v>
      </c>
      <c r="G32" s="7">
        <v>958.82999999999993</v>
      </c>
    </row>
    <row r="33" spans="1:7" x14ac:dyDescent="0.3">
      <c r="B33" t="s">
        <v>6205</v>
      </c>
      <c r="C33" s="7">
        <v>418.30499999999989</v>
      </c>
      <c r="D33" s="7">
        <v>468.125</v>
      </c>
      <c r="E33" s="7">
        <v>405.05500000000006</v>
      </c>
      <c r="F33" s="7">
        <v>253.15499999999997</v>
      </c>
      <c r="G33" s="7">
        <v>1544.6399999999999</v>
      </c>
    </row>
    <row r="34" spans="1:7" x14ac:dyDescent="0.3">
      <c r="B34" t="s">
        <v>6206</v>
      </c>
      <c r="C34" s="7">
        <v>102.32999999999998</v>
      </c>
      <c r="D34" s="7">
        <v>242.14000000000001</v>
      </c>
      <c r="E34" s="7">
        <v>554.875</v>
      </c>
      <c r="F34" s="7">
        <v>106.23999999999998</v>
      </c>
      <c r="G34" s="7">
        <v>1005.585</v>
      </c>
    </row>
    <row r="35" spans="1:7" x14ac:dyDescent="0.3">
      <c r="B35" t="s">
        <v>6207</v>
      </c>
      <c r="C35" s="7">
        <v>234.71999999999997</v>
      </c>
      <c r="D35" s="7">
        <v>133.08000000000001</v>
      </c>
      <c r="E35" s="7">
        <v>267.2</v>
      </c>
      <c r="F35" s="7">
        <v>272.68999999999994</v>
      </c>
      <c r="G35" s="7">
        <v>907.68999999999994</v>
      </c>
    </row>
    <row r="36" spans="1:7" x14ac:dyDescent="0.3">
      <c r="B36" t="s">
        <v>6208</v>
      </c>
      <c r="C36" s="7">
        <v>430.39</v>
      </c>
      <c r="D36" s="7">
        <v>136.20500000000001</v>
      </c>
      <c r="E36" s="7">
        <v>209.6</v>
      </c>
      <c r="F36" s="7">
        <v>88.334999999999994</v>
      </c>
      <c r="G36" s="7">
        <v>864.53000000000009</v>
      </c>
    </row>
    <row r="37" spans="1:7" x14ac:dyDescent="0.3">
      <c r="B37" t="s">
        <v>6209</v>
      </c>
      <c r="C37" s="7">
        <v>109.005</v>
      </c>
      <c r="D37" s="7">
        <v>393.57499999999999</v>
      </c>
      <c r="E37" s="7">
        <v>61.034999999999997</v>
      </c>
      <c r="F37" s="7">
        <v>199.48999999999998</v>
      </c>
      <c r="G37" s="7">
        <v>763.10500000000002</v>
      </c>
    </row>
    <row r="38" spans="1:7" x14ac:dyDescent="0.3">
      <c r="B38" t="s">
        <v>6210</v>
      </c>
      <c r="C38" s="7">
        <v>287.52499999999998</v>
      </c>
      <c r="D38" s="7">
        <v>288.67</v>
      </c>
      <c r="E38" s="7">
        <v>125.58</v>
      </c>
      <c r="F38" s="7">
        <v>374.13499999999999</v>
      </c>
      <c r="G38" s="7">
        <v>1075.9099999999999</v>
      </c>
    </row>
    <row r="39" spans="1:7" x14ac:dyDescent="0.3">
      <c r="B39" t="s">
        <v>6211</v>
      </c>
      <c r="C39" s="7">
        <v>840.92999999999984</v>
      </c>
      <c r="D39" s="7">
        <v>409.875</v>
      </c>
      <c r="E39" s="7">
        <v>171.32999999999998</v>
      </c>
      <c r="F39" s="7">
        <v>221.43999999999997</v>
      </c>
      <c r="G39" s="7">
        <v>1643.5749999999998</v>
      </c>
    </row>
    <row r="40" spans="1:7" x14ac:dyDescent="0.3">
      <c r="B40" t="s">
        <v>6212</v>
      </c>
      <c r="C40" s="7">
        <v>299.07</v>
      </c>
      <c r="D40" s="7">
        <v>260.32499999999999</v>
      </c>
      <c r="E40" s="7">
        <v>584.64</v>
      </c>
      <c r="F40" s="7">
        <v>256.36500000000001</v>
      </c>
      <c r="G40" s="7">
        <v>1400.3999999999999</v>
      </c>
    </row>
    <row r="41" spans="1:7" x14ac:dyDescent="0.3">
      <c r="B41" t="s">
        <v>6213</v>
      </c>
      <c r="C41" s="7">
        <v>323.32499999999999</v>
      </c>
      <c r="D41" s="7">
        <v>565.57000000000005</v>
      </c>
      <c r="E41" s="7">
        <v>537.80999999999995</v>
      </c>
      <c r="F41" s="7">
        <v>189.47499999999999</v>
      </c>
      <c r="G41" s="7">
        <v>1616.1799999999998</v>
      </c>
    </row>
    <row r="42" spans="1:7" x14ac:dyDescent="0.3">
      <c r="B42" t="s">
        <v>6214</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6202</v>
      </c>
      <c r="B44" t="s">
        <v>6203</v>
      </c>
      <c r="C44" s="7">
        <v>112.69499999999999</v>
      </c>
      <c r="D44" s="7">
        <v>166.32</v>
      </c>
      <c r="E44" s="7">
        <v>843.71499999999992</v>
      </c>
      <c r="F44" s="7">
        <v>146.685</v>
      </c>
      <c r="G44" s="7">
        <v>1269.415</v>
      </c>
    </row>
    <row r="45" spans="1:7" x14ac:dyDescent="0.3">
      <c r="B45" t="s">
        <v>6204</v>
      </c>
      <c r="C45" s="7">
        <v>114.87999999999998</v>
      </c>
      <c r="D45" s="7">
        <v>133.815</v>
      </c>
      <c r="E45" s="7">
        <v>91.175000000000011</v>
      </c>
      <c r="F45" s="7">
        <v>53.759999999999991</v>
      </c>
      <c r="G45" s="7">
        <v>393.63</v>
      </c>
    </row>
    <row r="46" spans="1:7" x14ac:dyDescent="0.3">
      <c r="B46" t="s">
        <v>6205</v>
      </c>
      <c r="C46" s="7">
        <v>277.76</v>
      </c>
      <c r="D46" s="7">
        <v>175.41</v>
      </c>
      <c r="E46" s="7">
        <v>462.50999999999993</v>
      </c>
      <c r="F46" s="7">
        <v>399.52499999999998</v>
      </c>
      <c r="G46" s="7">
        <v>1315.2049999999999</v>
      </c>
    </row>
    <row r="47" spans="1:7" x14ac:dyDescent="0.3">
      <c r="B47" t="s">
        <v>6206</v>
      </c>
      <c r="C47" s="7">
        <v>197.89499999999998</v>
      </c>
      <c r="D47" s="7">
        <v>289.755</v>
      </c>
      <c r="E47" s="7">
        <v>88.545000000000002</v>
      </c>
      <c r="F47" s="7">
        <v>200.25499999999997</v>
      </c>
      <c r="G47" s="7">
        <v>776.44999999999993</v>
      </c>
    </row>
    <row r="48" spans="1:7" x14ac:dyDescent="0.3">
      <c r="B48" t="s">
        <v>6207</v>
      </c>
      <c r="C48" s="7">
        <v>193.11499999999998</v>
      </c>
      <c r="D48" s="7">
        <v>212.49499999999998</v>
      </c>
      <c r="E48" s="7">
        <v>292.29000000000002</v>
      </c>
      <c r="F48" s="7">
        <v>304.46999999999997</v>
      </c>
      <c r="G48" s="7">
        <v>1002.3699999999999</v>
      </c>
    </row>
    <row r="49" spans="1:7" x14ac:dyDescent="0.3">
      <c r="B49" t="s">
        <v>6208</v>
      </c>
      <c r="C49" s="7">
        <v>179.79</v>
      </c>
      <c r="D49" s="7">
        <v>426.2</v>
      </c>
      <c r="E49" s="7">
        <v>170.08999999999997</v>
      </c>
      <c r="F49" s="7">
        <v>379.31</v>
      </c>
      <c r="G49" s="7">
        <v>1155.3899999999999</v>
      </c>
    </row>
    <row r="50" spans="1:7" x14ac:dyDescent="0.3">
      <c r="B50" t="s">
        <v>6209</v>
      </c>
      <c r="C50" s="7">
        <v>247.28999999999996</v>
      </c>
      <c r="D50" s="7">
        <v>246.685</v>
      </c>
      <c r="E50" s="7">
        <v>271.05499999999995</v>
      </c>
      <c r="F50" s="7">
        <v>141.69999999999999</v>
      </c>
      <c r="G50" s="7">
        <v>906.73</v>
      </c>
    </row>
    <row r="51" spans="1:7" x14ac:dyDescent="0.3">
      <c r="B51" t="s">
        <v>6210</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D5138-A504-4E50-8DF4-7BEFDF1E5756}">
  <dimension ref="A3:B7"/>
  <sheetViews>
    <sheetView workbookViewId="0">
      <selection activeCell="B6" sqref="B6"/>
    </sheetView>
  </sheetViews>
  <sheetFormatPr defaultRowHeight="14.4" x14ac:dyDescent="0.3"/>
  <cols>
    <col min="1" max="1" width="14" bestFit="1" customWidth="1"/>
    <col min="2" max="3" width="11.6640625" bestFit="1" customWidth="1"/>
    <col min="4" max="6" width="13.33203125" bestFit="1" customWidth="1"/>
    <col min="7" max="7" width="10.77734375" bestFit="1" customWidth="1"/>
  </cols>
  <sheetData>
    <row r="3" spans="1:2" x14ac:dyDescent="0.3">
      <c r="A3" s="6" t="s">
        <v>7</v>
      </c>
      <c r="B3" t="s">
        <v>6221</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1585E-C37D-4213-813D-3908A7F8D9FA}">
  <dimension ref="A3:B9"/>
  <sheetViews>
    <sheetView workbookViewId="0">
      <selection activeCell="N18" sqref="N18"/>
    </sheetView>
  </sheetViews>
  <sheetFormatPr defaultRowHeight="14.4" x14ac:dyDescent="0.3"/>
  <cols>
    <col min="1" max="1" width="16.88671875" bestFit="1" customWidth="1"/>
    <col min="2" max="3" width="11.6640625" bestFit="1" customWidth="1"/>
    <col min="4" max="6" width="13.33203125" bestFit="1" customWidth="1"/>
    <col min="7" max="7" width="10.77734375" bestFit="1" customWidth="1"/>
  </cols>
  <sheetData>
    <row r="3" spans="1:2" x14ac:dyDescent="0.3">
      <c r="A3" s="6" t="s">
        <v>4</v>
      </c>
      <c r="B3" t="s">
        <v>6221</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6198</v>
      </c>
      <c r="B9" s="8">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88C5-2A90-422B-92F6-99ACB75AE4B3}">
  <dimension ref="A1"/>
  <sheetViews>
    <sheetView showRowColHeaders="0" topLeftCell="A11" zoomScaleNormal="100" workbookViewId="0">
      <selection activeCell="N75" sqref="N75"/>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R14" sqref="R1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9.109375" customWidth="1"/>
    <col min="15" max="15" width="18.109375" customWidth="1"/>
    <col min="16" max="16" width="11.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19" sqref="E1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Seshu Gunda</cp:lastModifiedBy>
  <cp:revision/>
  <dcterms:created xsi:type="dcterms:W3CDTF">2022-11-26T09:51:45Z</dcterms:created>
  <dcterms:modified xsi:type="dcterms:W3CDTF">2024-12-30T13:43:07Z</dcterms:modified>
  <cp:category/>
  <cp:contentStatus/>
</cp:coreProperties>
</file>