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2" i="1"/>
  <c r="G2" i="1" l="1"/>
</calcChain>
</file>

<file path=xl/sharedStrings.xml><?xml version="1.0" encoding="utf-8"?>
<sst xmlns="http://schemas.openxmlformats.org/spreadsheetml/2006/main" count="58" uniqueCount="34">
  <si>
    <t>Product</t>
  </si>
  <si>
    <t>Quantity</t>
  </si>
  <si>
    <t>Cost</t>
  </si>
  <si>
    <t>Kinect</t>
  </si>
  <si>
    <t>Cam</t>
  </si>
  <si>
    <t>USB Extender</t>
  </si>
  <si>
    <t>USB Hub</t>
  </si>
  <si>
    <t>Light/Buzzer Alarm</t>
  </si>
  <si>
    <t>Credit Card' style USB</t>
  </si>
  <si>
    <t>Pressure Pad</t>
  </si>
  <si>
    <t>Total Cost</t>
  </si>
  <si>
    <t>Finger Print Scanner</t>
  </si>
  <si>
    <t>RFID Card</t>
  </si>
  <si>
    <t>RFID Scanner</t>
  </si>
  <si>
    <t>Microphone</t>
  </si>
  <si>
    <t>Budget Remaining</t>
  </si>
  <si>
    <t>Supplier</t>
  </si>
  <si>
    <t>Link</t>
  </si>
  <si>
    <t>Description</t>
  </si>
  <si>
    <t>Ideal Quantity</t>
  </si>
  <si>
    <t>Includes Microphone, difficult to source multiple from same supplier</t>
  </si>
  <si>
    <t>Amazon</t>
  </si>
  <si>
    <t>https://www.amazon.co.uk/Xbox-360-Kinect-Power-Supply/dp/B005JMIIVW/ref=sr_1_3?s=videogames&amp;ie=UTF8&amp;qid=1461671683&amp;sr=1-3&amp;keywords=kinect</t>
  </si>
  <si>
    <t>https://www.amazon.co.uk/Logitech-C270-HD-Webcam-Black/dp/B003R1O320/ref=sr_1_4?ie=UTF8&amp;qid=1461671717&amp;sr=8-4&amp;keywords=hd+webcam</t>
  </si>
  <si>
    <t>https://www.amazon.co.uk/Metre-EXTENSION-Extender-Female-Socket/dp/B00DX5C94Y/ref=sr_1_2?ie=UTF8&amp;qid=1461671752&amp;sr=8-2&amp;keywords=3m+usb+extender</t>
  </si>
  <si>
    <t>P&amp;P</t>
  </si>
  <si>
    <t>Kinect Average £30 - from different suppliers within Amazon</t>
  </si>
  <si>
    <t>https://www.amazon.co.uk/Mobilizers-Switches-Notebook-Computer-Tablets/dp/B008543CKI/ref=sr_1_2?ie=UTF8&amp;qid=1461671894&amp;sr=8-2&amp;keywords=8+port+usb+hub</t>
  </si>
  <si>
    <t>https://www.amazon.co.uk/Flash-Drive-Credit-Style-Memory/dp/B00S16WUDK/ref=sr_1_10?ie=UTF8&amp;qid=1461671984&amp;sr=8-10&amp;keywords=credit+card+style+usb</t>
  </si>
  <si>
    <t>https://www.amazon.co.uk/125Khz-Door-Entry-Access-Proximity/dp/B007POD6S2/ref=sr_1_3?ie=UTF8&amp;qid=1461672136&amp;sr=8-3&amp;keywords=RFID+card</t>
  </si>
  <si>
    <t>1 (pack of 10)</t>
  </si>
  <si>
    <t>https://www.amazon.co.uk/Card-Reader-125K-EM4100-TK4100/dp/B0191FUQF8/ref=sr_1_2?ie=UTF8&amp;qid=1461672201&amp;sr=8-2&amp;keywords=RFID+scanner</t>
  </si>
  <si>
    <t>Free Delivery over £20</t>
  </si>
  <si>
    <t>https://www.amazon.co.uk/gp/slredirect/redirect.html/ref=pa_sp_atf_aps_sr_pg1_2?pl=Bz1T7jV3nZeg8jjL%2Ban9dujvId5Tq%2Fbt%2Fg5tWUEkZZxDUNE7i3pGPMo56QN0I0tWLGwfPXIfqjev%0At46Gv4TYFlwiGA8vXANR78kYfOa8QyMiuHWSHcvRHEKiVQ0zprQKQAzn7wsbqUL0FFc3vhQzuaX3%0AlRHTD5wL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</si>
</sst>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;[Red]\-&quot;£&quot;#,##0.00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quotePrefix="1"/>
    <xf numFmtId="8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2" fillId="3" borderId="0" xfId="0" applyFont="1" applyFill="1"/>
    <xf numFmtId="0" fontId="3" fillId="4" borderId="0" xfId="0" applyFont="1" applyFill="1"/>
    <xf numFmtId="8" fontId="3" fillId="4" borderId="0" xfId="0" applyNumberFormat="1" applyFont="1" applyFill="1"/>
    <xf numFmtId="0" fontId="0" fillId="4" borderId="0" xfId="0" applyFill="1"/>
    <xf numFmtId="8" fontId="0" fillId="4" borderId="0" xfId="0" applyNumberFormat="1" applyFill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.uk/gp/slredirect/redirect.html/ref=pa_sp_atf_aps_sr_pg1_2?pl=Bz1T7jV3nZeg8jjL%2Ban9dujvId5Tq%2Fbt%2Fg5tWUEkZZxDUNE7i3pGPMo56QN0I0tWLGwfPXIfqjev%0At46Gv4TYFlwiGA8vXANR78kYfOa8QyMiuHWSHcvRHEKiVQ0zprQKQAzn7wsbqUL0FFc3vhQzuaX3%0AlRHTD5wL" TargetMode="External"/><Relationship Id="rId3" Type="http://schemas.openxmlformats.org/officeDocument/2006/relationships/hyperlink" Target="https://www.amazon.co.uk/Xbox-360-Kinect-Power-Supply/dp/B005JMIIVW/ref=sr_1_3?s=videogames&amp;ie=UTF8&amp;qid=1461671683&amp;sr=1-3&amp;keywords=kinect" TargetMode="External"/><Relationship Id="rId7" Type="http://schemas.openxmlformats.org/officeDocument/2006/relationships/hyperlink" Target="https://www.amazon.co.uk/Card-Reader-125K-EM4100-TK4100/dp/B0191FUQF8/ref=sr_1_2?ie=UTF8&amp;qid=1461672201&amp;sr=8-2&amp;keywords=RFID+scanner" TargetMode="External"/><Relationship Id="rId2" Type="http://schemas.openxmlformats.org/officeDocument/2006/relationships/hyperlink" Target="https://www.amazon.co.uk/Metre-EXTENSION-Extender-Female-Socket/dp/B00DX5C94Y/ref=sr_1_2?ie=UTF8&amp;qid=1461671752&amp;sr=8-2&amp;keywords=3m+usb+extender" TargetMode="External"/><Relationship Id="rId1" Type="http://schemas.openxmlformats.org/officeDocument/2006/relationships/hyperlink" Target="https://www.amazon.co.uk/Logitech-C270-HD-Webcam-Black/dp/B003R1O320/ref=sr_1_4?ie=UTF8&amp;qid=1461671717&amp;sr=8-4&amp;keywords=hd+webcam" TargetMode="External"/><Relationship Id="rId6" Type="http://schemas.openxmlformats.org/officeDocument/2006/relationships/hyperlink" Target="https://www.amazon.co.uk/125Khz-Door-Entry-Access-Proximity/dp/B007POD6S2/ref=sr_1_3?ie=UTF8&amp;qid=1461672136&amp;sr=8-3&amp;keywords=RFID+card" TargetMode="External"/><Relationship Id="rId5" Type="http://schemas.openxmlformats.org/officeDocument/2006/relationships/hyperlink" Target="https://www.amazon.co.uk/Flash-Drive-Credit-Style-Memory/dp/B00S16WUDK/ref=sr_1_10?ie=UTF8&amp;qid=1461671984&amp;sr=8-10&amp;keywords=credit+card+style+usb" TargetMode="External"/><Relationship Id="rId4" Type="http://schemas.openxmlformats.org/officeDocument/2006/relationships/hyperlink" Target="https://www.amazon.co.uk/Mobilizers-Switches-Notebook-Computer-Tablets/dp/B008543CKI/ref=sr_1_2?ie=UTF8&amp;qid=1461671894&amp;sr=8-2&amp;keywords=8+port+usb+hub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K20" sqref="K20"/>
    </sheetView>
  </sheetViews>
  <sheetFormatPr defaultRowHeight="12.75" x14ac:dyDescent="0.2"/>
  <cols>
    <col min="1" max="1" width="20.7109375" customWidth="1"/>
    <col min="2" max="3" width="19.140625" customWidth="1"/>
    <col min="4" max="4" width="12.7109375" customWidth="1"/>
    <col min="5" max="5" width="16.140625" customWidth="1"/>
    <col min="6" max="6" width="13" customWidth="1"/>
    <col min="7" max="7" width="21.28515625" customWidth="1"/>
    <col min="10" max="10" width="22.42578125" customWidth="1"/>
    <col min="11" max="11" width="58.85546875" customWidth="1"/>
    <col min="12" max="12" width="12.85546875" customWidth="1"/>
    <col min="13" max="13" width="16" customWidth="1"/>
    <col min="14" max="14" width="37.85546875" customWidth="1"/>
  </cols>
  <sheetData>
    <row r="1" spans="1:14" x14ac:dyDescent="0.2">
      <c r="A1" s="3" t="s">
        <v>0</v>
      </c>
      <c r="B1" s="3" t="s">
        <v>1</v>
      </c>
      <c r="C1" s="3" t="s">
        <v>2</v>
      </c>
      <c r="D1" s="3" t="s">
        <v>25</v>
      </c>
      <c r="E1" s="3" t="s">
        <v>10</v>
      </c>
      <c r="G1" s="3" t="s">
        <v>15</v>
      </c>
      <c r="J1" s="3" t="s">
        <v>0</v>
      </c>
      <c r="K1" s="3" t="s">
        <v>18</v>
      </c>
      <c r="L1" s="3" t="s">
        <v>16</v>
      </c>
      <c r="M1" s="3" t="s">
        <v>19</v>
      </c>
      <c r="N1" s="3" t="s">
        <v>17</v>
      </c>
    </row>
    <row r="2" spans="1:14" x14ac:dyDescent="0.2">
      <c r="A2" t="s">
        <v>3</v>
      </c>
      <c r="B2">
        <v>0</v>
      </c>
      <c r="C2" s="2">
        <v>30</v>
      </c>
      <c r="D2" s="2">
        <v>0</v>
      </c>
      <c r="E2" s="2">
        <f>B2*(C2+D2)</f>
        <v>0</v>
      </c>
      <c r="G2" s="2">
        <f>300 - SUM(E2:E12)</f>
        <v>300</v>
      </c>
      <c r="J2" t="s">
        <v>3</v>
      </c>
      <c r="K2" t="s">
        <v>20</v>
      </c>
      <c r="L2" t="s">
        <v>21</v>
      </c>
      <c r="M2">
        <v>5</v>
      </c>
      <c r="N2" s="10" t="s">
        <v>22</v>
      </c>
    </row>
    <row r="3" spans="1:14" x14ac:dyDescent="0.2">
      <c r="A3" t="s">
        <v>4</v>
      </c>
      <c r="B3">
        <v>0</v>
      </c>
      <c r="C3" s="2">
        <v>14.99</v>
      </c>
      <c r="D3" s="2">
        <v>0</v>
      </c>
      <c r="E3" s="2">
        <f t="shared" ref="E3:E12" si="0">B3*(C3+D3)</f>
        <v>0</v>
      </c>
      <c r="J3" t="s">
        <v>4</v>
      </c>
      <c r="K3" t="s">
        <v>32</v>
      </c>
      <c r="L3" t="s">
        <v>21</v>
      </c>
      <c r="M3">
        <v>3</v>
      </c>
      <c r="N3" s="10" t="s">
        <v>23</v>
      </c>
    </row>
    <row r="4" spans="1:14" x14ac:dyDescent="0.2">
      <c r="A4" t="s">
        <v>5</v>
      </c>
      <c r="B4">
        <v>0</v>
      </c>
      <c r="C4" s="2">
        <v>1.43</v>
      </c>
      <c r="D4" s="2">
        <v>0</v>
      </c>
      <c r="E4" s="2">
        <f t="shared" si="0"/>
        <v>0</v>
      </c>
      <c r="J4" t="s">
        <v>5</v>
      </c>
      <c r="L4" t="s">
        <v>21</v>
      </c>
      <c r="M4">
        <v>8</v>
      </c>
      <c r="N4" s="10" t="s">
        <v>24</v>
      </c>
    </row>
    <row r="5" spans="1:14" x14ac:dyDescent="0.2">
      <c r="A5" t="s">
        <v>6</v>
      </c>
      <c r="B5">
        <v>0</v>
      </c>
      <c r="C5" s="2">
        <v>2.4</v>
      </c>
      <c r="D5" s="2">
        <v>0</v>
      </c>
      <c r="E5" s="2">
        <f t="shared" si="0"/>
        <v>0</v>
      </c>
      <c r="J5" t="s">
        <v>6</v>
      </c>
      <c r="L5" t="s">
        <v>21</v>
      </c>
      <c r="M5">
        <v>1</v>
      </c>
      <c r="N5" s="10" t="s">
        <v>27</v>
      </c>
    </row>
    <row r="6" spans="1:14" x14ac:dyDescent="0.2">
      <c r="A6" s="6" t="s">
        <v>7</v>
      </c>
      <c r="B6" s="6">
        <v>0</v>
      </c>
      <c r="C6" s="7">
        <v>0</v>
      </c>
      <c r="D6" s="7">
        <v>0</v>
      </c>
      <c r="E6" s="7">
        <f t="shared" si="0"/>
        <v>0</v>
      </c>
      <c r="J6" s="8" t="s">
        <v>7</v>
      </c>
      <c r="K6" s="8"/>
      <c r="L6" s="8" t="s">
        <v>21</v>
      </c>
      <c r="M6" s="8">
        <v>1</v>
      </c>
      <c r="N6" s="8"/>
    </row>
    <row r="7" spans="1:14" x14ac:dyDescent="0.2">
      <c r="A7" s="1" t="s">
        <v>8</v>
      </c>
      <c r="B7">
        <v>0</v>
      </c>
      <c r="C7" s="2">
        <v>4.99</v>
      </c>
      <c r="D7" s="2">
        <v>0</v>
      </c>
      <c r="E7" s="2">
        <f t="shared" si="0"/>
        <v>0</v>
      </c>
      <c r="J7" s="1" t="s">
        <v>8</v>
      </c>
      <c r="L7" t="s">
        <v>21</v>
      </c>
      <c r="M7">
        <v>6</v>
      </c>
      <c r="N7" s="10" t="s">
        <v>28</v>
      </c>
    </row>
    <row r="8" spans="1:14" x14ac:dyDescent="0.2">
      <c r="A8" s="8" t="s">
        <v>9</v>
      </c>
      <c r="B8" s="8">
        <v>0</v>
      </c>
      <c r="C8" s="9">
        <v>0</v>
      </c>
      <c r="D8" s="9">
        <v>0</v>
      </c>
      <c r="E8" s="9">
        <f t="shared" si="0"/>
        <v>0</v>
      </c>
      <c r="J8" s="8" t="s">
        <v>9</v>
      </c>
      <c r="K8" s="8"/>
      <c r="L8" s="8" t="s">
        <v>21</v>
      </c>
      <c r="M8" s="8">
        <v>1</v>
      </c>
      <c r="N8" s="8"/>
    </row>
    <row r="9" spans="1:14" x14ac:dyDescent="0.2">
      <c r="A9" s="8" t="s">
        <v>11</v>
      </c>
      <c r="B9" s="8">
        <v>0</v>
      </c>
      <c r="C9" s="9">
        <v>0</v>
      </c>
      <c r="D9" s="9">
        <v>0</v>
      </c>
      <c r="E9" s="9">
        <f t="shared" si="0"/>
        <v>0</v>
      </c>
      <c r="J9" s="8" t="s">
        <v>11</v>
      </c>
      <c r="K9" s="8"/>
      <c r="L9" s="8" t="s">
        <v>21</v>
      </c>
      <c r="M9" s="8">
        <v>1</v>
      </c>
      <c r="N9" s="8"/>
    </row>
    <row r="10" spans="1:14" x14ac:dyDescent="0.2">
      <c r="A10" t="s">
        <v>12</v>
      </c>
      <c r="B10">
        <v>0</v>
      </c>
      <c r="C10" s="2">
        <v>1.84</v>
      </c>
      <c r="D10" s="2">
        <v>0</v>
      </c>
      <c r="E10" s="2">
        <f t="shared" si="0"/>
        <v>0</v>
      </c>
      <c r="J10" t="s">
        <v>12</v>
      </c>
      <c r="L10" t="s">
        <v>21</v>
      </c>
      <c r="M10" t="s">
        <v>30</v>
      </c>
      <c r="N10" s="10" t="s">
        <v>29</v>
      </c>
    </row>
    <row r="11" spans="1:14" x14ac:dyDescent="0.2">
      <c r="A11" t="s">
        <v>13</v>
      </c>
      <c r="B11">
        <v>0</v>
      </c>
      <c r="C11" s="2">
        <v>9.7200000000000006</v>
      </c>
      <c r="D11" s="2">
        <v>0</v>
      </c>
      <c r="E11" s="2">
        <f t="shared" si="0"/>
        <v>0</v>
      </c>
      <c r="J11" t="s">
        <v>13</v>
      </c>
      <c r="K11" t="s">
        <v>32</v>
      </c>
      <c r="L11" t="s">
        <v>21</v>
      </c>
      <c r="M11">
        <v>1</v>
      </c>
      <c r="N11" s="10" t="s">
        <v>31</v>
      </c>
    </row>
    <row r="12" spans="1:14" x14ac:dyDescent="0.2">
      <c r="A12" t="s">
        <v>14</v>
      </c>
      <c r="B12">
        <v>0</v>
      </c>
      <c r="C12" s="2">
        <v>12.99</v>
      </c>
      <c r="D12" s="2">
        <v>0</v>
      </c>
      <c r="E12" s="2">
        <f t="shared" si="0"/>
        <v>0</v>
      </c>
      <c r="J12" t="s">
        <v>14</v>
      </c>
      <c r="K12" t="s">
        <v>32</v>
      </c>
      <c r="L12" t="s">
        <v>21</v>
      </c>
      <c r="M12">
        <v>1</v>
      </c>
      <c r="N12" s="10" t="s">
        <v>33</v>
      </c>
    </row>
    <row r="18" spans="1:6" x14ac:dyDescent="0.2">
      <c r="A18" s="5" t="s">
        <v>26</v>
      </c>
      <c r="B18" s="4"/>
      <c r="C18" s="4"/>
      <c r="D18" s="4"/>
      <c r="E18" s="4"/>
      <c r="F18" s="4"/>
    </row>
    <row r="24" spans="1:6" x14ac:dyDescent="0.2">
      <c r="A24" s="1"/>
    </row>
  </sheetData>
  <hyperlinks>
    <hyperlink ref="N3" r:id="rId1"/>
    <hyperlink ref="N4" r:id="rId2"/>
    <hyperlink ref="N2" r:id="rId3"/>
    <hyperlink ref="N5" r:id="rId4"/>
    <hyperlink ref="N7" r:id="rId5"/>
    <hyperlink ref="N10" r:id="rId6"/>
    <hyperlink ref="N11" r:id="rId7"/>
    <hyperlink ref="N12" r:id="rId8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MBDA(UK)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B56011</dc:creator>
  <cp:lastModifiedBy>B56011</cp:lastModifiedBy>
  <dcterms:created xsi:type="dcterms:W3CDTF">2016-04-26T06:26:49Z</dcterms:created>
  <dcterms:modified xsi:type="dcterms:W3CDTF">2016-04-26T12:08:20Z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-1645810270</vt:i4>
  </property>
  <property fmtid="{D5CDD505-2E9C-101B-9397-08002B2CF9AE}" pid="3" name="_NewReviewCycle">
    <vt:lpwstr/>
  </property>
  <property fmtid="{D5CDD505-2E9C-101B-9397-08002B2CF9AE}" pid="4" name="_EmailSubject">
    <vt:lpwstr>Initial Costings</vt:lpwstr>
  </property>
  <property fmtid="{D5CDD505-2E9C-101B-9397-08002B2CF9AE}" pid="5" name="_AuthorEmail">
    <vt:lpwstr>Simon.Toms@mbda.co.uk</vt:lpwstr>
  </property>
  <property fmtid="{D5CDD505-2E9C-101B-9397-08002B2CF9AE}" pid="6" name="_AuthorEmailDisplayName">
    <vt:lpwstr>Toms, Simon (UK)</vt:lpwstr>
  </property>
</Properties>
</file>