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11820"/>
  </bookViews>
  <sheets>
    <sheet name="Plan" sheetId="1" r:id="rId1"/>
    <sheet name="Hou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5" i="2"/>
  <c r="S11" i="2" l="1"/>
  <c r="B21" i="1"/>
  <c r="B22" i="1" s="1"/>
</calcChain>
</file>

<file path=xl/sharedStrings.xml><?xml version="1.0" encoding="utf-8"?>
<sst xmlns="http://schemas.openxmlformats.org/spreadsheetml/2006/main" count="99" uniqueCount="60">
  <si>
    <t>Judging Day</t>
  </si>
  <si>
    <t>Submit Team</t>
  </si>
  <si>
    <t>Initial Team Meeting</t>
  </si>
  <si>
    <t xml:space="preserve">Build Hardware </t>
  </si>
  <si>
    <t>Sort Driver Issues</t>
  </si>
  <si>
    <t xml:space="preserve">Build Dev Environment  </t>
  </si>
  <si>
    <t xml:space="preserve">Development </t>
  </si>
  <si>
    <t>Hardware Ordered</t>
  </si>
  <si>
    <t>Select Hardware</t>
  </si>
  <si>
    <t xml:space="preserve">Testing </t>
  </si>
  <si>
    <t xml:space="preserve">Final Deployment </t>
  </si>
  <si>
    <t xml:space="preserve">Portfolio development </t>
  </si>
  <si>
    <t xml:space="preserve">Blog posts </t>
  </si>
  <si>
    <t>Product Research</t>
  </si>
  <si>
    <t xml:space="preserve">Create Presentation Materials </t>
  </si>
  <si>
    <t>Plan Test Environment</t>
  </si>
  <si>
    <t>Task Name</t>
  </si>
  <si>
    <t>Duration</t>
  </si>
  <si>
    <t xml:space="preserve">Complete </t>
  </si>
  <si>
    <t>Week</t>
  </si>
  <si>
    <t>Commencing Monday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</si>
  <si>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</si>
  <si>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</si>
  <si>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</si>
  <si>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</si>
  <si>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</si>
  <si>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</si>
  <si>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</si>
  <si>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</si>
  <si>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</si>
  <si>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</si>
  <si>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</si>
  <si>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</si>
  <si>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</si>
  <si>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</si>
  <si>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</si>
  <si>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No</t>
  </si>
  <si>
    <t>Total Hours</t>
  </si>
  <si>
    <t>Buffer Hours</t>
  </si>
  <si>
    <t>Team Members</t>
  </si>
  <si>
    <t>Alex Bowyer</t>
  </si>
  <si>
    <t>Stuart Dagnall</t>
  </si>
  <si>
    <t>Chris Eastwood</t>
  </si>
  <si>
    <t>Simon Toms</t>
  </si>
  <si>
    <t>Andrew Smith</t>
  </si>
  <si>
    <t>00/00/2016</t>
  </si>
  <si>
    <t>Challenge Deadline</t>
  </si>
  <si>
    <t>Chris Mcilree</t>
  </si>
  <si>
    <t>Key</t>
  </si>
  <si>
    <t>Work</t>
  </si>
  <si>
    <t>Internal Deadline</t>
  </si>
  <si>
    <t>Yes</t>
  </si>
  <si>
    <t>Max Hours:</t>
  </si>
  <si>
    <t>Dev Mid-Point Review</t>
  </si>
  <si>
    <t>(between 150 and 120 depending on how many hours we change for budget)</t>
  </si>
  <si>
    <t>Totals</t>
  </si>
  <si>
    <t>Total booked by all:</t>
  </si>
  <si>
    <t>Booking Numbers</t>
  </si>
  <si>
    <t>Kodiak Jack and the Red Trouser Gang 2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</si>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</sst>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3" xfId="0" applyFill="1" applyBorder="1"/>
    <xf numFmtId="0" fontId="0" fillId="0" borderId="0" xfId="0" applyAlignment="1">
      <alignment horizontal="center"/>
    </xf>
    <xf numFmtId="0" fontId="1" fillId="0" borderId="0" xfId="0" applyFont="1"/>
    <xf numFmtId="14" fontId="0" fillId="4" borderId="6" xfId="0" applyNumberFormat="1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/>
    <xf numFmtId="14" fontId="0" fillId="3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4" fontId="0" fillId="3" borderId="6" xfId="0" applyNumberFormat="1" applyFill="1" applyBorder="1"/>
    <xf numFmtId="0" fontId="0" fillId="0" borderId="0" xfId="0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14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abSelected="1" workbookViewId="0">
      <selection activeCell="M28" sqref="M28:N28"/>
    </sheetView>
  </sheetViews>
  <sheetFormatPr defaultRowHeight="12.75" x14ac:dyDescent="0.2"/>
  <cols>
    <col min="1" max="1" width="25.7109375" bestFit="1" customWidth="1"/>
    <col min="2" max="2" width="7.85546875" bestFit="1" customWidth="1"/>
    <col min="3" max="3" width="9.42578125" bestFit="1" customWidth="1"/>
    <col min="4" max="4" width="19.28515625" bestFit="1" customWidth="1"/>
    <col min="5" max="22" width="10.140625" bestFit="1" customWidth="1"/>
  </cols>
  <sheetData>
    <row r="1" spans="1:22" x14ac:dyDescent="0.2">
      <c r="A1" t="s">
        <v>52</v>
      </c>
      <c r="B1">
        <v>120</v>
      </c>
      <c r="C1" t="s">
        <v>54</v>
      </c>
    </row>
    <row r="2" spans="1:22" x14ac:dyDescent="0.2">
      <c r="D2" t="s">
        <v>19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22" x14ac:dyDescent="0.2">
      <c r="A3" t="s">
        <v>16</v>
      </c>
      <c r="B3" t="s">
        <v>17</v>
      </c>
      <c r="C3" t="s">
        <v>18</v>
      </c>
      <c r="D3" t="s">
        <v>20</v>
      </c>
      <c r="E3" s="1">
        <v>42464</v>
      </c>
      <c r="F3" s="1">
        <v>42471</v>
      </c>
      <c r="G3" s="1">
        <v>42478</v>
      </c>
      <c r="H3" s="1">
        <v>42485</v>
      </c>
      <c r="I3" s="1">
        <v>42492</v>
      </c>
      <c r="J3" s="1">
        <v>42499</v>
      </c>
      <c r="K3" s="1">
        <v>42506</v>
      </c>
      <c r="L3" s="1">
        <v>42513</v>
      </c>
      <c r="M3" s="1">
        <v>42520</v>
      </c>
      <c r="N3" s="1">
        <v>42527</v>
      </c>
      <c r="O3" s="1">
        <v>42534</v>
      </c>
      <c r="P3" s="1">
        <v>42541</v>
      </c>
      <c r="Q3" s="1">
        <v>42548</v>
      </c>
      <c r="R3" s="1">
        <v>42555</v>
      </c>
      <c r="S3" s="1">
        <v>42562</v>
      </c>
      <c r="T3" s="1"/>
      <c r="U3" s="1"/>
      <c r="V3" s="1"/>
    </row>
    <row r="4" spans="1:22" x14ac:dyDescent="0.2">
      <c r="A4" s="2" t="s">
        <v>1</v>
      </c>
      <c r="B4" s="4">
        <v>0</v>
      </c>
      <c r="C4" s="4" t="s">
        <v>51</v>
      </c>
      <c r="D4" s="4"/>
      <c r="E4" s="14">
        <v>42468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2" x14ac:dyDescent="0.2">
      <c r="A5" s="3" t="s">
        <v>2</v>
      </c>
      <c r="B5" s="5">
        <v>0</v>
      </c>
      <c r="C5" s="5" t="s">
        <v>51</v>
      </c>
      <c r="D5" s="5"/>
      <c r="E5" s="6"/>
      <c r="F5" s="15">
        <v>42473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2" x14ac:dyDescent="0.2">
      <c r="A6" s="3" t="s">
        <v>13</v>
      </c>
      <c r="B6" s="5">
        <v>5</v>
      </c>
      <c r="C6" s="5" t="s">
        <v>36</v>
      </c>
      <c r="D6" s="5"/>
      <c r="E6" s="6"/>
      <c r="F6" s="16"/>
      <c r="G6" s="22">
        <v>42480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2" x14ac:dyDescent="0.2">
      <c r="A7" s="3" t="s">
        <v>8</v>
      </c>
      <c r="B7" s="5">
        <v>2</v>
      </c>
      <c r="C7" s="5" t="s">
        <v>36</v>
      </c>
      <c r="D7" s="5"/>
      <c r="E7" s="6"/>
      <c r="F7" s="7"/>
      <c r="G7" s="18"/>
      <c r="H7" s="20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22" x14ac:dyDescent="0.2">
      <c r="A8" s="3" t="s">
        <v>7</v>
      </c>
      <c r="B8" s="5">
        <v>2</v>
      </c>
      <c r="C8" s="5" t="s">
        <v>36</v>
      </c>
      <c r="D8" s="5"/>
      <c r="E8" s="5"/>
      <c r="F8" s="5"/>
      <c r="G8" s="5"/>
      <c r="H8" s="14">
        <v>42491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22" x14ac:dyDescent="0.2">
      <c r="A9" s="3" t="s">
        <v>3</v>
      </c>
      <c r="B9" s="5">
        <v>5</v>
      </c>
      <c r="C9" s="5" t="s">
        <v>36</v>
      </c>
      <c r="D9" s="5"/>
      <c r="E9" s="5"/>
      <c r="F9" s="5"/>
      <c r="G9" s="5"/>
      <c r="H9" s="18"/>
      <c r="I9" s="17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22" x14ac:dyDescent="0.2">
      <c r="A10" s="3" t="s">
        <v>4</v>
      </c>
      <c r="B10" s="5">
        <v>2</v>
      </c>
      <c r="C10" s="5" t="s">
        <v>36</v>
      </c>
      <c r="D10" s="5"/>
      <c r="E10" s="5"/>
      <c r="F10" s="5"/>
      <c r="G10" s="5"/>
      <c r="H10" s="5"/>
      <c r="I10" s="18"/>
      <c r="J10" s="22"/>
      <c r="K10" s="5"/>
      <c r="L10" s="5"/>
      <c r="M10" s="5"/>
      <c r="N10" s="5"/>
      <c r="O10" s="5"/>
      <c r="P10" s="5"/>
      <c r="Q10" s="5"/>
      <c r="R10" s="5"/>
      <c r="S10" s="5"/>
    </row>
    <row r="11" spans="1:22" x14ac:dyDescent="0.2">
      <c r="A11" s="3" t="s">
        <v>5</v>
      </c>
      <c r="B11" s="5">
        <v>5</v>
      </c>
      <c r="C11" s="5" t="s">
        <v>36</v>
      </c>
      <c r="D11" s="5"/>
      <c r="E11" s="5"/>
      <c r="F11" s="5"/>
      <c r="G11" s="5"/>
      <c r="H11" s="18"/>
      <c r="I11" s="19"/>
      <c r="J11" s="22">
        <v>42501</v>
      </c>
      <c r="K11" s="5"/>
      <c r="L11" s="5"/>
      <c r="M11" s="5"/>
      <c r="N11" s="5"/>
      <c r="O11" s="5"/>
      <c r="P11" s="5"/>
      <c r="Q11" s="5"/>
      <c r="R11" s="5"/>
      <c r="S11" s="5"/>
    </row>
    <row r="12" spans="1:22" x14ac:dyDescent="0.2">
      <c r="A12" s="3" t="s">
        <v>6</v>
      </c>
      <c r="B12" s="5">
        <v>60</v>
      </c>
      <c r="C12" s="5" t="s">
        <v>36</v>
      </c>
      <c r="D12" s="5"/>
      <c r="E12" s="5"/>
      <c r="F12" s="5"/>
      <c r="G12" s="5"/>
      <c r="H12" s="5"/>
      <c r="I12" s="5"/>
      <c r="J12" s="18"/>
      <c r="K12" s="19"/>
      <c r="L12" s="19"/>
      <c r="M12" s="19"/>
      <c r="N12" s="19"/>
      <c r="O12" s="19"/>
      <c r="P12" s="19"/>
      <c r="Q12" s="22">
        <v>42551</v>
      </c>
      <c r="R12" s="5"/>
      <c r="S12" s="5"/>
    </row>
    <row r="13" spans="1:22" x14ac:dyDescent="0.2">
      <c r="A13" s="3" t="s">
        <v>15</v>
      </c>
      <c r="B13" s="5">
        <v>2</v>
      </c>
      <c r="C13" s="5" t="s">
        <v>36</v>
      </c>
      <c r="D13" s="5"/>
      <c r="E13" s="5"/>
      <c r="F13" s="5"/>
      <c r="G13" s="5"/>
      <c r="H13" s="5"/>
      <c r="I13" s="5"/>
      <c r="J13" s="8"/>
      <c r="K13" s="8"/>
      <c r="L13" s="18"/>
      <c r="M13" s="19"/>
      <c r="N13" s="17"/>
      <c r="O13" s="8"/>
      <c r="P13" s="8"/>
      <c r="Q13" s="7"/>
      <c r="R13" s="5"/>
      <c r="S13" s="5"/>
    </row>
    <row r="14" spans="1:22" x14ac:dyDescent="0.2">
      <c r="A14" s="11" t="s">
        <v>53</v>
      </c>
      <c r="B14" s="24">
        <v>1</v>
      </c>
      <c r="C14" s="5" t="s">
        <v>36</v>
      </c>
      <c r="M14" s="25">
        <v>42523</v>
      </c>
      <c r="O14" s="8"/>
      <c r="P14" s="8"/>
      <c r="Q14" s="8"/>
      <c r="R14" s="5"/>
      <c r="S14" s="5"/>
    </row>
    <row r="15" spans="1:22" x14ac:dyDescent="0.2">
      <c r="A15" s="3" t="s">
        <v>9</v>
      </c>
      <c r="B15" s="5">
        <v>15</v>
      </c>
      <c r="C15" s="5" t="s">
        <v>36</v>
      </c>
      <c r="D15" s="5"/>
      <c r="E15" s="5"/>
      <c r="F15" s="5"/>
      <c r="G15" s="5"/>
      <c r="H15" s="5"/>
      <c r="I15" s="5"/>
      <c r="J15" s="5"/>
      <c r="K15" s="5"/>
      <c r="L15" s="5"/>
      <c r="M15" s="8"/>
      <c r="N15" s="18"/>
      <c r="O15" s="19"/>
      <c r="P15" s="19"/>
      <c r="Q15" s="19"/>
      <c r="R15" s="17"/>
      <c r="S15" s="5"/>
    </row>
    <row r="16" spans="1:22" x14ac:dyDescent="0.2">
      <c r="A16" s="3" t="s">
        <v>10</v>
      </c>
      <c r="B16" s="5">
        <v>2</v>
      </c>
      <c r="C16" s="5" t="s">
        <v>36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8"/>
      <c r="R16" s="19"/>
      <c r="S16" s="22">
        <v>42563</v>
      </c>
    </row>
    <row r="17" spans="1:19" x14ac:dyDescent="0.2">
      <c r="A17" s="3" t="s">
        <v>11</v>
      </c>
      <c r="B17" s="5">
        <v>10</v>
      </c>
      <c r="C17" s="5" t="s">
        <v>36</v>
      </c>
      <c r="D17" s="5"/>
      <c r="E17" s="5"/>
      <c r="F17" s="8"/>
      <c r="G17" s="8"/>
      <c r="H17" s="1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7"/>
    </row>
    <row r="18" spans="1:19" x14ac:dyDescent="0.2">
      <c r="A18" s="3" t="s">
        <v>12</v>
      </c>
      <c r="B18" s="5">
        <v>1</v>
      </c>
      <c r="C18" s="5" t="s">
        <v>36</v>
      </c>
      <c r="D18" s="5"/>
      <c r="E18" s="5"/>
      <c r="F18" s="16"/>
      <c r="G18" s="19"/>
      <c r="H18" s="19"/>
      <c r="I18" s="23"/>
      <c r="J18" s="19"/>
      <c r="K18" s="19"/>
      <c r="L18" s="19"/>
      <c r="M18" s="19"/>
      <c r="N18" s="19"/>
      <c r="O18" s="19"/>
      <c r="P18" s="19"/>
      <c r="Q18" s="19"/>
      <c r="R18" s="17"/>
      <c r="S18" s="5"/>
    </row>
    <row r="19" spans="1:19" x14ac:dyDescent="0.2">
      <c r="A19" s="3" t="s">
        <v>14</v>
      </c>
      <c r="B19" s="5">
        <v>5</v>
      </c>
      <c r="C19" s="5" t="s">
        <v>36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8"/>
      <c r="R19" s="19"/>
      <c r="S19" s="22">
        <v>42564</v>
      </c>
    </row>
    <row r="20" spans="1:19" ht="13.5" thickBot="1" x14ac:dyDescent="0.25">
      <c r="A20" s="9" t="s">
        <v>0</v>
      </c>
      <c r="B20" s="10">
        <v>0</v>
      </c>
      <c r="C20" s="10" t="s">
        <v>36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4">
        <v>42566</v>
      </c>
    </row>
    <row r="21" spans="1:19" ht="13.5" thickTop="1" x14ac:dyDescent="0.2">
      <c r="A21" s="11" t="s">
        <v>37</v>
      </c>
      <c r="B21" s="12">
        <f>SUM(B4:B20)</f>
        <v>117</v>
      </c>
      <c r="C21" s="5"/>
    </row>
    <row r="22" spans="1:19" x14ac:dyDescent="0.2">
      <c r="A22" s="11" t="s">
        <v>38</v>
      </c>
      <c r="B22" s="12">
        <f>B1-B21</f>
        <v>3</v>
      </c>
    </row>
    <row r="24" spans="1:19" x14ac:dyDescent="0.2">
      <c r="A24" s="13" t="s">
        <v>59</v>
      </c>
      <c r="I24" t="s">
        <v>57</v>
      </c>
    </row>
    <row r="25" spans="1:19" x14ac:dyDescent="0.2">
      <c r="A25" t="s">
        <v>58</v>
      </c>
    </row>
    <row r="26" spans="1:19" x14ac:dyDescent="0.2">
      <c r="E26" t="s">
        <v>48</v>
      </c>
    </row>
    <row r="27" spans="1:19" x14ac:dyDescent="0.2">
      <c r="A27" s="13" t="s">
        <v>39</v>
      </c>
      <c r="E27" s="14" t="s">
        <v>45</v>
      </c>
      <c r="F27" t="s">
        <v>46</v>
      </c>
    </row>
    <row r="28" spans="1:19" x14ac:dyDescent="0.2">
      <c r="A28" t="s">
        <v>40</v>
      </c>
      <c r="E28" s="21"/>
      <c r="F28" t="s">
        <v>49</v>
      </c>
    </row>
    <row r="29" spans="1:19" x14ac:dyDescent="0.2">
      <c r="A29" t="s">
        <v>41</v>
      </c>
      <c r="E29" s="33" t="s">
        <v>45</v>
      </c>
      <c r="F29" t="s">
        <v>50</v>
      </c>
    </row>
    <row r="30" spans="1:19" x14ac:dyDescent="0.2">
      <c r="A30" t="s">
        <v>42</v>
      </c>
    </row>
    <row r="31" spans="1:19" x14ac:dyDescent="0.2">
      <c r="A31" t="s">
        <v>47</v>
      </c>
    </row>
    <row r="32" spans="1:19" x14ac:dyDescent="0.2">
      <c r="A32" t="s">
        <v>44</v>
      </c>
    </row>
    <row r="33" spans="1:1" x14ac:dyDescent="0.2">
      <c r="A33" t="s">
        <v>43</v>
      </c>
    </row>
  </sheetData>
  <conditionalFormatting sqref="C4:C20">
    <cfRule type="containsText" dxfId="7" priority="4" operator="containsText" text="Yes">
      <formula>NOT(ISERROR(SEARCH("Yes",C4)))</formula>
    </cfRule>
    <cfRule type="containsText" dxfId="6" priority="5" operator="containsText" text="No">
      <formula>NOT(ISERROR(SEARCH("No",C4)))</formula>
    </cfRule>
  </conditionalFormatting>
  <conditionalFormatting sqref="B21">
    <cfRule type="cellIs" dxfId="5" priority="1" operator="greaterThan">
      <formula>$B$1</formula>
    </cfRule>
    <cfRule type="cellIs" dxfId="4" priority="2" operator="equal">
      <formula>$B$1</formula>
    </cfRule>
    <cfRule type="cellIs" dxfId="3" priority="3" operator="lessThan">
      <formula>$B$1</formula>
    </cfRule>
  </conditionalFormatting>
  <pageMargins left="0.7" right="0.7" top="0.75" bottom="0.75" header="0.3" footer="0.3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1"/>
  <sheetViews>
    <sheetView workbookViewId="0">
      <selection activeCell="T7" sqref="T7"/>
    </sheetView>
  </sheetViews>
  <sheetFormatPr defaultRowHeight="12.75" x14ac:dyDescent="0.2"/>
  <cols>
    <col min="2" max="2" width="14.140625" bestFit="1" customWidth="1"/>
    <col min="3" max="3" width="19.28515625" bestFit="1" customWidth="1"/>
    <col min="4" max="18" width="10.140625" bestFit="1" customWidth="1"/>
  </cols>
  <sheetData>
    <row r="3" spans="2:19" ht="16.5" customHeight="1" x14ac:dyDescent="0.2">
      <c r="C3" s="26" t="s">
        <v>19</v>
      </c>
      <c r="D3" s="26" t="s">
        <v>21</v>
      </c>
      <c r="E3" s="26" t="s">
        <v>22</v>
      </c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6" t="s">
        <v>29</v>
      </c>
      <c r="M3" s="26" t="s">
        <v>30</v>
      </c>
      <c r="N3" s="26" t="s">
        <v>31</v>
      </c>
      <c r="O3" s="26" t="s">
        <v>32</v>
      </c>
      <c r="P3" s="26" t="s">
        <v>33</v>
      </c>
      <c r="Q3" s="26" t="s">
        <v>34</v>
      </c>
      <c r="R3" s="26" t="s">
        <v>35</v>
      </c>
    </row>
    <row r="4" spans="2:19" x14ac:dyDescent="0.2">
      <c r="B4" s="3"/>
      <c r="C4" s="27" t="s">
        <v>20</v>
      </c>
      <c r="D4" s="28">
        <v>42464</v>
      </c>
      <c r="E4" s="28">
        <v>42471</v>
      </c>
      <c r="F4" s="28">
        <v>42478</v>
      </c>
      <c r="G4" s="28">
        <v>42485</v>
      </c>
      <c r="H4" s="28">
        <v>42492</v>
      </c>
      <c r="I4" s="28">
        <v>42499</v>
      </c>
      <c r="J4" s="28">
        <v>42506</v>
      </c>
      <c r="K4" s="28">
        <v>42513</v>
      </c>
      <c r="L4" s="28">
        <v>42520</v>
      </c>
      <c r="M4" s="28">
        <v>42527</v>
      </c>
      <c r="N4" s="28">
        <v>42534</v>
      </c>
      <c r="O4" s="28">
        <v>42541</v>
      </c>
      <c r="P4" s="28">
        <v>42548</v>
      </c>
      <c r="Q4" s="28">
        <v>42555</v>
      </c>
      <c r="R4" s="28">
        <v>42562</v>
      </c>
      <c r="S4" s="31" t="s">
        <v>55</v>
      </c>
    </row>
    <row r="5" spans="2:19" x14ac:dyDescent="0.2">
      <c r="B5" s="3" t="s">
        <v>40</v>
      </c>
      <c r="C5" s="29"/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31">
        <f>SUM(C5:R5)</f>
        <v>0</v>
      </c>
    </row>
    <row r="6" spans="2:19" x14ac:dyDescent="0.2">
      <c r="B6" s="3" t="s">
        <v>41</v>
      </c>
      <c r="C6" s="30"/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31">
        <f t="shared" ref="S6:S10" si="0">SUM(C6:R6)</f>
        <v>0</v>
      </c>
    </row>
    <row r="7" spans="2:19" x14ac:dyDescent="0.2">
      <c r="B7" s="3" t="s">
        <v>42</v>
      </c>
      <c r="C7" s="30"/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31">
        <f t="shared" si="0"/>
        <v>0</v>
      </c>
    </row>
    <row r="8" spans="2:19" x14ac:dyDescent="0.2">
      <c r="B8" s="3" t="s">
        <v>47</v>
      </c>
      <c r="C8" s="30"/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31">
        <f t="shared" si="0"/>
        <v>0</v>
      </c>
    </row>
    <row r="9" spans="2:19" x14ac:dyDescent="0.2">
      <c r="B9" s="3" t="s">
        <v>44</v>
      </c>
      <c r="C9" s="30"/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31">
        <f t="shared" si="0"/>
        <v>0</v>
      </c>
    </row>
    <row r="10" spans="2:19" x14ac:dyDescent="0.2">
      <c r="B10" s="3" t="s">
        <v>43</v>
      </c>
      <c r="C10" s="30"/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1">
        <f t="shared" si="0"/>
        <v>0</v>
      </c>
    </row>
    <row r="11" spans="2:19" x14ac:dyDescent="0.2">
      <c r="Q11" t="s">
        <v>56</v>
      </c>
      <c r="S11" s="32">
        <f>SUM(S5:S10)</f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B2E2858-6F5B-4FB8-9D38-9F82F7D8C544}">
            <xm:f>Plan!$B$1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lessThan" id="{9E433F4C-B9FF-44C8-9FEA-40E56D3E772B}">
            <xm:f>Plan!$B$1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greaterThan" id="{AB681A02-EE27-459E-A585-4C935285F81A}">
            <xm:f>Plan!$B$1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Hours</vt:lpstr>
      <vt:lpstr>Sheet3</vt:lpstr>
    </vt:vector>
  </TitlesOfParts>
  <Company>MBDA (UK)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b55934</dc:creator>
  <cp:lastModifiedBy>b55934</cp:lastModifiedBy>
  <cp:lastPrinted>2016-04-13T10:55:11Z</cp:lastPrinted>
  <dcterms:created xsi:type="dcterms:W3CDTF">2016-04-11T15:04:28Z</dcterms:created>
  <dcterms:modified xsi:type="dcterms:W3CDTF">2016-04-15T09:11:50Z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-1111120571</vt:i4>
  </property>
  <property fmtid="{D5CDD505-2E9C-101B-9397-08002B2CF9AE}" pid="3" name="_NewReviewCycle">
    <vt:lpwstr/>
  </property>
  <property fmtid="{D5CDD505-2E9C-101B-9397-08002B2CF9AE}" pid="4" name="_EmailSubject">
    <vt:lpwstr>set challange files</vt:lpwstr>
  </property>
  <property fmtid="{D5CDD505-2E9C-101B-9397-08002B2CF9AE}" pid="5" name="_AuthorEmail">
    <vt:lpwstr>Alex.Bowyer@mbda.co.uk</vt:lpwstr>
  </property>
  <property fmtid="{D5CDD505-2E9C-101B-9397-08002B2CF9AE}" pid="6" name="_AuthorEmailDisplayName">
    <vt:lpwstr>Bowyer, Alex (UK)</vt:lpwstr>
  </property>
  <property fmtid="{D5CDD505-2E9C-101B-9397-08002B2CF9AE}" pid="7" name="_PreviousAdHocReviewCycleID">
    <vt:i4>789129632</vt:i4>
  </property>
</Properties>
</file>