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勤務報告書" sheetId="1" r:id="rId4"/>
  </sheets>
  <definedNames>
    <definedName name="SrtRef">#REF!</definedName>
    <definedName name="EndRef">#REF!</definedName>
    <definedName name="TimeWeekEndCalc">#REF!</definedName>
    <definedName name="TimeWeekDayCalc">#REF!</definedName>
  </definedNames>
  <calcPr/>
</workbook>
</file>

<file path=xl/sharedStrings.xml><?xml version="1.0" encoding="utf-8"?>
<sst xmlns="http://schemas.openxmlformats.org/spreadsheetml/2006/main" count="30" uniqueCount="25">
  <si>
    <t>勤　務　表</t>
  </si>
  <si>
    <t>勤務時間</t>
  </si>
  <si>
    <t>勤務先名</t>
  </si>
  <si>
    <t>（株）リーデックス</t>
  </si>
  <si>
    <t xml:space="preserve"> ①12:00～13:00</t>
  </si>
  <si>
    <t xml:space="preserve"> ③</t>
  </si>
  <si>
    <t>氏　　名</t>
  </si>
  <si>
    <t xml:space="preserve">　　印</t>
  </si>
  <si>
    <t xml:space="preserve"> ②  </t>
  </si>
  <si>
    <t xml:space="preserve"> ④</t>
  </si>
  <si>
    <t>日･曜日</t>
  </si>
  <si>
    <t>出社時間</t>
  </si>
  <si>
    <t>退社時間</t>
  </si>
  <si>
    <t>実作業時間</t>
  </si>
  <si>
    <t>残業時間</t>
  </si>
  <si>
    <t>休出時間</t>
  </si>
  <si>
    <t>休出残業</t>
  </si>
  <si>
    <t>代休時間</t>
  </si>
  <si>
    <t>遅刻･早退</t>
  </si>
  <si>
    <t>備          考</t>
  </si>
  <si>
    <t>合              計</t>
  </si>
  <si>
    <t>勤務日数</t>
  </si>
  <si>
    <t>休日出勤</t>
  </si>
  <si>
    <t>欠   勤</t>
  </si>
  <si>
    <t>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</si>
</sst>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m&quot;月&quot;d&quot;日&quot;"/>
    <numFmt numFmtId="165" formatCode="hh:mm\ &quot;～&quot;"/>
    <numFmt numFmtId="166" formatCode="0.0\ &quot;時&quot;&quot;間&quot;"/>
    <numFmt numFmtId="167" formatCode="yyyy/m/d"/>
    <numFmt numFmtId="168" formatCode="[Red][=1]aaa;[Blue][=7]aaa;aaa"/>
    <numFmt numFmtId="169" formatCode="0.00_);\-0.00;&quot;&quot;"/>
    <numFmt numFmtId="170" formatCode="0.0_ "/>
    <numFmt numFmtId="171" formatCode="0.0"/>
    <numFmt numFmtId="172" formatCode="0.0_ &quot;回&quot;;\ &quot;回&quot;;\ &quot;回&quot;"/>
    <numFmt numFmtId="173" formatCode="0.00&quot;時&quot;&quot;間&quot;"/>
  </numFmts>
  <fonts count="10">
    <font>
      <sz val="11.0"/>
      <color rgb="FF000000"/>
      <name val="MS PGothic"/>
    </font>
    <font>
      <b/>
      <sz val="16.0"/>
      <color theme="1"/>
      <name val="MS PGothic"/>
    </font>
    <font/>
    <font>
      <sz val="11.0"/>
      <color theme="1"/>
      <name val="MS PMincho"/>
    </font>
    <font>
      <sz val="11.0"/>
      <color theme="1"/>
      <name val="MS PGothic"/>
    </font>
    <font>
      <sz val="10.0"/>
      <color theme="1"/>
      <name val="MS PGothic"/>
    </font>
    <font>
      <sz val="10.0"/>
      <color theme="1"/>
      <name val="ＭＳ ゴシック"/>
    </font>
    <font>
      <sz val="12.0"/>
      <color theme="1"/>
      <name val="MS PGothic"/>
    </font>
    <font>
      <sz val="11.0"/>
      <color rgb="FFFF0000"/>
      <name val="MS PMincho"/>
    </font>
    <font>
      <sz val="9.0"/>
      <color theme="1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31">
    <border/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right/>
      <top/>
      <bottom/>
    </border>
    <border>
      <lef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double">
        <color rgb="FF000000"/>
      </bottom>
    </border>
    <border>
      <left/>
      <right/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164" xfId="0" applyAlignment="1" applyBorder="1" applyFont="1" applyNumberFormat="1">
      <alignment horizontal="center"/>
    </xf>
    <xf borderId="4" fillId="0" fontId="2" numFmtId="0" xfId="0" applyBorder="1" applyFont="1"/>
    <xf borderId="5" fillId="2" fontId="1" numFmtId="0" xfId="0" applyAlignment="1" applyBorder="1" applyFont="1">
      <alignment horizontal="center" vertical="top"/>
    </xf>
    <xf borderId="6" fillId="2" fontId="1" numFmtId="0" xfId="0" applyAlignment="1" applyBorder="1" applyFont="1">
      <alignment horizontal="center" vertical="top"/>
    </xf>
    <xf borderId="6" fillId="2" fontId="4" numFmtId="0" xfId="0" applyAlignment="1" applyBorder="1" applyFont="1">
      <alignment horizontal="center"/>
    </xf>
    <xf borderId="6" fillId="2" fontId="4" numFmtId="165" xfId="0" applyAlignment="1" applyBorder="1" applyFont="1" applyNumberFormat="1">
      <alignment horizontal="left"/>
    </xf>
    <xf borderId="6" fillId="2" fontId="4" numFmtId="20" xfId="0" applyAlignment="1" applyBorder="1" applyFont="1" applyNumberFormat="1">
      <alignment horizontal="left"/>
    </xf>
    <xf borderId="7" fillId="2" fontId="5" numFmtId="166" xfId="0" applyAlignment="1" applyBorder="1" applyFont="1" applyNumberFormat="1">
      <alignment horizontal="left"/>
    </xf>
    <xf borderId="8" fillId="2" fontId="4" numFmtId="164" xfId="0" applyBorder="1" applyFont="1" applyNumberFormat="1"/>
    <xf borderId="5" fillId="2" fontId="6" numFmtId="167" xfId="0" applyAlignment="1" applyBorder="1" applyFont="1" applyNumberFormat="1">
      <alignment horizontal="center"/>
    </xf>
    <xf borderId="5" fillId="2" fontId="5" numFmtId="167" xfId="0" applyAlignment="1" applyBorder="1" applyFont="1" applyNumberFormat="1">
      <alignment horizontal="left"/>
    </xf>
    <xf borderId="6" fillId="2" fontId="4" numFmtId="0" xfId="0" applyBorder="1" applyFont="1"/>
    <xf borderId="7" fillId="2" fontId="4" numFmtId="0" xfId="0" applyBorder="1" applyFont="1"/>
    <xf borderId="9" fillId="2" fontId="4" numFmtId="0" xfId="0" applyBorder="1" applyFont="1"/>
    <xf borderId="10" fillId="2" fontId="4" numFmtId="0" xfId="0" applyBorder="1" applyFont="1"/>
    <xf borderId="11" fillId="2" fontId="4" numFmtId="0" xfId="0" applyBorder="1" applyFont="1"/>
    <xf borderId="12" fillId="0" fontId="7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2" fillId="0" fontId="7" numFmtId="0" xfId="0" applyAlignment="1" applyBorder="1" applyFont="1">
      <alignment horizontal="left" vertical="center"/>
    </xf>
    <xf borderId="0" fillId="0" fontId="8" numFmtId="0" xfId="0" applyFont="1"/>
    <xf borderId="15" fillId="0" fontId="7" numFmtId="0" xfId="0" applyAlignment="1" applyBorder="1" applyFont="1">
      <alignment horizontal="center" vertical="center"/>
    </xf>
    <xf borderId="16" fillId="0" fontId="2" numFmtId="0" xfId="0" applyBorder="1" applyFont="1"/>
    <xf borderId="17" fillId="0" fontId="2" numFmtId="0" xfId="0" applyBorder="1" applyFont="1"/>
    <xf borderId="16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left" vertical="center"/>
    </xf>
    <xf borderId="0" fillId="0" fontId="4" numFmtId="0" xfId="0" applyFont="1"/>
    <xf borderId="15" fillId="2" fontId="4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18" fillId="2" fontId="9" numFmtId="0" xfId="0" applyAlignment="1" applyBorder="1" applyFont="1">
      <alignment horizontal="center" vertical="center"/>
    </xf>
    <xf borderId="19" fillId="2" fontId="7" numFmtId="0" xfId="0" applyAlignment="1" applyBorder="1" applyFont="1">
      <alignment vertical="center"/>
    </xf>
    <xf borderId="19" fillId="2" fontId="7" numFmtId="168" xfId="0" applyAlignment="1" applyBorder="1" applyFont="1" applyNumberFormat="1">
      <alignment horizontal="center" vertical="center"/>
    </xf>
    <xf borderId="19" fillId="0" fontId="7" numFmtId="20" xfId="0" applyAlignment="1" applyBorder="1" applyFont="1" applyNumberFormat="1">
      <alignment horizontal="center" vertical="center"/>
    </xf>
    <xf borderId="19" fillId="2" fontId="7" numFmtId="169" xfId="0" applyAlignment="1" applyBorder="1" applyFont="1" applyNumberFormat="1">
      <alignment horizontal="center" vertical="center"/>
    </xf>
    <xf borderId="19" fillId="2" fontId="7" numFmtId="169" xfId="0" applyAlignment="1" applyBorder="1" applyFont="1" applyNumberFormat="1">
      <alignment horizontal="right" vertical="center"/>
    </xf>
    <xf borderId="19" fillId="2" fontId="7" numFmtId="169" xfId="0" applyAlignment="1" applyBorder="1" applyFont="1" applyNumberFormat="1">
      <alignment vertical="center"/>
    </xf>
    <xf borderId="15" fillId="0" fontId="5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left" shrinkToFit="0" vertical="center" wrapText="1"/>
    </xf>
    <xf borderId="20" fillId="2" fontId="7" numFmtId="169" xfId="0" applyAlignment="1" applyBorder="1" applyFont="1" applyNumberFormat="1">
      <alignment horizontal="right" vertical="center"/>
    </xf>
    <xf borderId="21" fillId="0" fontId="7" numFmtId="169" xfId="0" applyAlignment="1" applyBorder="1" applyFont="1" applyNumberFormat="1">
      <alignment horizontal="right" vertical="center"/>
    </xf>
    <xf borderId="22" fillId="0" fontId="7" numFmtId="169" xfId="0" applyAlignment="1" applyBorder="1" applyFont="1" applyNumberFormat="1">
      <alignment horizontal="right" vertical="center"/>
    </xf>
    <xf borderId="13" fillId="0" fontId="4" numFmtId="0" xfId="0" applyAlignment="1" applyBorder="1" applyFont="1">
      <alignment horizontal="left"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horizontal="center"/>
    </xf>
    <xf borderId="15" fillId="0" fontId="5" numFmtId="0" xfId="0" applyAlignment="1" applyBorder="1" applyFont="1">
      <alignment vertical="center"/>
    </xf>
    <xf borderId="17" fillId="0" fontId="7" numFmtId="0" xfId="0" applyAlignment="1" applyBorder="1" applyFont="1">
      <alignment vertical="center"/>
    </xf>
    <xf borderId="17" fillId="0" fontId="9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19" fillId="0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24" fillId="0" fontId="2" numFmtId="0" xfId="0" applyBorder="1" applyFont="1"/>
    <xf borderId="25" fillId="0" fontId="4" numFmtId="170" xfId="0" applyAlignment="1" applyBorder="1" applyFont="1" applyNumberFormat="1">
      <alignment horizontal="center" vertical="center"/>
    </xf>
    <xf borderId="25" fillId="0" fontId="4" numFmtId="171" xfId="0" applyAlignment="1" applyBorder="1" applyFont="1" applyNumberFormat="1">
      <alignment horizontal="center" vertical="center"/>
    </xf>
    <xf borderId="26" fillId="2" fontId="5" numFmtId="172" xfId="0" applyAlignment="1" applyBorder="1" applyFont="1" applyNumberFormat="1">
      <alignment horizontal="right" vertical="center"/>
    </xf>
    <xf borderId="23" fillId="0" fontId="4" numFmtId="171" xfId="0" applyAlignment="1" applyBorder="1" applyFont="1" applyNumberFormat="1">
      <alignment horizontal="center" vertical="center"/>
    </xf>
    <xf borderId="27" fillId="0" fontId="3" numFmtId="0" xfId="0" applyBorder="1" applyFont="1"/>
    <xf borderId="25" fillId="0" fontId="4" numFmtId="0" xfId="0" applyAlignment="1" applyBorder="1" applyFont="1">
      <alignment horizontal="center" vertical="center"/>
    </xf>
    <xf borderId="28" fillId="2" fontId="4" numFmtId="0" xfId="0" applyAlignment="1" applyBorder="1" applyFont="1">
      <alignment horizontal="center" vertical="center"/>
    </xf>
    <xf borderId="29" fillId="0" fontId="4" numFmtId="0" xfId="0" applyAlignment="1" applyBorder="1" applyFont="1">
      <alignment horizontal="center" vertical="center"/>
    </xf>
    <xf borderId="30" fillId="2" fontId="5" numFmtId="173" xfId="0" applyAlignment="1" applyBorder="1" applyFont="1" applyNumberFormat="1">
      <alignment horizontal="right" vertical="center"/>
    </xf>
    <xf borderId="28" fillId="2" fontId="5" numFmtId="173" xfId="0" applyAlignment="1" applyBorder="1" applyFont="1" applyNumberFormat="1">
      <alignment horizontal="right" vertical="center"/>
    </xf>
    <xf borderId="30" fillId="2" fontId="5" numFmtId="172" xfId="0" applyAlignment="1" applyBorder="1" applyFont="1" applyNumberFormat="1">
      <alignment horizontal="right"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3.88"/>
    <col customWidth="1" min="2" max="2" width="4.0"/>
    <col customWidth="1" min="3" max="3" width="8.88"/>
    <col customWidth="1" min="4" max="4" width="8.13"/>
    <col customWidth="1" min="5" max="5" width="8.88"/>
    <col customWidth="1" min="6" max="9" width="8.13"/>
    <col customWidth="1" min="10" max="10" width="8.88"/>
    <col customWidth="1" min="11" max="11" width="6.0"/>
    <col customWidth="1" min="12" max="12" width="12.0"/>
    <col customWidth="1" min="13" max="14" width="7.88"/>
    <col customWidth="1" min="15" max="25" width="7.0"/>
    <col customWidth="1" min="26" max="26" width="11.0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8.75" customHeight="1">
      <c r="A2" s="5"/>
      <c r="B2" s="2"/>
      <c r="C2" s="6"/>
      <c r="D2" s="7"/>
      <c r="E2" s="2"/>
      <c r="F2" s="2"/>
      <c r="G2" s="6"/>
      <c r="H2" s="8"/>
      <c r="I2" s="9" t="s">
        <v>1</v>
      </c>
      <c r="J2" s="10">
        <v>0.375</v>
      </c>
      <c r="K2" s="11">
        <v>0.75</v>
      </c>
      <c r="L2" s="12">
        <f>(K2-J2)*24-1</f>
        <v>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0" customHeight="1">
      <c r="A3" s="13"/>
      <c r="B3" s="14">
        <v>43831.0</v>
      </c>
      <c r="C3" s="2"/>
      <c r="D3" s="6"/>
      <c r="E3" s="15">
        <v>43861.0</v>
      </c>
      <c r="F3" s="6"/>
      <c r="G3" s="16"/>
      <c r="H3" s="16"/>
      <c r="I3" s="16"/>
      <c r="J3" s="16"/>
      <c r="K3" s="16"/>
      <c r="L3" s="1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0.5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2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5.5" customHeight="1">
      <c r="A5" s="21" t="s">
        <v>2</v>
      </c>
      <c r="B5" s="22"/>
      <c r="C5" s="23"/>
      <c r="D5" s="21" t="s">
        <v>3</v>
      </c>
      <c r="E5" s="22"/>
      <c r="F5" s="22"/>
      <c r="G5" s="22"/>
      <c r="H5" s="23"/>
      <c r="I5" s="24" t="s">
        <v>4</v>
      </c>
      <c r="J5" s="23"/>
      <c r="K5" s="24" t="s">
        <v>5</v>
      </c>
      <c r="L5" s="23"/>
      <c r="M5" s="25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5.5" customHeight="1">
      <c r="A6" s="26" t="s">
        <v>6</v>
      </c>
      <c r="B6" s="27"/>
      <c r="C6" s="28"/>
      <c r="D6" s="26"/>
      <c r="E6" s="27"/>
      <c r="F6" s="27"/>
      <c r="G6" s="27"/>
      <c r="H6" s="29" t="s">
        <v>7</v>
      </c>
      <c r="I6" s="30" t="s">
        <v>8</v>
      </c>
      <c r="J6" s="28"/>
      <c r="K6" s="30" t="s">
        <v>9</v>
      </c>
      <c r="L6" s="28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6.0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1.0" customHeight="1">
      <c r="A8" s="32" t="s">
        <v>10</v>
      </c>
      <c r="B8" s="28"/>
      <c r="C8" s="33" t="s">
        <v>11</v>
      </c>
      <c r="D8" s="33" t="s">
        <v>12</v>
      </c>
      <c r="E8" s="34" t="s">
        <v>13</v>
      </c>
      <c r="F8" s="33" t="s">
        <v>14</v>
      </c>
      <c r="G8" s="33" t="s">
        <v>15</v>
      </c>
      <c r="H8" s="33" t="s">
        <v>16</v>
      </c>
      <c r="I8" s="33" t="s">
        <v>17</v>
      </c>
      <c r="J8" s="33" t="s">
        <v>18</v>
      </c>
      <c r="K8" s="32" t="s">
        <v>19</v>
      </c>
      <c r="L8" s="2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9.5" customHeight="1">
      <c r="A9" s="35">
        <f>DAY(B3)</f>
        <v>1</v>
      </c>
      <c r="B9" s="36">
        <f>WEEKDAY(B3)</f>
        <v>4</v>
      </c>
      <c r="C9" s="37"/>
      <c r="D9" s="37"/>
      <c r="E9" s="38"/>
      <c r="F9" s="39"/>
      <c r="G9" s="38"/>
      <c r="H9" s="39"/>
      <c r="I9" s="39"/>
      <c r="J9" s="40"/>
      <c r="K9" s="41"/>
      <c r="L9" s="2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9.5" customHeight="1">
      <c r="A10" s="35">
        <v>2.0</v>
      </c>
      <c r="B10" s="36">
        <f t="shared" ref="B10:B39" si="1">WEEKDAY(B9+1)</f>
        <v>5</v>
      </c>
      <c r="C10" s="37"/>
      <c r="D10" s="37"/>
      <c r="E10" s="38"/>
      <c r="F10" s="39"/>
      <c r="G10" s="38"/>
      <c r="H10" s="39"/>
      <c r="I10" s="39"/>
      <c r="J10" s="40"/>
      <c r="K10" s="41"/>
      <c r="L10" s="2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9.5" customHeight="1">
      <c r="A11" s="35">
        <v>3.0</v>
      </c>
      <c r="B11" s="36">
        <f t="shared" si="1"/>
        <v>6</v>
      </c>
      <c r="C11" s="37"/>
      <c r="D11" s="37"/>
      <c r="E11" s="38"/>
      <c r="F11" s="39"/>
      <c r="G11" s="38"/>
      <c r="H11" s="39"/>
      <c r="I11" s="39"/>
      <c r="J11" s="40"/>
      <c r="K11" s="41"/>
      <c r="L11" s="2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9.5" customHeight="1">
      <c r="A12" s="35">
        <v>4.0</v>
      </c>
      <c r="B12" s="36">
        <f t="shared" si="1"/>
        <v>7</v>
      </c>
      <c r="C12" s="37"/>
      <c r="D12" s="37"/>
      <c r="E12" s="38"/>
      <c r="F12" s="39"/>
      <c r="G12" s="38"/>
      <c r="H12" s="39"/>
      <c r="I12" s="39"/>
      <c r="J12" s="40"/>
      <c r="K12" s="41"/>
      <c r="L12" s="28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9.5" customHeight="1">
      <c r="A13" s="35">
        <v>5.0</v>
      </c>
      <c r="B13" s="36">
        <f t="shared" si="1"/>
        <v>1</v>
      </c>
      <c r="C13" s="37"/>
      <c r="D13" s="37"/>
      <c r="E13" s="38"/>
      <c r="F13" s="39"/>
      <c r="G13" s="38"/>
      <c r="H13" s="39"/>
      <c r="I13" s="39"/>
      <c r="J13" s="40"/>
      <c r="K13" s="41"/>
      <c r="L13" s="2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9.5" customHeight="1">
      <c r="A14" s="35">
        <v>6.0</v>
      </c>
      <c r="B14" s="36">
        <f t="shared" si="1"/>
        <v>2</v>
      </c>
      <c r="C14" s="37"/>
      <c r="D14" s="37"/>
      <c r="E14" s="38"/>
      <c r="F14" s="39"/>
      <c r="G14" s="38"/>
      <c r="H14" s="39"/>
      <c r="I14" s="39"/>
      <c r="J14" s="40"/>
      <c r="K14" s="41"/>
      <c r="L14" s="2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9.5" customHeight="1">
      <c r="A15" s="35">
        <v>7.0</v>
      </c>
      <c r="B15" s="36">
        <f t="shared" si="1"/>
        <v>3</v>
      </c>
      <c r="C15" s="37"/>
      <c r="D15" s="37"/>
      <c r="E15" s="38"/>
      <c r="F15" s="39"/>
      <c r="G15" s="38"/>
      <c r="H15" s="39"/>
      <c r="I15" s="39"/>
      <c r="J15" s="40"/>
      <c r="K15" s="41"/>
      <c r="L15" s="28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9.5" customHeight="1">
      <c r="A16" s="35">
        <v>8.0</v>
      </c>
      <c r="B16" s="36">
        <f t="shared" si="1"/>
        <v>4</v>
      </c>
      <c r="C16" s="37"/>
      <c r="D16" s="37"/>
      <c r="E16" s="38"/>
      <c r="F16" s="39"/>
      <c r="G16" s="38"/>
      <c r="H16" s="39"/>
      <c r="I16" s="39"/>
      <c r="J16" s="40"/>
      <c r="K16" s="41"/>
      <c r="L16" s="28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9.5" customHeight="1">
      <c r="A17" s="35">
        <v>9.0</v>
      </c>
      <c r="B17" s="36">
        <f t="shared" si="1"/>
        <v>5</v>
      </c>
      <c r="C17" s="37"/>
      <c r="D17" s="37"/>
      <c r="E17" s="38"/>
      <c r="F17" s="39"/>
      <c r="G17" s="38"/>
      <c r="H17" s="39"/>
      <c r="I17" s="39"/>
      <c r="J17" s="40"/>
      <c r="K17" s="41"/>
      <c r="L17" s="2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9.5" customHeight="1">
      <c r="A18" s="35">
        <v>10.0</v>
      </c>
      <c r="B18" s="36">
        <f t="shared" si="1"/>
        <v>6</v>
      </c>
      <c r="C18" s="37"/>
      <c r="D18" s="37"/>
      <c r="E18" s="38"/>
      <c r="F18" s="39"/>
      <c r="G18" s="38"/>
      <c r="H18" s="39"/>
      <c r="I18" s="39"/>
      <c r="J18" s="40"/>
      <c r="K18" s="41"/>
      <c r="L18" s="2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9.5" customHeight="1">
      <c r="A19" s="35">
        <v>11.0</v>
      </c>
      <c r="B19" s="36">
        <f t="shared" si="1"/>
        <v>7</v>
      </c>
      <c r="C19" s="37"/>
      <c r="D19" s="37"/>
      <c r="E19" s="38"/>
      <c r="F19" s="39"/>
      <c r="G19" s="38"/>
      <c r="H19" s="39"/>
      <c r="I19" s="39"/>
      <c r="J19" s="40"/>
      <c r="K19" s="41"/>
      <c r="L19" s="2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9.5" customHeight="1">
      <c r="A20" s="35">
        <v>12.0</v>
      </c>
      <c r="B20" s="36">
        <f t="shared" si="1"/>
        <v>1</v>
      </c>
      <c r="C20" s="37"/>
      <c r="D20" s="37"/>
      <c r="E20" s="38"/>
      <c r="F20" s="39"/>
      <c r="G20" s="38"/>
      <c r="H20" s="39"/>
      <c r="I20" s="39"/>
      <c r="J20" s="40"/>
      <c r="K20" s="42"/>
      <c r="L20" s="2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9.5" customHeight="1">
      <c r="A21" s="35">
        <v>13.0</v>
      </c>
      <c r="B21" s="36">
        <f t="shared" si="1"/>
        <v>2</v>
      </c>
      <c r="C21" s="37"/>
      <c r="D21" s="37"/>
      <c r="E21" s="38"/>
      <c r="F21" s="39"/>
      <c r="G21" s="38"/>
      <c r="H21" s="39"/>
      <c r="I21" s="39"/>
      <c r="J21" s="40"/>
      <c r="K21" s="41"/>
      <c r="L21" s="28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9.5" customHeight="1">
      <c r="A22" s="35">
        <v>14.0</v>
      </c>
      <c r="B22" s="36">
        <f t="shared" si="1"/>
        <v>3</v>
      </c>
      <c r="C22" s="37"/>
      <c r="D22" s="37"/>
      <c r="E22" s="38"/>
      <c r="F22" s="39"/>
      <c r="G22" s="38"/>
      <c r="H22" s="39"/>
      <c r="I22" s="39"/>
      <c r="J22" s="40"/>
      <c r="K22" s="41"/>
      <c r="L22" s="28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9.5" customHeight="1">
      <c r="A23" s="35">
        <v>15.0</v>
      </c>
      <c r="B23" s="36">
        <f t="shared" si="1"/>
        <v>4</v>
      </c>
      <c r="C23" s="37"/>
      <c r="D23" s="37"/>
      <c r="E23" s="38"/>
      <c r="F23" s="39"/>
      <c r="G23" s="38"/>
      <c r="H23" s="39"/>
      <c r="I23" s="39"/>
      <c r="J23" s="40"/>
      <c r="K23" s="42"/>
      <c r="L23" s="2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9.5" customHeight="1">
      <c r="A24" s="35">
        <v>16.0</v>
      </c>
      <c r="B24" s="36">
        <f t="shared" si="1"/>
        <v>5</v>
      </c>
      <c r="C24" s="37"/>
      <c r="D24" s="37"/>
      <c r="E24" s="38"/>
      <c r="F24" s="39"/>
      <c r="G24" s="38"/>
      <c r="H24" s="39"/>
      <c r="I24" s="39"/>
      <c r="J24" s="40"/>
      <c r="K24" s="41"/>
      <c r="L24" s="2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9.5" customHeight="1">
      <c r="A25" s="35">
        <v>17.0</v>
      </c>
      <c r="B25" s="36">
        <f t="shared" si="1"/>
        <v>6</v>
      </c>
      <c r="C25" s="37"/>
      <c r="D25" s="37"/>
      <c r="E25" s="38"/>
      <c r="F25" s="39"/>
      <c r="G25" s="38"/>
      <c r="H25" s="39"/>
      <c r="I25" s="39"/>
      <c r="J25" s="40"/>
      <c r="K25" s="41"/>
      <c r="L25" s="2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9.5" customHeight="1">
      <c r="A26" s="35">
        <v>18.0</v>
      </c>
      <c r="B26" s="36">
        <f t="shared" si="1"/>
        <v>7</v>
      </c>
      <c r="C26" s="37"/>
      <c r="D26" s="37"/>
      <c r="E26" s="38"/>
      <c r="F26" s="39"/>
      <c r="G26" s="38"/>
      <c r="H26" s="39"/>
      <c r="I26" s="39"/>
      <c r="J26" s="40"/>
      <c r="K26" s="41"/>
      <c r="L26" s="2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9.5" customHeight="1">
      <c r="A27" s="35">
        <v>19.0</v>
      </c>
      <c r="B27" s="36">
        <f t="shared" si="1"/>
        <v>1</v>
      </c>
      <c r="C27" s="37"/>
      <c r="D27" s="37"/>
      <c r="E27" s="38"/>
      <c r="F27" s="39"/>
      <c r="G27" s="38"/>
      <c r="H27" s="39"/>
      <c r="I27" s="39"/>
      <c r="J27" s="40"/>
      <c r="K27" s="41"/>
      <c r="L27" s="2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9.5" customHeight="1">
      <c r="A28" s="35">
        <v>20.0</v>
      </c>
      <c r="B28" s="36">
        <f t="shared" si="1"/>
        <v>2</v>
      </c>
      <c r="C28" s="37"/>
      <c r="D28" s="37"/>
      <c r="E28" s="38"/>
      <c r="F28" s="39"/>
      <c r="G28" s="38"/>
      <c r="H28" s="39"/>
      <c r="I28" s="39"/>
      <c r="J28" s="40"/>
      <c r="K28" s="41"/>
      <c r="L28" s="2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9.5" customHeight="1">
      <c r="A29" s="35">
        <v>21.0</v>
      </c>
      <c r="B29" s="36">
        <f t="shared" si="1"/>
        <v>3</v>
      </c>
      <c r="C29" s="37"/>
      <c r="D29" s="37"/>
      <c r="E29" s="38"/>
      <c r="F29" s="39"/>
      <c r="G29" s="38"/>
      <c r="H29" s="39"/>
      <c r="I29" s="39"/>
      <c r="J29" s="40"/>
      <c r="K29" s="41"/>
      <c r="L29" s="2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9.5" customHeight="1">
      <c r="A30" s="35">
        <v>22.0</v>
      </c>
      <c r="B30" s="36">
        <f t="shared" si="1"/>
        <v>4</v>
      </c>
      <c r="C30" s="37"/>
      <c r="D30" s="37"/>
      <c r="E30" s="38"/>
      <c r="F30" s="39"/>
      <c r="G30" s="38"/>
      <c r="H30" s="39"/>
      <c r="I30" s="39"/>
      <c r="J30" s="40"/>
      <c r="K30" s="41"/>
      <c r="L30" s="2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9.5" customHeight="1">
      <c r="A31" s="35">
        <v>23.0</v>
      </c>
      <c r="B31" s="36">
        <f t="shared" si="1"/>
        <v>5</v>
      </c>
      <c r="C31" s="37"/>
      <c r="D31" s="37"/>
      <c r="E31" s="38"/>
      <c r="F31" s="39"/>
      <c r="G31" s="38"/>
      <c r="H31" s="39"/>
      <c r="I31" s="39"/>
      <c r="J31" s="40"/>
      <c r="K31" s="41"/>
      <c r="L31" s="28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9.5" customHeight="1">
      <c r="A32" s="35">
        <v>24.0</v>
      </c>
      <c r="B32" s="36">
        <f t="shared" si="1"/>
        <v>6</v>
      </c>
      <c r="C32" s="37"/>
      <c r="D32" s="37"/>
      <c r="E32" s="38"/>
      <c r="F32" s="39"/>
      <c r="G32" s="38"/>
      <c r="H32" s="39"/>
      <c r="I32" s="39"/>
      <c r="J32" s="40"/>
      <c r="K32" s="41"/>
      <c r="L32" s="2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9.5" customHeight="1">
      <c r="A33" s="35">
        <v>25.0</v>
      </c>
      <c r="B33" s="36">
        <f t="shared" si="1"/>
        <v>7</v>
      </c>
      <c r="C33" s="37"/>
      <c r="D33" s="37"/>
      <c r="E33" s="38"/>
      <c r="F33" s="39"/>
      <c r="G33" s="38"/>
      <c r="H33" s="39"/>
      <c r="I33" s="39"/>
      <c r="J33" s="40"/>
      <c r="K33" s="41"/>
      <c r="L33" s="2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9.5" customHeight="1">
      <c r="A34" s="35">
        <v>26.0</v>
      </c>
      <c r="B34" s="36">
        <f t="shared" si="1"/>
        <v>1</v>
      </c>
      <c r="C34" s="37"/>
      <c r="D34" s="37"/>
      <c r="E34" s="38"/>
      <c r="F34" s="39"/>
      <c r="G34" s="38"/>
      <c r="H34" s="39"/>
      <c r="I34" s="39"/>
      <c r="J34" s="40"/>
      <c r="K34" s="41"/>
      <c r="L34" s="2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9.5" customHeight="1">
      <c r="A35" s="35">
        <v>27.0</v>
      </c>
      <c r="B35" s="36">
        <f t="shared" si="1"/>
        <v>2</v>
      </c>
      <c r="C35" s="37"/>
      <c r="D35" s="37"/>
      <c r="E35" s="38"/>
      <c r="F35" s="39"/>
      <c r="G35" s="38"/>
      <c r="H35" s="39"/>
      <c r="I35" s="39"/>
      <c r="J35" s="40"/>
      <c r="K35" s="41"/>
      <c r="L35" s="2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9.5" customHeight="1">
      <c r="A36" s="35">
        <v>28.0</v>
      </c>
      <c r="B36" s="36">
        <f t="shared" si="1"/>
        <v>3</v>
      </c>
      <c r="C36" s="37"/>
      <c r="D36" s="37"/>
      <c r="E36" s="38"/>
      <c r="F36" s="39"/>
      <c r="G36" s="38"/>
      <c r="H36" s="39"/>
      <c r="I36" s="39"/>
      <c r="J36" s="40"/>
      <c r="K36" s="41"/>
      <c r="L36" s="2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9.5" customHeight="1">
      <c r="A37" s="35">
        <v>29.0</v>
      </c>
      <c r="B37" s="36">
        <f t="shared" si="1"/>
        <v>4</v>
      </c>
      <c r="C37" s="37"/>
      <c r="D37" s="37"/>
      <c r="E37" s="38"/>
      <c r="F37" s="39"/>
      <c r="G37" s="38"/>
      <c r="H37" s="39"/>
      <c r="I37" s="39"/>
      <c r="J37" s="40"/>
      <c r="K37" s="41"/>
      <c r="L37" s="2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9.5" customHeight="1">
      <c r="A38" s="35">
        <v>30.0</v>
      </c>
      <c r="B38" s="36">
        <f t="shared" si="1"/>
        <v>5</v>
      </c>
      <c r="C38" s="37"/>
      <c r="D38" s="37"/>
      <c r="E38" s="38"/>
      <c r="F38" s="39"/>
      <c r="G38" s="38"/>
      <c r="H38" s="39"/>
      <c r="I38" s="39"/>
      <c r="J38" s="40"/>
      <c r="K38" s="41"/>
      <c r="L38" s="2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9.5" customHeight="1">
      <c r="A39" s="35">
        <v>31.0</v>
      </c>
      <c r="B39" s="36">
        <f t="shared" si="1"/>
        <v>6</v>
      </c>
      <c r="C39" s="37"/>
      <c r="D39" s="37"/>
      <c r="E39" s="38"/>
      <c r="F39" s="43"/>
      <c r="G39" s="38"/>
      <c r="H39" s="39"/>
      <c r="I39" s="39"/>
      <c r="J39" s="40"/>
      <c r="K39" s="41"/>
      <c r="L39" s="2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9.5" customHeight="1">
      <c r="A40" s="21" t="s">
        <v>20</v>
      </c>
      <c r="B40" s="22"/>
      <c r="C40" s="22"/>
      <c r="D40" s="23"/>
      <c r="E40" s="44">
        <f t="shared" ref="E40:J40" si="2">SUM(E9:E39)</f>
        <v>0</v>
      </c>
      <c r="F40" s="45">
        <f t="shared" si="2"/>
        <v>0</v>
      </c>
      <c r="G40" s="44">
        <f t="shared" si="2"/>
        <v>0</v>
      </c>
      <c r="H40" s="44">
        <f t="shared" si="2"/>
        <v>0</v>
      </c>
      <c r="I40" s="44">
        <f t="shared" si="2"/>
        <v>0</v>
      </c>
      <c r="J40" s="44">
        <f t="shared" si="2"/>
        <v>0</v>
      </c>
      <c r="K40" s="46"/>
      <c r="L40" s="47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1.25" customHeight="1">
      <c r="A41" s="31"/>
      <c r="B41" s="31"/>
      <c r="C41" s="48"/>
      <c r="D41" s="48"/>
      <c r="E41" s="31"/>
      <c r="F41" s="31"/>
      <c r="G41" s="31"/>
      <c r="H41" s="31"/>
      <c r="I41" s="31"/>
      <c r="J41" s="31"/>
      <c r="K41" s="31"/>
      <c r="L41" s="3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8.0" customHeight="1">
      <c r="A42" s="49" t="s">
        <v>21</v>
      </c>
      <c r="B42" s="50"/>
      <c r="C42" s="51" t="s">
        <v>13</v>
      </c>
      <c r="D42" s="52" t="s">
        <v>14</v>
      </c>
      <c r="E42" s="53" t="s">
        <v>22</v>
      </c>
      <c r="F42" s="52" t="s">
        <v>16</v>
      </c>
      <c r="G42" s="52" t="s">
        <v>17</v>
      </c>
      <c r="H42" s="54" t="s">
        <v>18</v>
      </c>
      <c r="I42" s="55" t="s">
        <v>23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21.75" customHeight="1">
      <c r="A43" s="56"/>
      <c r="B43" s="57"/>
      <c r="C43" s="58"/>
      <c r="D43" s="59"/>
      <c r="E43" s="60">
        <f>SUMIF(G9:G36,"&gt;0")/8</f>
        <v>0</v>
      </c>
      <c r="F43" s="61"/>
      <c r="G43" s="62"/>
      <c r="H43" s="60">
        <f>SUMIF(J9:J38,"&gt;0")/8</f>
        <v>0</v>
      </c>
      <c r="I43" s="6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21.0" customHeight="1">
      <c r="A44" s="64">
        <f>COUNTIF(C9:C39,"&gt;0")</f>
        <v>0</v>
      </c>
      <c r="B44" s="65" t="s">
        <v>24</v>
      </c>
      <c r="C44" s="66">
        <f>E40+G40</f>
        <v>0</v>
      </c>
      <c r="D44" s="66">
        <f t="shared" ref="D44:G44" si="3">F40</f>
        <v>0</v>
      </c>
      <c r="E44" s="66">
        <f t="shared" si="3"/>
        <v>0</v>
      </c>
      <c r="F44" s="67">
        <f t="shared" si="3"/>
        <v>0</v>
      </c>
      <c r="G44" s="67">
        <f t="shared" si="3"/>
        <v>0</v>
      </c>
      <c r="H44" s="66">
        <f>SUMIF(K9:L39,"*遅刻*",J9:J39)+SUMIF(K9:L39,"*早退*",J9:J39)</f>
        <v>0</v>
      </c>
      <c r="I44" s="68">
        <f>COUNTIF(K9:K39,"欠勤")</f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3.0" customHeight="1">
      <c r="A45" s="4"/>
      <c r="B45" s="4"/>
      <c r="C45" s="69"/>
      <c r="D45" s="6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4"/>
      <c r="B46" s="4"/>
      <c r="C46" s="69"/>
      <c r="D46" s="69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4"/>
      <c r="B47" s="4"/>
      <c r="C47" s="69"/>
      <c r="D47" s="6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4"/>
      <c r="B48" s="4"/>
      <c r="C48" s="69"/>
      <c r="D48" s="6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4"/>
      <c r="B49" s="4"/>
      <c r="C49" s="69"/>
      <c r="D49" s="6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4"/>
      <c r="B50" s="4"/>
      <c r="C50" s="69"/>
      <c r="D50" s="69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4"/>
      <c r="B51" s="4"/>
      <c r="C51" s="69"/>
      <c r="D51" s="69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4"/>
      <c r="B52" s="4"/>
      <c r="C52" s="69"/>
      <c r="D52" s="6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4"/>
      <c r="B53" s="4"/>
      <c r="C53" s="69"/>
      <c r="D53" s="6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4"/>
      <c r="B54" s="4"/>
      <c r="C54" s="69"/>
      <c r="D54" s="6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4"/>
      <c r="B55" s="4"/>
      <c r="C55" s="69"/>
      <c r="D55" s="6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4"/>
      <c r="B56" s="4"/>
      <c r="C56" s="69"/>
      <c r="D56" s="6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4"/>
      <c r="B57" s="4"/>
      <c r="C57" s="69"/>
      <c r="D57" s="6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4"/>
      <c r="B58" s="4"/>
      <c r="C58" s="69"/>
      <c r="D58" s="6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4"/>
      <c r="B59" s="4"/>
      <c r="C59" s="69"/>
      <c r="D59" s="6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4"/>
      <c r="B60" s="4"/>
      <c r="C60" s="69"/>
      <c r="D60" s="6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4"/>
      <c r="B61" s="4"/>
      <c r="C61" s="69"/>
      <c r="D61" s="69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4"/>
      <c r="B62" s="4"/>
      <c r="C62" s="69"/>
      <c r="D62" s="69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4"/>
      <c r="B63" s="4"/>
      <c r="C63" s="69"/>
      <c r="D63" s="69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4"/>
      <c r="B64" s="4"/>
      <c r="C64" s="69"/>
      <c r="D64" s="69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4"/>
      <c r="B65" s="4"/>
      <c r="C65" s="69"/>
      <c r="D65" s="69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4"/>
      <c r="B66" s="4"/>
      <c r="C66" s="69"/>
      <c r="D66" s="69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4"/>
      <c r="B67" s="4"/>
      <c r="C67" s="69"/>
      <c r="D67" s="6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4"/>
      <c r="B68" s="4"/>
      <c r="C68" s="69"/>
      <c r="D68" s="6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4"/>
      <c r="B69" s="4"/>
      <c r="C69" s="69"/>
      <c r="D69" s="6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4"/>
      <c r="B70" s="4"/>
      <c r="C70" s="69"/>
      <c r="D70" s="6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4"/>
      <c r="B71" s="4"/>
      <c r="C71" s="69"/>
      <c r="D71" s="69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4"/>
      <c r="B72" s="4"/>
      <c r="C72" s="69"/>
      <c r="D72" s="69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4"/>
      <c r="B73" s="4"/>
      <c r="C73" s="69"/>
      <c r="D73" s="69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4"/>
      <c r="B74" s="4"/>
      <c r="C74" s="69"/>
      <c r="D74" s="69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4"/>
      <c r="B75" s="4"/>
      <c r="C75" s="69"/>
      <c r="D75" s="69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4"/>
      <c r="B76" s="4"/>
      <c r="C76" s="69"/>
      <c r="D76" s="6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4"/>
      <c r="B77" s="4"/>
      <c r="C77" s="69"/>
      <c r="D77" s="6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4"/>
      <c r="B78" s="4"/>
      <c r="C78" s="69"/>
      <c r="D78" s="6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4"/>
      <c r="B79" s="4"/>
      <c r="C79" s="69"/>
      <c r="D79" s="6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4"/>
      <c r="B80" s="4"/>
      <c r="C80" s="69"/>
      <c r="D80" s="6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4"/>
      <c r="B81" s="4"/>
      <c r="C81" s="69"/>
      <c r="D81" s="6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4"/>
      <c r="B82" s="4"/>
      <c r="C82" s="69"/>
      <c r="D82" s="6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4"/>
      <c r="B83" s="4"/>
      <c r="C83" s="69"/>
      <c r="D83" s="6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4"/>
      <c r="B84" s="4"/>
      <c r="C84" s="69"/>
      <c r="D84" s="6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4"/>
      <c r="B85" s="4"/>
      <c r="C85" s="69"/>
      <c r="D85" s="6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4"/>
      <c r="B86" s="4"/>
      <c r="C86" s="69"/>
      <c r="D86" s="6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4"/>
      <c r="B87" s="4"/>
      <c r="C87" s="69"/>
      <c r="D87" s="6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4"/>
      <c r="B88" s="4"/>
      <c r="C88" s="69"/>
      <c r="D88" s="6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4"/>
      <c r="B89" s="4"/>
      <c r="C89" s="69"/>
      <c r="D89" s="6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4"/>
      <c r="B90" s="4"/>
      <c r="C90" s="69"/>
      <c r="D90" s="6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4"/>
      <c r="B91" s="4"/>
      <c r="C91" s="69"/>
      <c r="D91" s="6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4"/>
      <c r="B92" s="4"/>
      <c r="C92" s="69"/>
      <c r="D92" s="6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4"/>
      <c r="B93" s="4"/>
      <c r="C93" s="69"/>
      <c r="D93" s="6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4"/>
      <c r="B94" s="4"/>
      <c r="C94" s="69"/>
      <c r="D94" s="6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4"/>
      <c r="B95" s="4"/>
      <c r="C95" s="69"/>
      <c r="D95" s="6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4"/>
      <c r="B96" s="4"/>
      <c r="C96" s="69"/>
      <c r="D96" s="6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4"/>
      <c r="B97" s="4"/>
      <c r="C97" s="69"/>
      <c r="D97" s="6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4"/>
      <c r="B98" s="4"/>
      <c r="C98" s="69"/>
      <c r="D98" s="6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4"/>
      <c r="B99" s="4"/>
      <c r="C99" s="69"/>
      <c r="D99" s="6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4"/>
      <c r="B100" s="4"/>
      <c r="C100" s="69"/>
      <c r="D100" s="6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4"/>
      <c r="B101" s="4"/>
      <c r="C101" s="69"/>
      <c r="D101" s="6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4"/>
      <c r="B102" s="4"/>
      <c r="C102" s="69"/>
      <c r="D102" s="6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4"/>
      <c r="B103" s="4"/>
      <c r="C103" s="69"/>
      <c r="D103" s="6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4"/>
      <c r="B104" s="4"/>
      <c r="C104" s="69"/>
      <c r="D104" s="6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4"/>
      <c r="B105" s="4"/>
      <c r="C105" s="69"/>
      <c r="D105" s="6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4"/>
      <c r="B106" s="4"/>
      <c r="C106" s="69"/>
      <c r="D106" s="6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4"/>
      <c r="B107" s="4"/>
      <c r="C107" s="69"/>
      <c r="D107" s="6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4"/>
      <c r="B108" s="4"/>
      <c r="C108" s="69"/>
      <c r="D108" s="6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4"/>
      <c r="B109" s="4"/>
      <c r="C109" s="69"/>
      <c r="D109" s="6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4"/>
      <c r="B110" s="4"/>
      <c r="C110" s="69"/>
      <c r="D110" s="6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4"/>
      <c r="B111" s="4"/>
      <c r="C111" s="69"/>
      <c r="D111" s="6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4"/>
      <c r="B112" s="4"/>
      <c r="C112" s="69"/>
      <c r="D112" s="6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4"/>
      <c r="B113" s="4"/>
      <c r="C113" s="69"/>
      <c r="D113" s="6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4"/>
      <c r="B114" s="4"/>
      <c r="C114" s="69"/>
      <c r="D114" s="6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4"/>
      <c r="B115" s="4"/>
      <c r="C115" s="69"/>
      <c r="D115" s="6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4"/>
      <c r="B116" s="4"/>
      <c r="C116" s="69"/>
      <c r="D116" s="6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4"/>
      <c r="B117" s="4"/>
      <c r="C117" s="69"/>
      <c r="D117" s="6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4"/>
      <c r="B118" s="4"/>
      <c r="C118" s="69"/>
      <c r="D118" s="6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4"/>
      <c r="B119" s="4"/>
      <c r="C119" s="69"/>
      <c r="D119" s="6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4"/>
      <c r="B120" s="4"/>
      <c r="C120" s="69"/>
      <c r="D120" s="6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4"/>
      <c r="B121" s="4"/>
      <c r="C121" s="69"/>
      <c r="D121" s="6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4"/>
      <c r="B122" s="4"/>
      <c r="C122" s="69"/>
      <c r="D122" s="6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4"/>
      <c r="B123" s="4"/>
      <c r="C123" s="69"/>
      <c r="D123" s="6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4"/>
      <c r="B124" s="4"/>
      <c r="C124" s="69"/>
      <c r="D124" s="6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4"/>
      <c r="B125" s="4"/>
      <c r="C125" s="69"/>
      <c r="D125" s="6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4"/>
      <c r="B126" s="4"/>
      <c r="C126" s="69"/>
      <c r="D126" s="6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4"/>
      <c r="B127" s="4"/>
      <c r="C127" s="69"/>
      <c r="D127" s="6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4"/>
      <c r="B128" s="4"/>
      <c r="C128" s="69"/>
      <c r="D128" s="6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4"/>
      <c r="B129" s="4"/>
      <c r="C129" s="69"/>
      <c r="D129" s="6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4"/>
      <c r="B130" s="4"/>
      <c r="C130" s="69"/>
      <c r="D130" s="6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4"/>
      <c r="B131" s="4"/>
      <c r="C131" s="69"/>
      <c r="D131" s="6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4"/>
      <c r="B132" s="4"/>
      <c r="C132" s="69"/>
      <c r="D132" s="6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4"/>
      <c r="B133" s="4"/>
      <c r="C133" s="69"/>
      <c r="D133" s="6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4"/>
      <c r="B134" s="4"/>
      <c r="C134" s="69"/>
      <c r="D134" s="6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4"/>
      <c r="B135" s="4"/>
      <c r="C135" s="69"/>
      <c r="D135" s="6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4"/>
      <c r="B136" s="4"/>
      <c r="C136" s="69"/>
      <c r="D136" s="6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4"/>
      <c r="B137" s="4"/>
      <c r="C137" s="69"/>
      <c r="D137" s="6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4"/>
      <c r="B138" s="4"/>
      <c r="C138" s="69"/>
      <c r="D138" s="6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4"/>
      <c r="B139" s="4"/>
      <c r="C139" s="69"/>
      <c r="D139" s="6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4"/>
      <c r="B140" s="4"/>
      <c r="C140" s="69"/>
      <c r="D140" s="6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4"/>
      <c r="B141" s="4"/>
      <c r="C141" s="69"/>
      <c r="D141" s="6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4"/>
      <c r="B142" s="4"/>
      <c r="C142" s="69"/>
      <c r="D142" s="6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4"/>
      <c r="B143" s="4"/>
      <c r="C143" s="69"/>
      <c r="D143" s="6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4"/>
      <c r="B144" s="4"/>
      <c r="C144" s="69"/>
      <c r="D144" s="6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4"/>
      <c r="B145" s="4"/>
      <c r="C145" s="69"/>
      <c r="D145" s="6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4"/>
      <c r="B146" s="4"/>
      <c r="C146" s="69"/>
      <c r="D146" s="6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4"/>
      <c r="B147" s="4"/>
      <c r="C147" s="69"/>
      <c r="D147" s="6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4"/>
      <c r="B148" s="4"/>
      <c r="C148" s="69"/>
      <c r="D148" s="6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4"/>
      <c r="B149" s="4"/>
      <c r="C149" s="69"/>
      <c r="D149" s="6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4"/>
      <c r="B150" s="4"/>
      <c r="C150" s="69"/>
      <c r="D150" s="6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4"/>
      <c r="B151" s="4"/>
      <c r="C151" s="69"/>
      <c r="D151" s="6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4"/>
      <c r="B152" s="4"/>
      <c r="C152" s="69"/>
      <c r="D152" s="6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4"/>
      <c r="B153" s="4"/>
      <c r="C153" s="69"/>
      <c r="D153" s="6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4"/>
      <c r="B154" s="4"/>
      <c r="C154" s="69"/>
      <c r="D154" s="6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4"/>
      <c r="B155" s="4"/>
      <c r="C155" s="69"/>
      <c r="D155" s="6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4"/>
      <c r="B156" s="4"/>
      <c r="C156" s="69"/>
      <c r="D156" s="6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4"/>
      <c r="B157" s="4"/>
      <c r="C157" s="69"/>
      <c r="D157" s="6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4"/>
      <c r="B158" s="4"/>
      <c r="C158" s="69"/>
      <c r="D158" s="6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4"/>
      <c r="B159" s="4"/>
      <c r="C159" s="69"/>
      <c r="D159" s="6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4"/>
      <c r="B160" s="4"/>
      <c r="C160" s="69"/>
      <c r="D160" s="6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4"/>
      <c r="B161" s="4"/>
      <c r="C161" s="69"/>
      <c r="D161" s="6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4"/>
      <c r="B162" s="4"/>
      <c r="C162" s="69"/>
      <c r="D162" s="6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4"/>
      <c r="B163" s="4"/>
      <c r="C163" s="69"/>
      <c r="D163" s="6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4"/>
      <c r="B164" s="4"/>
      <c r="C164" s="69"/>
      <c r="D164" s="6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4"/>
      <c r="B165" s="4"/>
      <c r="C165" s="69"/>
      <c r="D165" s="6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4"/>
      <c r="B166" s="4"/>
      <c r="C166" s="69"/>
      <c r="D166" s="6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4"/>
      <c r="B167" s="4"/>
      <c r="C167" s="69"/>
      <c r="D167" s="6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4"/>
      <c r="B168" s="4"/>
      <c r="C168" s="69"/>
      <c r="D168" s="6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4"/>
      <c r="B169" s="4"/>
      <c r="C169" s="69"/>
      <c r="D169" s="6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4"/>
      <c r="B170" s="4"/>
      <c r="C170" s="69"/>
      <c r="D170" s="6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4"/>
      <c r="B171" s="4"/>
      <c r="C171" s="69"/>
      <c r="D171" s="6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4"/>
      <c r="B172" s="4"/>
      <c r="C172" s="69"/>
      <c r="D172" s="6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4"/>
      <c r="B173" s="4"/>
      <c r="C173" s="69"/>
      <c r="D173" s="6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4"/>
      <c r="B174" s="4"/>
      <c r="C174" s="69"/>
      <c r="D174" s="6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4"/>
      <c r="B175" s="4"/>
      <c r="C175" s="69"/>
      <c r="D175" s="6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4"/>
      <c r="B176" s="4"/>
      <c r="C176" s="69"/>
      <c r="D176" s="6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4"/>
      <c r="B177" s="4"/>
      <c r="C177" s="69"/>
      <c r="D177" s="6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4"/>
      <c r="B178" s="4"/>
      <c r="C178" s="69"/>
      <c r="D178" s="6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4"/>
      <c r="B179" s="4"/>
      <c r="C179" s="69"/>
      <c r="D179" s="6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4"/>
      <c r="B180" s="4"/>
      <c r="C180" s="69"/>
      <c r="D180" s="6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4"/>
      <c r="B181" s="4"/>
      <c r="C181" s="69"/>
      <c r="D181" s="6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4"/>
      <c r="B182" s="4"/>
      <c r="C182" s="69"/>
      <c r="D182" s="6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4"/>
      <c r="B183" s="4"/>
      <c r="C183" s="69"/>
      <c r="D183" s="6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4"/>
      <c r="B184" s="4"/>
      <c r="C184" s="69"/>
      <c r="D184" s="6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4"/>
      <c r="B185" s="4"/>
      <c r="C185" s="69"/>
      <c r="D185" s="6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4"/>
      <c r="B186" s="4"/>
      <c r="C186" s="69"/>
      <c r="D186" s="6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4"/>
      <c r="B187" s="4"/>
      <c r="C187" s="69"/>
      <c r="D187" s="6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4"/>
      <c r="B188" s="4"/>
      <c r="C188" s="69"/>
      <c r="D188" s="6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4"/>
      <c r="B189" s="4"/>
      <c r="C189" s="69"/>
      <c r="D189" s="6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4"/>
      <c r="B190" s="4"/>
      <c r="C190" s="69"/>
      <c r="D190" s="6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4"/>
      <c r="B191" s="4"/>
      <c r="C191" s="69"/>
      <c r="D191" s="6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4"/>
      <c r="B192" s="4"/>
      <c r="C192" s="69"/>
      <c r="D192" s="6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4"/>
      <c r="B193" s="4"/>
      <c r="C193" s="69"/>
      <c r="D193" s="6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4"/>
      <c r="B194" s="4"/>
      <c r="C194" s="69"/>
      <c r="D194" s="6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4"/>
      <c r="B195" s="4"/>
      <c r="C195" s="69"/>
      <c r="D195" s="6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4"/>
      <c r="B196" s="4"/>
      <c r="C196" s="69"/>
      <c r="D196" s="6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4"/>
      <c r="B197" s="4"/>
      <c r="C197" s="69"/>
      <c r="D197" s="6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4"/>
      <c r="B198" s="4"/>
      <c r="C198" s="69"/>
      <c r="D198" s="6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4"/>
      <c r="B199" s="4"/>
      <c r="C199" s="69"/>
      <c r="D199" s="6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4"/>
      <c r="B200" s="4"/>
      <c r="C200" s="69"/>
      <c r="D200" s="6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4"/>
      <c r="B201" s="4"/>
      <c r="C201" s="69"/>
      <c r="D201" s="6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4"/>
      <c r="B202" s="4"/>
      <c r="C202" s="69"/>
      <c r="D202" s="6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4"/>
      <c r="B203" s="4"/>
      <c r="C203" s="69"/>
      <c r="D203" s="6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4"/>
      <c r="B204" s="4"/>
      <c r="C204" s="69"/>
      <c r="D204" s="6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4"/>
      <c r="B205" s="4"/>
      <c r="C205" s="69"/>
      <c r="D205" s="6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4"/>
      <c r="B206" s="4"/>
      <c r="C206" s="69"/>
      <c r="D206" s="6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4"/>
      <c r="B207" s="4"/>
      <c r="C207" s="69"/>
      <c r="D207" s="6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4"/>
      <c r="B208" s="4"/>
      <c r="C208" s="69"/>
      <c r="D208" s="6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4"/>
      <c r="B209" s="4"/>
      <c r="C209" s="69"/>
      <c r="D209" s="6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4"/>
      <c r="B210" s="4"/>
      <c r="C210" s="69"/>
      <c r="D210" s="6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4"/>
      <c r="B211" s="4"/>
      <c r="C211" s="69"/>
      <c r="D211" s="6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4"/>
      <c r="B212" s="4"/>
      <c r="C212" s="69"/>
      <c r="D212" s="6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4"/>
      <c r="B213" s="4"/>
      <c r="C213" s="69"/>
      <c r="D213" s="6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4"/>
      <c r="B214" s="4"/>
      <c r="C214" s="69"/>
      <c r="D214" s="6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4"/>
      <c r="B215" s="4"/>
      <c r="C215" s="69"/>
      <c r="D215" s="6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4"/>
      <c r="B216" s="4"/>
      <c r="C216" s="69"/>
      <c r="D216" s="6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4"/>
      <c r="B217" s="4"/>
      <c r="C217" s="69"/>
      <c r="D217" s="6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4"/>
      <c r="B218" s="4"/>
      <c r="C218" s="69"/>
      <c r="D218" s="6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4"/>
      <c r="B219" s="4"/>
      <c r="C219" s="69"/>
      <c r="D219" s="6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4"/>
      <c r="B220" s="4"/>
      <c r="C220" s="69"/>
      <c r="D220" s="6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4"/>
      <c r="B221" s="4"/>
      <c r="C221" s="69"/>
      <c r="D221" s="6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4"/>
      <c r="B222" s="4"/>
      <c r="C222" s="69"/>
      <c r="D222" s="6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4"/>
      <c r="B223" s="4"/>
      <c r="C223" s="69"/>
      <c r="D223" s="6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4"/>
      <c r="B224" s="4"/>
      <c r="C224" s="69"/>
      <c r="D224" s="6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4"/>
      <c r="B225" s="4"/>
      <c r="C225" s="69"/>
      <c r="D225" s="6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4"/>
      <c r="B226" s="4"/>
      <c r="C226" s="69"/>
      <c r="D226" s="6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4"/>
      <c r="B227" s="4"/>
      <c r="C227" s="69"/>
      <c r="D227" s="6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4"/>
      <c r="B228" s="4"/>
      <c r="C228" s="69"/>
      <c r="D228" s="6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4"/>
      <c r="B229" s="4"/>
      <c r="C229" s="69"/>
      <c r="D229" s="6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4"/>
      <c r="B230" s="4"/>
      <c r="C230" s="69"/>
      <c r="D230" s="6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4"/>
      <c r="B231" s="4"/>
      <c r="C231" s="69"/>
      <c r="D231" s="6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4"/>
      <c r="B232" s="4"/>
      <c r="C232" s="69"/>
      <c r="D232" s="6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4"/>
      <c r="B233" s="4"/>
      <c r="C233" s="69"/>
      <c r="D233" s="6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4"/>
      <c r="B234" s="4"/>
      <c r="C234" s="69"/>
      <c r="D234" s="6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4"/>
      <c r="B235" s="4"/>
      <c r="C235" s="69"/>
      <c r="D235" s="6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4"/>
      <c r="B236" s="4"/>
      <c r="C236" s="69"/>
      <c r="D236" s="6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4"/>
      <c r="B237" s="4"/>
      <c r="C237" s="69"/>
      <c r="D237" s="6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4"/>
      <c r="B238" s="4"/>
      <c r="C238" s="69"/>
      <c r="D238" s="6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4"/>
      <c r="B239" s="4"/>
      <c r="C239" s="69"/>
      <c r="D239" s="6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4"/>
      <c r="B240" s="4"/>
      <c r="C240" s="69"/>
      <c r="D240" s="6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4"/>
      <c r="B241" s="4"/>
      <c r="C241" s="69"/>
      <c r="D241" s="6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4"/>
      <c r="B242" s="4"/>
      <c r="C242" s="69"/>
      <c r="D242" s="6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4"/>
      <c r="B243" s="4"/>
      <c r="C243" s="69"/>
      <c r="D243" s="6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4"/>
      <c r="B244" s="4"/>
      <c r="C244" s="69"/>
      <c r="D244" s="6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I5:J5"/>
    <mergeCell ref="K5:L5"/>
    <mergeCell ref="A1:L1"/>
    <mergeCell ref="A2:C2"/>
    <mergeCell ref="D2:G2"/>
    <mergeCell ref="B3:D3"/>
    <mergeCell ref="E3:F3"/>
    <mergeCell ref="A5:C5"/>
    <mergeCell ref="D5:H5"/>
    <mergeCell ref="A6:C6"/>
    <mergeCell ref="D6:G6"/>
    <mergeCell ref="I6:J6"/>
    <mergeCell ref="K6:L6"/>
    <mergeCell ref="A8:B8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8:L38"/>
    <mergeCell ref="K39:L39"/>
    <mergeCell ref="A40:D40"/>
    <mergeCell ref="A43:B43"/>
    <mergeCell ref="K31:L31"/>
    <mergeCell ref="K32:L32"/>
    <mergeCell ref="K33:L33"/>
    <mergeCell ref="K34:L34"/>
    <mergeCell ref="K35:L35"/>
    <mergeCell ref="K36:L36"/>
    <mergeCell ref="K37:L37"/>
  </mergeCells>
  <conditionalFormatting sqref="D6:G6">
    <cfRule type="expression" dxfId="0" priority="1">
      <formula>$D$6=""</formula>
    </cfRule>
  </conditionalFormatting>
  <printOptions/>
  <pageMargins bottom="0.75" footer="0.0" header="0.0" left="0.7" right="0.7" top="0.75"/>
  <pageSetup orientation="landscape"/>
  <drawing r:id="rId1"/>
</worksheet>
</file>