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Work\Projects\20001 Caroline County North Regional Park\Design Analysis\Stream Transect Cross-Section Data\Pre-post transects\"/>
    </mc:Choice>
  </mc:AlternateContent>
  <xr:revisionPtr revIDLastSave="0" documentId="13_ncr:1_{83E54B3E-C093-46C9-B25D-FEDE0214A0FE}" xr6:coauthVersionLast="47" xr6:coauthVersionMax="47" xr10:uidLastSave="{00000000-0000-0000-0000-000000000000}"/>
  <bookViews>
    <workbookView xWindow="-120" yWindow="-120" windowWidth="38640" windowHeight="21120" xr2:uid="{DF33983C-CB6F-4064-9DF0-95FE77D9EAA0}"/>
  </bookViews>
  <sheets>
    <sheet name="T1-Pre" sheetId="1" r:id="rId1"/>
    <sheet name="T1-Post" sheetId="7" r:id="rId2"/>
    <sheet name="T2-Pre" sheetId="3" r:id="rId3"/>
    <sheet name="T2-Post" sheetId="8" r:id="rId4"/>
    <sheet name="T3-Pre" sheetId="4" r:id="rId5"/>
    <sheet name="T3-Post" sheetId="9" r:id="rId6"/>
    <sheet name="T4-Pre" sheetId="5" r:id="rId7"/>
    <sheet name="T4-Post" sheetId="10" r:id="rId8"/>
    <sheet name="T5-Pre" sheetId="6" r:id="rId9"/>
    <sheet name="T5-Pos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6" l="1"/>
  <c r="B29" i="6"/>
  <c r="A30" i="6"/>
  <c r="B30" i="6"/>
  <c r="A31" i="6"/>
  <c r="B31" i="6"/>
  <c r="A32" i="6"/>
  <c r="B32" i="6"/>
  <c r="A33" i="6"/>
  <c r="B33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D28" i="6"/>
  <c r="C28" i="6"/>
  <c r="B28" i="6"/>
  <c r="A28" i="6"/>
  <c r="F5" i="6"/>
  <c r="F6" i="6"/>
  <c r="F7" i="6"/>
  <c r="F8" i="6"/>
  <c r="F9" i="6"/>
  <c r="F10" i="6"/>
  <c r="F11" i="6"/>
  <c r="F4" i="6"/>
  <c r="C5" i="6"/>
  <c r="C6" i="6"/>
  <c r="C7" i="6"/>
  <c r="C8" i="6"/>
  <c r="C9" i="6"/>
  <c r="C4" i="6"/>
  <c r="A36" i="5"/>
  <c r="B36" i="5"/>
  <c r="C36" i="5"/>
  <c r="D36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D28" i="5"/>
  <c r="C28" i="5"/>
  <c r="B28" i="5"/>
  <c r="A28" i="5"/>
  <c r="F5" i="5"/>
  <c r="F6" i="5"/>
  <c r="F7" i="5"/>
  <c r="F8" i="5"/>
  <c r="F9" i="5"/>
  <c r="F10" i="5"/>
  <c r="F11" i="5"/>
  <c r="F12" i="5"/>
  <c r="C5" i="5"/>
  <c r="C6" i="5"/>
  <c r="C7" i="5"/>
  <c r="C8" i="5"/>
  <c r="C9" i="5"/>
  <c r="C10" i="5"/>
  <c r="C11" i="5"/>
  <c r="C12" i="5"/>
  <c r="F4" i="5"/>
  <c r="C4" i="5"/>
  <c r="A29" i="4"/>
  <c r="B29" i="4"/>
  <c r="A30" i="4"/>
  <c r="B30" i="4"/>
  <c r="A31" i="4"/>
  <c r="B31" i="4"/>
  <c r="A32" i="4"/>
  <c r="B32" i="4"/>
  <c r="A33" i="4"/>
  <c r="B33" i="4"/>
  <c r="A34" i="4"/>
  <c r="B34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D28" i="4"/>
  <c r="C28" i="4"/>
  <c r="B28" i="4"/>
  <c r="A28" i="4"/>
  <c r="F4" i="4"/>
  <c r="C4" i="4"/>
  <c r="A29" i="3"/>
  <c r="A30" i="3"/>
  <c r="A31" i="3"/>
  <c r="A32" i="3"/>
  <c r="A33" i="3"/>
  <c r="A34" i="3"/>
  <c r="A35" i="3"/>
  <c r="B29" i="3"/>
  <c r="B30" i="3"/>
  <c r="B31" i="3"/>
  <c r="B32" i="3"/>
  <c r="B33" i="3"/>
  <c r="B34" i="3"/>
  <c r="B35" i="3"/>
  <c r="C29" i="3"/>
  <c r="C30" i="3"/>
  <c r="C31" i="3"/>
  <c r="C32" i="3"/>
  <c r="C33" i="3"/>
  <c r="C34" i="3"/>
  <c r="C35" i="3"/>
  <c r="C36" i="3"/>
  <c r="C37" i="3"/>
  <c r="D29" i="3"/>
  <c r="D30" i="3"/>
  <c r="D31" i="3"/>
  <c r="D32" i="3"/>
  <c r="D33" i="3"/>
  <c r="D34" i="3"/>
  <c r="D35" i="3"/>
  <c r="D36" i="3"/>
  <c r="D37" i="3"/>
  <c r="D28" i="3"/>
  <c r="C28" i="3"/>
  <c r="B28" i="3"/>
  <c r="A28" i="3"/>
  <c r="D29" i="1"/>
  <c r="D30" i="1"/>
  <c r="D31" i="1"/>
  <c r="D32" i="1"/>
  <c r="D33" i="1"/>
  <c r="D34" i="1"/>
  <c r="D35" i="1"/>
  <c r="D36" i="1"/>
  <c r="D37" i="1"/>
  <c r="D28" i="1"/>
  <c r="C29" i="1"/>
  <c r="C30" i="1"/>
  <c r="C31" i="1"/>
  <c r="C32" i="1"/>
  <c r="C33" i="1"/>
  <c r="C34" i="1"/>
  <c r="C35" i="1"/>
  <c r="C36" i="1"/>
  <c r="C37" i="1"/>
  <c r="C28" i="1"/>
  <c r="B29" i="1"/>
  <c r="B30" i="1"/>
  <c r="B31" i="1"/>
  <c r="B32" i="1"/>
  <c r="B33" i="1"/>
  <c r="B34" i="1"/>
  <c r="B35" i="1"/>
  <c r="B36" i="1"/>
  <c r="B28" i="1"/>
  <c r="A29" i="1"/>
  <c r="A30" i="1"/>
  <c r="A31" i="1"/>
  <c r="A32" i="1"/>
  <c r="A33" i="1"/>
  <c r="A34" i="1"/>
  <c r="A35" i="1"/>
  <c r="A36" i="1"/>
  <c r="A28" i="1"/>
  <c r="C5" i="4"/>
  <c r="C6" i="4"/>
  <c r="C7" i="4"/>
  <c r="C8" i="4"/>
  <c r="C9" i="4"/>
  <c r="C10" i="4"/>
  <c r="F5" i="4"/>
  <c r="F6" i="4"/>
  <c r="F7" i="4"/>
  <c r="F8" i="4"/>
  <c r="F9" i="4"/>
  <c r="F10" i="4"/>
  <c r="F11" i="4"/>
  <c r="F12" i="4"/>
  <c r="F13" i="4"/>
  <c r="C5" i="3"/>
  <c r="C6" i="3"/>
  <c r="C7" i="3"/>
  <c r="C8" i="3"/>
  <c r="C9" i="3"/>
  <c r="C10" i="3"/>
  <c r="C11" i="3"/>
  <c r="F5" i="3"/>
  <c r="F6" i="3"/>
  <c r="F7" i="3"/>
  <c r="F8" i="3"/>
  <c r="F9" i="3"/>
  <c r="F10" i="3"/>
  <c r="F11" i="3"/>
  <c r="F12" i="3"/>
  <c r="F13" i="3"/>
  <c r="F4" i="3"/>
  <c r="C4" i="3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D28" i="11"/>
  <c r="C28" i="11"/>
  <c r="B28" i="11"/>
  <c r="A28" i="11"/>
  <c r="F5" i="11"/>
  <c r="F6" i="11"/>
  <c r="F7" i="11"/>
  <c r="F8" i="11"/>
  <c r="F9" i="11"/>
  <c r="F10" i="11"/>
  <c r="F11" i="11"/>
  <c r="F12" i="11"/>
  <c r="F13" i="11"/>
  <c r="F14" i="11"/>
  <c r="C5" i="11"/>
  <c r="C6" i="11"/>
  <c r="C7" i="11"/>
  <c r="C8" i="11"/>
  <c r="C9" i="11"/>
  <c r="C10" i="11"/>
  <c r="C11" i="11"/>
  <c r="C12" i="11"/>
  <c r="C13" i="11"/>
  <c r="C14" i="11"/>
  <c r="F4" i="11"/>
  <c r="C4" i="11"/>
  <c r="F5" i="10"/>
  <c r="F6" i="10"/>
  <c r="D30" i="10" s="1"/>
  <c r="F7" i="10"/>
  <c r="D31" i="10" s="1"/>
  <c r="F8" i="10"/>
  <c r="D32" i="10" s="1"/>
  <c r="F9" i="10"/>
  <c r="F10" i="10"/>
  <c r="D34" i="10" s="1"/>
  <c r="F11" i="10"/>
  <c r="F12" i="10"/>
  <c r="D36" i="10" s="1"/>
  <c r="F13" i="10"/>
  <c r="D37" i="10" s="1"/>
  <c r="F14" i="10"/>
  <c r="F15" i="10"/>
  <c r="F16" i="10"/>
  <c r="D40" i="10" s="1"/>
  <c r="C5" i="10"/>
  <c r="B29" i="10" s="1"/>
  <c r="C6" i="10"/>
  <c r="B30" i="10" s="1"/>
  <c r="C7" i="10"/>
  <c r="C8" i="10"/>
  <c r="C9" i="10"/>
  <c r="C10" i="10"/>
  <c r="C11" i="10"/>
  <c r="C12" i="10"/>
  <c r="C13" i="10"/>
  <c r="B37" i="10" s="1"/>
  <c r="C14" i="10"/>
  <c r="B38" i="10" s="1"/>
  <c r="F4" i="10"/>
  <c r="C4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8" i="10"/>
  <c r="A29" i="10"/>
  <c r="D29" i="10"/>
  <c r="A30" i="10"/>
  <c r="A31" i="10"/>
  <c r="B31" i="10"/>
  <c r="A32" i="10"/>
  <c r="B32" i="10"/>
  <c r="A33" i="10"/>
  <c r="B33" i="10"/>
  <c r="D33" i="10"/>
  <c r="A34" i="10"/>
  <c r="B34" i="10"/>
  <c r="A35" i="10"/>
  <c r="B35" i="10"/>
  <c r="D35" i="10"/>
  <c r="A36" i="10"/>
  <c r="B36" i="10"/>
  <c r="A37" i="10"/>
  <c r="A38" i="10"/>
  <c r="D38" i="10"/>
  <c r="D39" i="10"/>
  <c r="D28" i="10"/>
  <c r="B28" i="10"/>
  <c r="A28" i="10"/>
  <c r="A29" i="9"/>
  <c r="C29" i="9"/>
  <c r="A30" i="9"/>
  <c r="C30" i="9"/>
  <c r="A31" i="9"/>
  <c r="C31" i="9"/>
  <c r="A32" i="9"/>
  <c r="C32" i="9"/>
  <c r="A33" i="9"/>
  <c r="C33" i="9"/>
  <c r="A34" i="9"/>
  <c r="C34" i="9"/>
  <c r="A35" i="9"/>
  <c r="C35" i="9"/>
  <c r="A36" i="9"/>
  <c r="C36" i="9"/>
  <c r="A37" i="9"/>
  <c r="C37" i="9"/>
  <c r="A38" i="9"/>
  <c r="C38" i="9"/>
  <c r="C39" i="9"/>
  <c r="C40" i="9"/>
  <c r="C41" i="9"/>
  <c r="C28" i="9"/>
  <c r="A28" i="9"/>
  <c r="F5" i="9"/>
  <c r="D29" i="9" s="1"/>
  <c r="F6" i="9"/>
  <c r="D30" i="9" s="1"/>
  <c r="F7" i="9"/>
  <c r="D31" i="9" s="1"/>
  <c r="F8" i="9"/>
  <c r="D32" i="9" s="1"/>
  <c r="F9" i="9"/>
  <c r="D33" i="9" s="1"/>
  <c r="F10" i="9"/>
  <c r="D34" i="9" s="1"/>
  <c r="F11" i="9"/>
  <c r="D35" i="9" s="1"/>
  <c r="F12" i="9"/>
  <c r="D36" i="9" s="1"/>
  <c r="F13" i="9"/>
  <c r="D37" i="9" s="1"/>
  <c r="F14" i="9"/>
  <c r="D38" i="9" s="1"/>
  <c r="F15" i="9"/>
  <c r="D39" i="9" s="1"/>
  <c r="F16" i="9"/>
  <c r="D40" i="9" s="1"/>
  <c r="F17" i="9"/>
  <c r="D41" i="9" s="1"/>
  <c r="C5" i="9"/>
  <c r="B29" i="9" s="1"/>
  <c r="C6" i="9"/>
  <c r="B30" i="9" s="1"/>
  <c r="C7" i="9"/>
  <c r="B31" i="9" s="1"/>
  <c r="C8" i="9"/>
  <c r="B32" i="9" s="1"/>
  <c r="C9" i="9"/>
  <c r="B33" i="9" s="1"/>
  <c r="C10" i="9"/>
  <c r="B34" i="9" s="1"/>
  <c r="C11" i="9"/>
  <c r="B35" i="9" s="1"/>
  <c r="C12" i="9"/>
  <c r="B36" i="9" s="1"/>
  <c r="C13" i="9"/>
  <c r="B37" i="9" s="1"/>
  <c r="C14" i="9"/>
  <c r="B38" i="9" s="1"/>
  <c r="F4" i="9"/>
  <c r="D28" i="9" s="1"/>
  <c r="C4" i="9"/>
  <c r="B28" i="9" s="1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D28" i="8"/>
  <c r="C28" i="8"/>
  <c r="B28" i="8"/>
  <c r="A28" i="8"/>
  <c r="F5" i="8"/>
  <c r="F6" i="8"/>
  <c r="F7" i="8"/>
  <c r="F8" i="8"/>
  <c r="F9" i="8"/>
  <c r="F10" i="8"/>
  <c r="F11" i="8"/>
  <c r="F12" i="8"/>
  <c r="F13" i="8"/>
  <c r="F14" i="8"/>
  <c r="F4" i="8"/>
  <c r="C5" i="8"/>
  <c r="C6" i="8"/>
  <c r="C7" i="8"/>
  <c r="C8" i="8"/>
  <c r="C9" i="8"/>
  <c r="C10" i="8"/>
  <c r="C11" i="8"/>
  <c r="C12" i="8"/>
  <c r="C13" i="8"/>
  <c r="C14" i="8"/>
  <c r="C4" i="8"/>
  <c r="D29" i="7"/>
  <c r="D30" i="7"/>
  <c r="D31" i="7"/>
  <c r="D32" i="7"/>
  <c r="D33" i="7"/>
  <c r="D34" i="7"/>
  <c r="D35" i="7"/>
  <c r="D36" i="7"/>
  <c r="D37" i="7"/>
  <c r="D28" i="7"/>
  <c r="C29" i="7"/>
  <c r="C30" i="7"/>
  <c r="C31" i="7"/>
  <c r="C32" i="7"/>
  <c r="C33" i="7"/>
  <c r="C34" i="7"/>
  <c r="C35" i="7"/>
  <c r="C36" i="7"/>
  <c r="C37" i="7"/>
  <c r="C28" i="7"/>
  <c r="B29" i="7"/>
  <c r="B30" i="7"/>
  <c r="B31" i="7"/>
  <c r="B32" i="7"/>
  <c r="B33" i="7"/>
  <c r="B34" i="7"/>
  <c r="B35" i="7"/>
  <c r="B36" i="7"/>
  <c r="B37" i="7"/>
  <c r="B38" i="7"/>
  <c r="B28" i="7"/>
  <c r="A29" i="7"/>
  <c r="A30" i="7"/>
  <c r="A31" i="7"/>
  <c r="A32" i="7"/>
  <c r="A33" i="7"/>
  <c r="A34" i="7"/>
  <c r="A35" i="7"/>
  <c r="A36" i="7"/>
  <c r="A37" i="7"/>
  <c r="A38" i="7"/>
  <c r="A28" i="7"/>
  <c r="F5" i="7"/>
  <c r="F6" i="7"/>
  <c r="F7" i="7"/>
  <c r="F8" i="7"/>
  <c r="F9" i="7"/>
  <c r="F10" i="7"/>
  <c r="F11" i="7"/>
  <c r="F12" i="7"/>
  <c r="F13" i="7"/>
  <c r="F4" i="7"/>
  <c r="C5" i="7"/>
  <c r="C6" i="7"/>
  <c r="C7" i="7"/>
  <c r="C8" i="7"/>
  <c r="C9" i="7"/>
  <c r="C10" i="7"/>
  <c r="C11" i="7"/>
  <c r="C12" i="7"/>
  <c r="C13" i="7"/>
  <c r="C14" i="7"/>
  <c r="C4" i="7"/>
  <c r="F5" i="1"/>
  <c r="F6" i="1"/>
  <c r="F7" i="1"/>
  <c r="F8" i="1"/>
  <c r="F9" i="1"/>
  <c r="F10" i="1"/>
  <c r="F11" i="1"/>
  <c r="F12" i="1"/>
  <c r="F13" i="1"/>
  <c r="F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<sst xmlns="http://schemas.openxmlformats.org/spreadsheetml/2006/main" count="101" uniqueCount="17">
  <si>
    <t>Start</t>
  </si>
  <si>
    <t>End</t>
  </si>
  <si>
    <t>Hor.</t>
  </si>
  <si>
    <t>Ver.</t>
  </si>
  <si>
    <t>El.</t>
  </si>
  <si>
    <t>csv values for python net area script</t>
  </si>
  <si>
    <t>Transect 1 (pre-development)</t>
  </si>
  <si>
    <t>Transect 2 (pre-development)</t>
  </si>
  <si>
    <t>Transect 3 (pre-development)</t>
  </si>
  <si>
    <t>Transect 4 (pre-development)</t>
  </si>
  <si>
    <t>Transect 5 (pre-development)</t>
  </si>
  <si>
    <t>Transect 5 (post-development)</t>
  </si>
  <si>
    <t>Transect 4 (post-development)</t>
  </si>
  <si>
    <t>Transect 3 (post-development)</t>
  </si>
  <si>
    <t>Transect 2 (post-development)</t>
  </si>
  <si>
    <t>Transect 1 (post-development)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</si>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</sst>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'T1-Pre'!$A$2:$C$2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'T1-Pre'!$A$4:$A$12</c:f>
              <c:numCache>
                <c:formatCode>0.00</c:formatCode>
                <c:ptCount val="9"/>
                <c:pt idx="0">
                  <c:v>5.1100000000000003</c:v>
                </c:pt>
                <c:pt idx="1">
                  <c:v>15.31</c:v>
                </c:pt>
                <c:pt idx="2">
                  <c:v>22.69</c:v>
                </c:pt>
                <c:pt idx="3">
                  <c:v>27.69</c:v>
                </c:pt>
                <c:pt idx="4">
                  <c:v>29.6</c:v>
                </c:pt>
                <c:pt idx="5">
                  <c:v>36.04</c:v>
                </c:pt>
                <c:pt idx="6">
                  <c:v>40.25</c:v>
                </c:pt>
                <c:pt idx="7">
                  <c:v>42.4</c:v>
                </c:pt>
                <c:pt idx="8">
                  <c:v>42.81</c:v>
                </c:pt>
              </c:numCache>
            </c:numRef>
          </c:xVal>
          <c:yVal>
            <c:numRef>
              <c:f>'T1-Pre'!$C$4:$C$12</c:f>
              <c:numCache>
                <c:formatCode>0.00</c:formatCode>
                <c:ptCount val="9"/>
                <c:pt idx="0">
                  <c:v>4</c:v>
                </c:pt>
                <c:pt idx="1">
                  <c:v>3.45</c:v>
                </c:pt>
                <c:pt idx="2">
                  <c:v>3.03</c:v>
                </c:pt>
                <c:pt idx="3">
                  <c:v>0.70000000000000018</c:v>
                </c:pt>
                <c:pt idx="4">
                  <c:v>0.45999999999999996</c:v>
                </c:pt>
                <c:pt idx="5">
                  <c:v>0.51999999999999957</c:v>
                </c:pt>
                <c:pt idx="6">
                  <c:v>1.7300000000000004</c:v>
                </c:pt>
                <c:pt idx="7">
                  <c:v>3.6</c:v>
                </c:pt>
                <c:pt idx="8">
                  <c:v>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8-4A09-B64C-E91DDE7F52C6}"/>
            </c:ext>
          </c:extLst>
        </c:ser>
        <c:ser>
          <c:idx val="1"/>
          <c:order val="1"/>
          <c:tx>
            <c:strRef>
              <c:f>'T1-Pre'!$D$2:$F$2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'T1-Pre'!$D$4:$D$13</c:f>
              <c:numCache>
                <c:formatCode>0.00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22</c:v>
                </c:pt>
                <c:pt idx="4">
                  <c:v>28.25</c:v>
                </c:pt>
                <c:pt idx="5">
                  <c:v>29.5</c:v>
                </c:pt>
                <c:pt idx="6">
                  <c:v>37.5</c:v>
                </c:pt>
                <c:pt idx="7">
                  <c:v>40.5</c:v>
                </c:pt>
                <c:pt idx="8">
                  <c:v>42.33</c:v>
                </c:pt>
                <c:pt idx="9">
                  <c:v>44</c:v>
                </c:pt>
              </c:numCache>
            </c:numRef>
          </c:xVal>
          <c:yVal>
            <c:numRef>
              <c:f>'T1-Pre'!$F$4:$F$13</c:f>
              <c:numCache>
                <c:formatCode>0.00</c:formatCode>
                <c:ptCount val="10"/>
                <c:pt idx="0">
                  <c:v>5.12</c:v>
                </c:pt>
                <c:pt idx="1">
                  <c:v>4.13</c:v>
                </c:pt>
                <c:pt idx="2">
                  <c:v>3.55</c:v>
                </c:pt>
                <c:pt idx="3">
                  <c:v>3.2</c:v>
                </c:pt>
                <c:pt idx="4">
                  <c:v>0.33999999999999986</c:v>
                </c:pt>
                <c:pt idx="5">
                  <c:v>0</c:v>
                </c:pt>
                <c:pt idx="6">
                  <c:v>0.16999999999999993</c:v>
                </c:pt>
                <c:pt idx="7">
                  <c:v>1.6600000000000001</c:v>
                </c:pt>
                <c:pt idx="8">
                  <c:v>3.55</c:v>
                </c:pt>
                <c:pt idx="9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98-4A09-B64C-E91DDE7F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'T5-Post'!$A$2:$C$2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'T5-Post'!$A$4:$A$14</c:f>
              <c:numCache>
                <c:formatCode>0.00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6.33</c:v>
                </c:pt>
                <c:pt idx="3">
                  <c:v>7.5</c:v>
                </c:pt>
                <c:pt idx="4">
                  <c:v>8.83</c:v>
                </c:pt>
                <c:pt idx="5">
                  <c:v>10.83</c:v>
                </c:pt>
                <c:pt idx="6">
                  <c:v>12.83</c:v>
                </c:pt>
                <c:pt idx="7">
                  <c:v>14.08</c:v>
                </c:pt>
                <c:pt idx="8">
                  <c:v>15.25</c:v>
                </c:pt>
                <c:pt idx="9">
                  <c:v>16.75</c:v>
                </c:pt>
                <c:pt idx="10">
                  <c:v>18.829999999999998</c:v>
                </c:pt>
              </c:numCache>
            </c:numRef>
          </c:xVal>
          <c:yVal>
            <c:numRef>
              <c:f>'T5-Post'!$C$4:$C$14</c:f>
              <c:numCache>
                <c:formatCode>0.00</c:formatCode>
                <c:ptCount val="11"/>
                <c:pt idx="0">
                  <c:v>7.4200000000000008</c:v>
                </c:pt>
                <c:pt idx="1">
                  <c:v>4.4800000000000004</c:v>
                </c:pt>
                <c:pt idx="2">
                  <c:v>2.870000000000001</c:v>
                </c:pt>
                <c:pt idx="3">
                  <c:v>0.54000000000000092</c:v>
                </c:pt>
                <c:pt idx="4">
                  <c:v>0.16999999999999993</c:v>
                </c:pt>
                <c:pt idx="5">
                  <c:v>0.39000000000000057</c:v>
                </c:pt>
                <c:pt idx="6">
                  <c:v>0.71000000000000085</c:v>
                </c:pt>
                <c:pt idx="7">
                  <c:v>1.8500000000000005</c:v>
                </c:pt>
                <c:pt idx="8">
                  <c:v>5.2700000000000005</c:v>
                </c:pt>
                <c:pt idx="9">
                  <c:v>6.5100000000000007</c:v>
                </c:pt>
                <c:pt idx="10">
                  <c:v>7.3800000000000008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E-4F5C-9E43-DDD523FA03A8}"/>
            </c:ext>
          </c:extLst>
        </c:ser>
        <c:ser>
          <c:idx val="1"/>
          <c:order val="1"/>
          <c:tx>
            <c:strRef>
              <c:f>'T5-Post'!$D$2:$F$2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'T5-Post'!$D$4:$D$14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6.3</c:v>
                </c:pt>
                <c:pt idx="3">
                  <c:v>7</c:v>
                </c:pt>
                <c:pt idx="4">
                  <c:v>8.4499999999999993</c:v>
                </c:pt>
                <c:pt idx="5">
                  <c:v>10.85</c:v>
                </c:pt>
                <c:pt idx="6">
                  <c:v>12.6</c:v>
                </c:pt>
                <c:pt idx="7">
                  <c:v>14.4</c:v>
                </c:pt>
                <c:pt idx="8">
                  <c:v>15.75</c:v>
                </c:pt>
                <c:pt idx="9">
                  <c:v>17</c:v>
                </c:pt>
                <c:pt idx="10">
                  <c:v>19</c:v>
                </c:pt>
              </c:numCache>
            </c:numRef>
          </c:xVal>
          <c:yVal>
            <c:numRef>
              <c:f>'T5-Post'!$F$4:$F$14</c:f>
              <c:numCache>
                <c:formatCode>0.00</c:formatCode>
                <c:ptCount val="11"/>
                <c:pt idx="0">
                  <c:v>7.3800000000000008</c:v>
                </c:pt>
                <c:pt idx="1">
                  <c:v>5.16</c:v>
                </c:pt>
                <c:pt idx="2">
                  <c:v>2.8100000000000005</c:v>
                </c:pt>
                <c:pt idx="3">
                  <c:v>0.53000000000000114</c:v>
                </c:pt>
                <c:pt idx="4">
                  <c:v>0</c:v>
                </c:pt>
                <c:pt idx="5">
                  <c:v>0.5</c:v>
                </c:pt>
                <c:pt idx="6">
                  <c:v>0.68000000000000149</c:v>
                </c:pt>
                <c:pt idx="7">
                  <c:v>2.3000000000000007</c:v>
                </c:pt>
                <c:pt idx="8">
                  <c:v>5.4400000000000013</c:v>
                </c:pt>
                <c:pt idx="9">
                  <c:v>6.5</c:v>
                </c:pt>
                <c:pt idx="10">
                  <c:v>7.4500000000000011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E-4F5C-9E43-DDD523FA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'T1-Post'!$A$2:$C$2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'T1-Post'!$A$4:$A$12</c:f>
              <c:numCache>
                <c:formatCode>0.00</c:formatCode>
                <c:ptCount val="9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12.17</c:v>
                </c:pt>
                <c:pt idx="5">
                  <c:v>13.25</c:v>
                </c:pt>
                <c:pt idx="6">
                  <c:v>15.42</c:v>
                </c:pt>
                <c:pt idx="7">
                  <c:v>17.25</c:v>
                </c:pt>
                <c:pt idx="8">
                  <c:v>23</c:v>
                </c:pt>
              </c:numCache>
            </c:numRef>
          </c:xVal>
          <c:yVal>
            <c:numRef>
              <c:f>'T1-Post'!$C$4:$C$12</c:f>
              <c:numCache>
                <c:formatCode>0.00</c:formatCode>
                <c:ptCount val="9"/>
                <c:pt idx="0">
                  <c:v>2.4499999999999997</c:v>
                </c:pt>
                <c:pt idx="1">
                  <c:v>1.1499999999999995</c:v>
                </c:pt>
                <c:pt idx="2">
                  <c:v>0.79</c:v>
                </c:pt>
                <c:pt idx="3">
                  <c:v>0.48999999999999932</c:v>
                </c:pt>
                <c:pt idx="4">
                  <c:v>0.29000000000000004</c:v>
                </c:pt>
                <c:pt idx="5">
                  <c:v>9.9999999999999645E-2</c:v>
                </c:pt>
                <c:pt idx="6">
                  <c:v>0.25</c:v>
                </c:pt>
                <c:pt idx="7">
                  <c:v>1.3999999999999995</c:v>
                </c:pt>
                <c:pt idx="8">
                  <c:v>2.2399999999999998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E-444B-A50D-72EB9D1E18F0}"/>
            </c:ext>
          </c:extLst>
        </c:ser>
        <c:ser>
          <c:idx val="1"/>
          <c:order val="1"/>
          <c:tx>
            <c:strRef>
              <c:f>'T1-Post'!$D$2:$F$2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'T1-Post'!$D$4:$D$13</c:f>
              <c:numCache>
                <c:formatCode>0.00</c:formatCode>
                <c:ptCount val="10"/>
                <c:pt idx="0">
                  <c:v>0</c:v>
                </c:pt>
                <c:pt idx="1">
                  <c:v>2.6</c:v>
                </c:pt>
                <c:pt idx="2">
                  <c:v>7.7</c:v>
                </c:pt>
                <c:pt idx="3">
                  <c:v>10.8</c:v>
                </c:pt>
                <c:pt idx="4">
                  <c:v>13.85</c:v>
                </c:pt>
                <c:pt idx="5">
                  <c:v>15.45</c:v>
                </c:pt>
                <c:pt idx="6">
                  <c:v>16.75</c:v>
                </c:pt>
                <c:pt idx="7">
                  <c:v>24</c:v>
                </c:pt>
                <c:pt idx="8">
                  <c:v>28.2</c:v>
                </c:pt>
                <c:pt idx="9">
                  <c:v>33.200000000000003</c:v>
                </c:pt>
              </c:numCache>
            </c:numRef>
          </c:xVal>
          <c:yVal>
            <c:numRef>
              <c:f>'T1-Post'!$F$4:$F$13</c:f>
              <c:numCache>
                <c:formatCode>0.00</c:formatCode>
                <c:ptCount val="10"/>
                <c:pt idx="0">
                  <c:v>1.9299999999999997</c:v>
                </c:pt>
                <c:pt idx="1">
                  <c:v>1.6999999999999997</c:v>
                </c:pt>
                <c:pt idx="2">
                  <c:v>0.58999999999999986</c:v>
                </c:pt>
                <c:pt idx="3">
                  <c:v>0.37999999999999989</c:v>
                </c:pt>
                <c:pt idx="4">
                  <c:v>0</c:v>
                </c:pt>
                <c:pt idx="5">
                  <c:v>0.22999999999999954</c:v>
                </c:pt>
                <c:pt idx="6">
                  <c:v>1.1899999999999995</c:v>
                </c:pt>
                <c:pt idx="7">
                  <c:v>2.2399999999999998</c:v>
                </c:pt>
                <c:pt idx="8">
                  <c:v>2.2499999999999996</c:v>
                </c:pt>
                <c:pt idx="9">
                  <c:v>2.8699999999999997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E-444B-A50D-72EB9D1E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'T2-Pre'!$A$2:$C$2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'T2-Pre'!$A$4:$A$11</c:f>
              <c:numCache>
                <c:formatCode>0.00</c:formatCode>
                <c:ptCount val="8"/>
                <c:pt idx="0">
                  <c:v>6.33</c:v>
                </c:pt>
                <c:pt idx="1">
                  <c:v>12.13</c:v>
                </c:pt>
                <c:pt idx="2">
                  <c:v>15.69</c:v>
                </c:pt>
                <c:pt idx="3">
                  <c:v>19.5</c:v>
                </c:pt>
                <c:pt idx="4">
                  <c:v>22.75</c:v>
                </c:pt>
                <c:pt idx="5">
                  <c:v>23.38</c:v>
                </c:pt>
                <c:pt idx="6">
                  <c:v>28.71</c:v>
                </c:pt>
                <c:pt idx="7">
                  <c:v>29.48</c:v>
                </c:pt>
              </c:numCache>
            </c:numRef>
          </c:xVal>
          <c:yVal>
            <c:numRef>
              <c:f>'T2-Pre'!$C$4:$C$11</c:f>
              <c:numCache>
                <c:formatCode>0.00</c:formatCode>
                <c:ptCount val="8"/>
                <c:pt idx="0">
                  <c:v>7.31</c:v>
                </c:pt>
                <c:pt idx="1">
                  <c:v>6.51</c:v>
                </c:pt>
                <c:pt idx="2">
                  <c:v>4.82</c:v>
                </c:pt>
                <c:pt idx="3">
                  <c:v>0.41999999999999993</c:v>
                </c:pt>
                <c:pt idx="4">
                  <c:v>0.20999999999999908</c:v>
                </c:pt>
                <c:pt idx="5">
                  <c:v>0.4399999999999995</c:v>
                </c:pt>
                <c:pt idx="6">
                  <c:v>4.25</c:v>
                </c:pt>
                <c:pt idx="7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C-4C56-AE56-9075EDA411AC}"/>
            </c:ext>
          </c:extLst>
        </c:ser>
        <c:ser>
          <c:idx val="1"/>
          <c:order val="1"/>
          <c:tx>
            <c:strRef>
              <c:f>'T2-Pre'!$D$2:$F$2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'T2-Pre'!$D$4:$D$13</c:f>
              <c:numCache>
                <c:formatCode>0.00</c:formatCode>
                <c:ptCount val="10"/>
                <c:pt idx="0">
                  <c:v>1</c:v>
                </c:pt>
                <c:pt idx="1">
                  <c:v>5.33</c:v>
                </c:pt>
                <c:pt idx="2">
                  <c:v>10.75</c:v>
                </c:pt>
                <c:pt idx="3">
                  <c:v>15.17</c:v>
                </c:pt>
                <c:pt idx="4">
                  <c:v>18.670000000000002</c:v>
                </c:pt>
                <c:pt idx="5">
                  <c:v>21.58</c:v>
                </c:pt>
                <c:pt idx="6">
                  <c:v>22.75</c:v>
                </c:pt>
                <c:pt idx="7">
                  <c:v>27.75</c:v>
                </c:pt>
                <c:pt idx="8">
                  <c:v>30</c:v>
                </c:pt>
                <c:pt idx="9">
                  <c:v>32</c:v>
                </c:pt>
              </c:numCache>
            </c:numRef>
          </c:xVal>
          <c:yVal>
            <c:numRef>
              <c:f>'T2-Pre'!$F$4:$F$13</c:f>
              <c:numCache>
                <c:formatCode>0.00</c:formatCode>
                <c:ptCount val="10"/>
                <c:pt idx="0">
                  <c:v>9.9499999999999993</c:v>
                </c:pt>
                <c:pt idx="1">
                  <c:v>7.46</c:v>
                </c:pt>
                <c:pt idx="2">
                  <c:v>6.66</c:v>
                </c:pt>
                <c:pt idx="3">
                  <c:v>4.91</c:v>
                </c:pt>
                <c:pt idx="4">
                  <c:v>0.5</c:v>
                </c:pt>
                <c:pt idx="5">
                  <c:v>0</c:v>
                </c:pt>
                <c:pt idx="6">
                  <c:v>0.33999999999999986</c:v>
                </c:pt>
                <c:pt idx="7">
                  <c:v>4.08</c:v>
                </c:pt>
                <c:pt idx="8">
                  <c:v>8.56</c:v>
                </c:pt>
                <c:pt idx="9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C-4C56-AE56-9075EDA41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'T2-Post'!$A$2:$C$2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'T2-Post'!$A$4:$A$12</c:f>
              <c:numCache>
                <c:formatCode>0.00</c:formatCode>
                <c:ptCount val="9"/>
                <c:pt idx="0">
                  <c:v>0</c:v>
                </c:pt>
                <c:pt idx="1">
                  <c:v>2.83</c:v>
                </c:pt>
                <c:pt idx="2">
                  <c:v>3.42</c:v>
                </c:pt>
                <c:pt idx="3">
                  <c:v>5.75</c:v>
                </c:pt>
                <c:pt idx="4">
                  <c:v>10.83</c:v>
                </c:pt>
                <c:pt idx="5">
                  <c:v>15.67</c:v>
                </c:pt>
                <c:pt idx="6">
                  <c:v>19</c:v>
                </c:pt>
                <c:pt idx="7">
                  <c:v>20.420000000000002</c:v>
                </c:pt>
                <c:pt idx="8">
                  <c:v>25</c:v>
                </c:pt>
              </c:numCache>
            </c:numRef>
          </c:xVal>
          <c:yVal>
            <c:numRef>
              <c:f>'T2-Post'!$C$4:$C$12</c:f>
              <c:numCache>
                <c:formatCode>0.00</c:formatCode>
                <c:ptCount val="9"/>
                <c:pt idx="0">
                  <c:v>8.42</c:v>
                </c:pt>
                <c:pt idx="1">
                  <c:v>7</c:v>
                </c:pt>
                <c:pt idx="2">
                  <c:v>2.4800000000000004</c:v>
                </c:pt>
                <c:pt idx="3">
                  <c:v>0.86000000000000121</c:v>
                </c:pt>
                <c:pt idx="4">
                  <c:v>0.11000000000000121</c:v>
                </c:pt>
                <c:pt idx="5">
                  <c:v>0.24000000000000021</c:v>
                </c:pt>
                <c:pt idx="6">
                  <c:v>1.6500000000000004</c:v>
                </c:pt>
                <c:pt idx="7">
                  <c:v>4.4700000000000006</c:v>
                </c:pt>
                <c:pt idx="8">
                  <c:v>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AC2-9CD1-A1D9192F4B9F}"/>
            </c:ext>
          </c:extLst>
        </c:ser>
        <c:ser>
          <c:idx val="1"/>
          <c:order val="1"/>
          <c:tx>
            <c:strRef>
              <c:f>'T2-Post'!$D$2:$F$2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'T2-Post'!$D$4:$D$13</c:f>
              <c:numCache>
                <c:formatCode>0.00</c:formatCode>
                <c:ptCount val="10"/>
                <c:pt idx="0">
                  <c:v>0</c:v>
                </c:pt>
                <c:pt idx="1">
                  <c:v>2.67</c:v>
                </c:pt>
                <c:pt idx="2">
                  <c:v>3.2</c:v>
                </c:pt>
                <c:pt idx="3">
                  <c:v>4.83</c:v>
                </c:pt>
                <c:pt idx="4">
                  <c:v>8</c:v>
                </c:pt>
                <c:pt idx="5">
                  <c:v>12.17</c:v>
                </c:pt>
                <c:pt idx="6">
                  <c:v>16</c:v>
                </c:pt>
                <c:pt idx="7">
                  <c:v>19.079999999999998</c:v>
                </c:pt>
                <c:pt idx="8">
                  <c:v>20.329999999999998</c:v>
                </c:pt>
                <c:pt idx="9">
                  <c:v>26.5</c:v>
                </c:pt>
              </c:numCache>
            </c:numRef>
          </c:xVal>
          <c:yVal>
            <c:numRef>
              <c:f>'T2-Post'!$F$4:$F$13</c:f>
              <c:numCache>
                <c:formatCode>0.00</c:formatCode>
                <c:ptCount val="10"/>
                <c:pt idx="0">
                  <c:v>8.3800000000000008</c:v>
                </c:pt>
                <c:pt idx="1">
                  <c:v>7.17</c:v>
                </c:pt>
                <c:pt idx="2">
                  <c:v>2.5200000000000005</c:v>
                </c:pt>
                <c:pt idx="3">
                  <c:v>0.95000000000000107</c:v>
                </c:pt>
                <c:pt idx="4">
                  <c:v>0.58000000000000007</c:v>
                </c:pt>
                <c:pt idx="5">
                  <c:v>0</c:v>
                </c:pt>
                <c:pt idx="6">
                  <c:v>0.58000000000000007</c:v>
                </c:pt>
                <c:pt idx="7">
                  <c:v>2.0600000000000005</c:v>
                </c:pt>
                <c:pt idx="8">
                  <c:v>4.4800000000000004</c:v>
                </c:pt>
                <c:pt idx="9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2-4AC2-9CD1-A1D9192F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'T3-Pre'!$A$2:$C$2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'T3-Pre'!$A$4:$A$10</c:f>
              <c:numCache>
                <c:formatCode>0.00</c:formatCode>
                <c:ptCount val="7"/>
                <c:pt idx="0">
                  <c:v>6</c:v>
                </c:pt>
                <c:pt idx="1">
                  <c:v>9.42</c:v>
                </c:pt>
                <c:pt idx="2">
                  <c:v>11.83</c:v>
                </c:pt>
                <c:pt idx="3">
                  <c:v>13.58</c:v>
                </c:pt>
                <c:pt idx="4">
                  <c:v>17.850000000000001</c:v>
                </c:pt>
                <c:pt idx="5">
                  <c:v>19.920000000000002</c:v>
                </c:pt>
                <c:pt idx="6">
                  <c:v>22.38</c:v>
                </c:pt>
              </c:numCache>
            </c:numRef>
          </c:xVal>
          <c:yVal>
            <c:numRef>
              <c:f>'T3-Pre'!$C$4:$C$10</c:f>
              <c:numCache>
                <c:formatCode>0.00</c:formatCode>
                <c:ptCount val="7"/>
                <c:pt idx="0">
                  <c:v>4.34</c:v>
                </c:pt>
                <c:pt idx="1">
                  <c:v>1.08</c:v>
                </c:pt>
                <c:pt idx="2">
                  <c:v>0.5</c:v>
                </c:pt>
                <c:pt idx="3">
                  <c:v>0.72000000000000064</c:v>
                </c:pt>
                <c:pt idx="4">
                  <c:v>1.2600000000000007</c:v>
                </c:pt>
                <c:pt idx="5">
                  <c:v>3.5200000000000005</c:v>
                </c:pt>
                <c:pt idx="6">
                  <c:v>3.8500000000000005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2EE-B4B4-6BA3EC165DAD}"/>
            </c:ext>
          </c:extLst>
        </c:ser>
        <c:ser>
          <c:idx val="1"/>
          <c:order val="1"/>
          <c:tx>
            <c:strRef>
              <c:f>'T3-Pre'!$D$2:$F$2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'T3-Pre'!$D$4:$D$13</c:f>
              <c:numCache>
                <c:formatCode>0.00</c:formatCode>
                <c:ptCount val="10"/>
                <c:pt idx="0">
                  <c:v>1</c:v>
                </c:pt>
                <c:pt idx="1">
                  <c:v>5.42</c:v>
                </c:pt>
                <c:pt idx="2">
                  <c:v>7.33</c:v>
                </c:pt>
                <c:pt idx="3">
                  <c:v>9.25</c:v>
                </c:pt>
                <c:pt idx="4">
                  <c:v>10</c:v>
                </c:pt>
                <c:pt idx="5">
                  <c:v>12.17</c:v>
                </c:pt>
                <c:pt idx="6">
                  <c:v>15.5</c:v>
                </c:pt>
                <c:pt idx="7">
                  <c:v>18.420000000000002</c:v>
                </c:pt>
                <c:pt idx="8">
                  <c:v>20.079999999999998</c:v>
                </c:pt>
                <c:pt idx="9">
                  <c:v>23</c:v>
                </c:pt>
              </c:numCache>
            </c:numRef>
          </c:xVal>
          <c:yVal>
            <c:numRef>
              <c:f>'T3-Pre'!$F$4:$F$13</c:f>
              <c:numCache>
                <c:formatCode>0.00</c:formatCode>
                <c:ptCount val="10"/>
                <c:pt idx="0">
                  <c:v>4</c:v>
                </c:pt>
                <c:pt idx="1">
                  <c:v>4.4400000000000004</c:v>
                </c:pt>
                <c:pt idx="2">
                  <c:v>3.8400000000000003</c:v>
                </c:pt>
                <c:pt idx="3">
                  <c:v>0.38000000000000078</c:v>
                </c:pt>
                <c:pt idx="4">
                  <c:v>0</c:v>
                </c:pt>
                <c:pt idx="5">
                  <c:v>0.44000000000000039</c:v>
                </c:pt>
                <c:pt idx="6">
                  <c:v>0.9300000000000006</c:v>
                </c:pt>
                <c:pt idx="7">
                  <c:v>1.62</c:v>
                </c:pt>
                <c:pt idx="8">
                  <c:v>3.7</c:v>
                </c:pt>
                <c:pt idx="9">
                  <c:v>3.9000000000000004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0-42EE-B4B4-6BA3EC16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'T3-Post'!$A$2:$C$2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'T3-Post'!$A$4:$A$14</c:f>
              <c:numCache>
                <c:formatCode>0.00</c:formatCode>
                <c:ptCount val="11"/>
                <c:pt idx="0">
                  <c:v>0</c:v>
                </c:pt>
                <c:pt idx="1">
                  <c:v>5.75</c:v>
                </c:pt>
                <c:pt idx="2">
                  <c:v>8.92</c:v>
                </c:pt>
                <c:pt idx="3">
                  <c:v>9.5</c:v>
                </c:pt>
                <c:pt idx="4">
                  <c:v>10.42</c:v>
                </c:pt>
                <c:pt idx="5">
                  <c:v>15.5</c:v>
                </c:pt>
                <c:pt idx="6">
                  <c:v>19.420000000000002</c:v>
                </c:pt>
                <c:pt idx="7">
                  <c:v>26.67</c:v>
                </c:pt>
                <c:pt idx="8">
                  <c:v>28.42</c:v>
                </c:pt>
                <c:pt idx="9">
                  <c:v>29.17</c:v>
                </c:pt>
                <c:pt idx="10">
                  <c:v>35.5</c:v>
                </c:pt>
              </c:numCache>
            </c:numRef>
          </c:xVal>
          <c:yVal>
            <c:numRef>
              <c:f>'T3-Post'!$C$4:$C$14</c:f>
              <c:numCache>
                <c:formatCode>0.00</c:formatCode>
                <c:ptCount val="11"/>
                <c:pt idx="0">
                  <c:v>3.9800000000000004</c:v>
                </c:pt>
                <c:pt idx="1">
                  <c:v>3.8200000000000003</c:v>
                </c:pt>
                <c:pt idx="2">
                  <c:v>2.87</c:v>
                </c:pt>
                <c:pt idx="3">
                  <c:v>2.52</c:v>
                </c:pt>
                <c:pt idx="4">
                  <c:v>1.5899999999999999</c:v>
                </c:pt>
                <c:pt idx="5">
                  <c:v>0.67999999999999972</c:v>
                </c:pt>
                <c:pt idx="6">
                  <c:v>0.75999999999999979</c:v>
                </c:pt>
                <c:pt idx="7">
                  <c:v>0.29000000000000004</c:v>
                </c:pt>
                <c:pt idx="8">
                  <c:v>0.61000000000000032</c:v>
                </c:pt>
                <c:pt idx="9">
                  <c:v>3.16</c:v>
                </c:pt>
                <c:pt idx="10">
                  <c:v>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F-4506-9161-C860876628EB}"/>
            </c:ext>
          </c:extLst>
        </c:ser>
        <c:ser>
          <c:idx val="1"/>
          <c:order val="1"/>
          <c:tx>
            <c:strRef>
              <c:f>'T3-Post'!$D$2:$F$2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'T3-Post'!$D$4:$D$17</c:f>
              <c:numCache>
                <c:formatCode>0.00</c:formatCode>
                <c:ptCount val="14"/>
                <c:pt idx="0">
                  <c:v>0</c:v>
                </c:pt>
                <c:pt idx="1">
                  <c:v>2.83</c:v>
                </c:pt>
                <c:pt idx="2">
                  <c:v>5.33</c:v>
                </c:pt>
                <c:pt idx="3">
                  <c:v>8.5</c:v>
                </c:pt>
                <c:pt idx="4">
                  <c:v>10.17</c:v>
                </c:pt>
                <c:pt idx="5">
                  <c:v>15.92</c:v>
                </c:pt>
                <c:pt idx="6">
                  <c:v>17.079999999999998</c:v>
                </c:pt>
                <c:pt idx="7">
                  <c:v>19.670000000000002</c:v>
                </c:pt>
                <c:pt idx="8">
                  <c:v>26</c:v>
                </c:pt>
                <c:pt idx="9">
                  <c:v>28.5</c:v>
                </c:pt>
                <c:pt idx="10">
                  <c:v>28.92</c:v>
                </c:pt>
                <c:pt idx="11">
                  <c:v>30.75</c:v>
                </c:pt>
                <c:pt idx="12">
                  <c:v>33.700000000000003</c:v>
                </c:pt>
                <c:pt idx="13">
                  <c:v>35.17</c:v>
                </c:pt>
              </c:numCache>
            </c:numRef>
          </c:xVal>
          <c:yVal>
            <c:numRef>
              <c:f>'T3-Post'!$F$4:$F$17</c:f>
              <c:numCache>
                <c:formatCode>0.00</c:formatCode>
                <c:ptCount val="14"/>
                <c:pt idx="0">
                  <c:v>4.0199999999999996</c:v>
                </c:pt>
                <c:pt idx="1">
                  <c:v>4.12</c:v>
                </c:pt>
                <c:pt idx="2">
                  <c:v>3.87</c:v>
                </c:pt>
                <c:pt idx="3">
                  <c:v>3.0300000000000002</c:v>
                </c:pt>
                <c:pt idx="4">
                  <c:v>1.5099999999999998</c:v>
                </c:pt>
                <c:pt idx="5">
                  <c:v>0.75999999999999979</c:v>
                </c:pt>
                <c:pt idx="6">
                  <c:v>0.60000000000000053</c:v>
                </c:pt>
                <c:pt idx="7">
                  <c:v>0.70000000000000018</c:v>
                </c:pt>
                <c:pt idx="8">
                  <c:v>0</c:v>
                </c:pt>
                <c:pt idx="9">
                  <c:v>0.85000000000000053</c:v>
                </c:pt>
                <c:pt idx="10">
                  <c:v>2.5500000000000003</c:v>
                </c:pt>
                <c:pt idx="11">
                  <c:v>3.14</c:v>
                </c:pt>
                <c:pt idx="12">
                  <c:v>2.67</c:v>
                </c:pt>
                <c:pt idx="13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F-4506-9161-C86087662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'T4-Pre'!$A$2:$C$2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'T4-Pre'!$A$4:$A$12</c:f>
              <c:numCache>
                <c:formatCode>0.00</c:formatCode>
                <c:ptCount val="9"/>
                <c:pt idx="0">
                  <c:v>5.08</c:v>
                </c:pt>
                <c:pt idx="1">
                  <c:v>11.29</c:v>
                </c:pt>
                <c:pt idx="2">
                  <c:v>14.5</c:v>
                </c:pt>
                <c:pt idx="3">
                  <c:v>17.29</c:v>
                </c:pt>
                <c:pt idx="4">
                  <c:v>21.44</c:v>
                </c:pt>
                <c:pt idx="5">
                  <c:v>26.83</c:v>
                </c:pt>
                <c:pt idx="6">
                  <c:v>33.96</c:v>
                </c:pt>
                <c:pt idx="7">
                  <c:v>36.020000000000003</c:v>
                </c:pt>
                <c:pt idx="8">
                  <c:v>44.88</c:v>
                </c:pt>
              </c:numCache>
            </c:numRef>
          </c:xVal>
          <c:yVal>
            <c:numRef>
              <c:f>'T4-Pre'!$C$4:$C$12</c:f>
              <c:numCache>
                <c:formatCode>0.00</c:formatCode>
                <c:ptCount val="9"/>
                <c:pt idx="0">
                  <c:v>3.04</c:v>
                </c:pt>
                <c:pt idx="1">
                  <c:v>0.91999999999999993</c:v>
                </c:pt>
                <c:pt idx="2">
                  <c:v>0.72000000000000064</c:v>
                </c:pt>
                <c:pt idx="3">
                  <c:v>0.94000000000000039</c:v>
                </c:pt>
                <c:pt idx="4">
                  <c:v>2.6900000000000004</c:v>
                </c:pt>
                <c:pt idx="5">
                  <c:v>4.37</c:v>
                </c:pt>
                <c:pt idx="6">
                  <c:v>4.67</c:v>
                </c:pt>
                <c:pt idx="7">
                  <c:v>5.7</c:v>
                </c:pt>
                <c:pt idx="8">
                  <c:v>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840-B3E2-50C7DAE15CD6}"/>
            </c:ext>
          </c:extLst>
        </c:ser>
        <c:ser>
          <c:idx val="1"/>
          <c:order val="1"/>
          <c:tx>
            <c:strRef>
              <c:f>'T4-Pre'!$D$2:$F$2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'T4-Pre'!$D$4:$D$13</c:f>
              <c:numCache>
                <c:formatCode>0.00</c:formatCode>
                <c:ptCount val="10"/>
                <c:pt idx="0">
                  <c:v>5.42</c:v>
                </c:pt>
                <c:pt idx="1">
                  <c:v>9</c:v>
                </c:pt>
                <c:pt idx="2">
                  <c:v>14</c:v>
                </c:pt>
                <c:pt idx="3">
                  <c:v>18.329999999999998</c:v>
                </c:pt>
                <c:pt idx="4">
                  <c:v>22</c:v>
                </c:pt>
                <c:pt idx="5">
                  <c:v>26</c:v>
                </c:pt>
                <c:pt idx="6">
                  <c:v>32.42</c:v>
                </c:pt>
                <c:pt idx="7">
                  <c:v>38.33</c:v>
                </c:pt>
                <c:pt idx="8">
                  <c:v>48</c:v>
                </c:pt>
              </c:numCache>
            </c:numRef>
          </c:xVal>
          <c:yVal>
            <c:numRef>
              <c:f>'T4-Pre'!$F$4:$F$13</c:f>
              <c:numCache>
                <c:formatCode>0.00</c:formatCode>
                <c:ptCount val="10"/>
                <c:pt idx="0">
                  <c:v>2.54</c:v>
                </c:pt>
                <c:pt idx="1">
                  <c:v>1.04</c:v>
                </c:pt>
                <c:pt idx="2">
                  <c:v>0.12999999999999989</c:v>
                </c:pt>
                <c:pt idx="3">
                  <c:v>0</c:v>
                </c:pt>
                <c:pt idx="4">
                  <c:v>2.3900000000000006</c:v>
                </c:pt>
                <c:pt idx="5">
                  <c:v>4.3800000000000008</c:v>
                </c:pt>
                <c:pt idx="6">
                  <c:v>4.24</c:v>
                </c:pt>
                <c:pt idx="7">
                  <c:v>5.78</c:v>
                </c:pt>
                <c:pt idx="8">
                  <c:v>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840-B3E2-50C7DAE1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'T4-Post'!$A$2:$C$2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'T4-Post'!$A$4:$A$14</c:f>
              <c:numCache>
                <c:formatCode>0.00</c:formatCode>
                <c:ptCount val="11"/>
                <c:pt idx="0">
                  <c:v>0</c:v>
                </c:pt>
                <c:pt idx="1">
                  <c:v>12.08</c:v>
                </c:pt>
                <c:pt idx="2">
                  <c:v>18.079999999999998</c:v>
                </c:pt>
                <c:pt idx="3">
                  <c:v>21.17</c:v>
                </c:pt>
                <c:pt idx="4">
                  <c:v>24.5</c:v>
                </c:pt>
                <c:pt idx="5">
                  <c:v>27.92</c:v>
                </c:pt>
                <c:pt idx="6">
                  <c:v>33.08</c:v>
                </c:pt>
                <c:pt idx="7">
                  <c:v>36.42</c:v>
                </c:pt>
                <c:pt idx="8">
                  <c:v>39.25</c:v>
                </c:pt>
                <c:pt idx="9">
                  <c:v>43.5</c:v>
                </c:pt>
                <c:pt idx="10">
                  <c:v>47.08</c:v>
                </c:pt>
              </c:numCache>
            </c:numRef>
          </c:xVal>
          <c:yVal>
            <c:numRef>
              <c:f>'T4-Post'!$C$4:$C$14</c:f>
              <c:numCache>
                <c:formatCode>0.00</c:formatCode>
                <c:ptCount val="11"/>
                <c:pt idx="0">
                  <c:v>5.01</c:v>
                </c:pt>
                <c:pt idx="1">
                  <c:v>3.63</c:v>
                </c:pt>
                <c:pt idx="2">
                  <c:v>3.31</c:v>
                </c:pt>
                <c:pt idx="3">
                  <c:v>2.9400000000000004</c:v>
                </c:pt>
                <c:pt idx="4">
                  <c:v>1.63</c:v>
                </c:pt>
                <c:pt idx="5">
                  <c:v>0.70000000000000018</c:v>
                </c:pt>
                <c:pt idx="6">
                  <c:v>0.62000000000000011</c:v>
                </c:pt>
                <c:pt idx="7">
                  <c:v>0</c:v>
                </c:pt>
                <c:pt idx="8">
                  <c:v>0.58999999999999986</c:v>
                </c:pt>
                <c:pt idx="9">
                  <c:v>1.1600000000000001</c:v>
                </c:pt>
                <c:pt idx="10">
                  <c:v>1.5300000000000002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A-414C-BC69-E8312FC50F14}"/>
            </c:ext>
          </c:extLst>
        </c:ser>
        <c:ser>
          <c:idx val="1"/>
          <c:order val="1"/>
          <c:tx>
            <c:strRef>
              <c:f>'T4-Post'!$D$2:$F$2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'T4-Post'!$D$4:$D$16</c:f>
              <c:numCache>
                <c:formatCode>0.00</c:formatCode>
                <c:ptCount val="13"/>
                <c:pt idx="0">
                  <c:v>0</c:v>
                </c:pt>
                <c:pt idx="1">
                  <c:v>4.75</c:v>
                </c:pt>
                <c:pt idx="2">
                  <c:v>12</c:v>
                </c:pt>
                <c:pt idx="3">
                  <c:v>16.829999999999998</c:v>
                </c:pt>
                <c:pt idx="4">
                  <c:v>21</c:v>
                </c:pt>
                <c:pt idx="5">
                  <c:v>24.75</c:v>
                </c:pt>
                <c:pt idx="6">
                  <c:v>27.6</c:v>
                </c:pt>
                <c:pt idx="7">
                  <c:v>30.2</c:v>
                </c:pt>
                <c:pt idx="8">
                  <c:v>33.299999999999997</c:v>
                </c:pt>
                <c:pt idx="9">
                  <c:v>37.1</c:v>
                </c:pt>
                <c:pt idx="10">
                  <c:v>39.5</c:v>
                </c:pt>
                <c:pt idx="11">
                  <c:v>43.58</c:v>
                </c:pt>
                <c:pt idx="12">
                  <c:v>46</c:v>
                </c:pt>
              </c:numCache>
            </c:numRef>
          </c:xVal>
          <c:yVal>
            <c:numRef>
              <c:f>'T4-Post'!$F$4:$F$16</c:f>
              <c:numCache>
                <c:formatCode>0.00</c:formatCode>
                <c:ptCount val="13"/>
                <c:pt idx="0">
                  <c:v>4.92</c:v>
                </c:pt>
                <c:pt idx="1">
                  <c:v>4.05</c:v>
                </c:pt>
                <c:pt idx="2">
                  <c:v>3.6799999999999997</c:v>
                </c:pt>
                <c:pt idx="3">
                  <c:v>3.48</c:v>
                </c:pt>
                <c:pt idx="4">
                  <c:v>2.87</c:v>
                </c:pt>
                <c:pt idx="5">
                  <c:v>1.67</c:v>
                </c:pt>
                <c:pt idx="6">
                  <c:v>0.91999999999999993</c:v>
                </c:pt>
                <c:pt idx="7">
                  <c:v>0.78000000000000025</c:v>
                </c:pt>
                <c:pt idx="8">
                  <c:v>0.91000000000000014</c:v>
                </c:pt>
                <c:pt idx="9">
                  <c:v>0.34999999999999964</c:v>
                </c:pt>
                <c:pt idx="10">
                  <c:v>0.82000000000000028</c:v>
                </c:pt>
                <c:pt idx="11">
                  <c:v>1.2999999999999998</c:v>
                </c:pt>
                <c:pt idx="12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A-414C-BC69-E8312FC5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'T5-Pre'!$A$2:$C$2</c:f>
              <c:strCache>
                <c:ptCount val="1"/>
                <c:pt idx="0">
                  <c:v>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'T5-Pre'!$A$4:$A$12</c:f>
              <c:numCache>
                <c:formatCode>0.00</c:formatCode>
                <c:ptCount val="9"/>
                <c:pt idx="0">
                  <c:v>4.33</c:v>
                </c:pt>
                <c:pt idx="1">
                  <c:v>6.33</c:v>
                </c:pt>
                <c:pt idx="2">
                  <c:v>7.88</c:v>
                </c:pt>
                <c:pt idx="3">
                  <c:v>12.42</c:v>
                </c:pt>
                <c:pt idx="4">
                  <c:v>13.25</c:v>
                </c:pt>
                <c:pt idx="5">
                  <c:v>19.77</c:v>
                </c:pt>
              </c:numCache>
            </c:numRef>
          </c:xVal>
          <c:yVal>
            <c:numRef>
              <c:f>'T5-Pre'!$C$4:$C$12</c:f>
              <c:numCache>
                <c:formatCode>0.00</c:formatCode>
                <c:ptCount val="9"/>
                <c:pt idx="0">
                  <c:v>5.1100000000000003</c:v>
                </c:pt>
                <c:pt idx="1">
                  <c:v>0.55000000000000071</c:v>
                </c:pt>
                <c:pt idx="2">
                  <c:v>0.54000000000000092</c:v>
                </c:pt>
                <c:pt idx="3">
                  <c:v>0.98000000000000043</c:v>
                </c:pt>
                <c:pt idx="4">
                  <c:v>2.99</c:v>
                </c:pt>
                <c:pt idx="5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4F6C-A0D0-0E2A33BE4331}"/>
            </c:ext>
          </c:extLst>
        </c:ser>
        <c:ser>
          <c:idx val="1"/>
          <c:order val="1"/>
          <c:tx>
            <c:strRef>
              <c:f>'T5-Pre'!$D$2:$F$2</c:f>
              <c:strCache>
                <c:ptCount val="1"/>
                <c:pt idx="0">
                  <c:v>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'T5-Pre'!$D$4:$D$13</c:f>
              <c:numCache>
                <c:formatCode>0.00</c:formatCode>
                <c:ptCount val="10"/>
                <c:pt idx="0">
                  <c:v>1</c:v>
                </c:pt>
                <c:pt idx="1">
                  <c:v>4.58</c:v>
                </c:pt>
                <c:pt idx="2">
                  <c:v>5.5</c:v>
                </c:pt>
                <c:pt idx="3">
                  <c:v>8.17</c:v>
                </c:pt>
                <c:pt idx="4">
                  <c:v>10.08</c:v>
                </c:pt>
                <c:pt idx="5">
                  <c:v>12.17</c:v>
                </c:pt>
                <c:pt idx="6">
                  <c:v>13.25</c:v>
                </c:pt>
                <c:pt idx="7">
                  <c:v>19</c:v>
                </c:pt>
              </c:numCache>
            </c:numRef>
          </c:xVal>
          <c:yVal>
            <c:numRef>
              <c:f>'T5-Pre'!$F$4:$F$13</c:f>
              <c:numCache>
                <c:formatCode>0.00</c:formatCode>
                <c:ptCount val="10"/>
                <c:pt idx="0">
                  <c:v>7.15</c:v>
                </c:pt>
                <c:pt idx="1">
                  <c:v>5</c:v>
                </c:pt>
                <c:pt idx="2">
                  <c:v>0.16000000000000014</c:v>
                </c:pt>
                <c:pt idx="3">
                  <c:v>0</c:v>
                </c:pt>
                <c:pt idx="4">
                  <c:v>0.29000000000000092</c:v>
                </c:pt>
                <c:pt idx="5">
                  <c:v>0.74000000000000021</c:v>
                </c:pt>
                <c:pt idx="6">
                  <c:v>2.91</c:v>
                </c:pt>
                <c:pt idx="7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E-4F6C-A0D0-0E2A33BE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79168"/>
        <c:axId val="1656556848"/>
      </c:scatterChart>
      <c:valAx>
        <c:axId val="1688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556848"/>
        <c:crosses val="autoZero"/>
        <c:crossBetween val="midCat"/>
      </c:valAx>
      <c:valAx>
        <c:axId val="16565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7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212439-38F7-98FC-9A51-44F70C81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0522A-A1A0-4138-82F1-0228905E6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33A4F-DA6F-4B85-81DF-05AE3ABA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E2E92-E5C2-49BE-AB05-0268A3F56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DB4CD-C2E4-43C0-91C2-CB5ABAB97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2E3EF-BFEE-4A97-BAD8-F2C38B3EA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31196-4C82-45D0-9F04-BCDE89D16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6607C-D293-41F4-B3DA-97F992683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C1C8-CDC3-4992-B3F2-DD5FD2503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</xdr:row>
      <xdr:rowOff>90487</xdr:rowOff>
    </xdr:from>
    <xdr:to>
      <xdr:col>16</xdr:col>
      <xdr:colOff>476250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19C3-7EFC-435A-8258-16049DAB1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D4C2-A5DF-48AF-A0B4-B216B060B425}">
  <dimension ref="A1:Q37"/>
  <sheetViews>
    <sheetView tabSelected="1" workbookViewId="0">
      <selection activeCell="J27" sqref="J27"/>
    </sheetView>
  </sheetViews>
  <sheetFormatPr defaultRowHeight="15" x14ac:dyDescent="0.25"/>
  <sheetData>
    <row r="1" spans="1:17" ht="33.75" customHeight="1" thickBot="1" x14ac:dyDescent="0.3">
      <c r="A1" s="31" t="s">
        <v>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7">
        <v>5.1100000000000003</v>
      </c>
      <c r="B4" s="9">
        <v>2.75</v>
      </c>
      <c r="C4" s="8">
        <f>MAX(MAX($E$4:$E$13),MAX($B$4:$B$12))-B4</f>
        <v>4</v>
      </c>
      <c r="D4" s="7">
        <v>2</v>
      </c>
      <c r="E4" s="9">
        <v>1.63</v>
      </c>
      <c r="F4" s="8">
        <f>MAX(MAX($E$4:$E$13),MAX($B$4:$B$12))-E4</f>
        <v>5.12</v>
      </c>
    </row>
    <row r="5" spans="1:17" x14ac:dyDescent="0.25">
      <c r="A5" s="3">
        <v>15.31</v>
      </c>
      <c r="B5" s="1">
        <v>3.3</v>
      </c>
      <c r="C5" s="4">
        <f t="shared" ref="C5:C12" si="0">MAX(MAX($E$4:$E$13),MAX($B$4:$B$12))-B5</f>
        <v>3.45</v>
      </c>
      <c r="D5" s="3">
        <v>5</v>
      </c>
      <c r="E5" s="1">
        <v>2.62</v>
      </c>
      <c r="F5" s="4">
        <f t="shared" ref="F5:F13" si="1">MAX(MAX($E$4:$E$13),MAX($B$4:$B$12))-E5</f>
        <v>4.13</v>
      </c>
    </row>
    <row r="6" spans="1:17" x14ac:dyDescent="0.25">
      <c r="A6" s="3">
        <v>22.69</v>
      </c>
      <c r="B6" s="1">
        <v>3.72</v>
      </c>
      <c r="C6" s="4">
        <f t="shared" si="0"/>
        <v>3.03</v>
      </c>
      <c r="D6" s="3">
        <v>14</v>
      </c>
      <c r="E6" s="1">
        <v>3.2</v>
      </c>
      <c r="F6" s="4">
        <f t="shared" si="1"/>
        <v>3.55</v>
      </c>
    </row>
    <row r="7" spans="1:17" x14ac:dyDescent="0.25">
      <c r="A7" s="3">
        <v>27.69</v>
      </c>
      <c r="B7" s="1">
        <v>6.05</v>
      </c>
      <c r="C7" s="4">
        <f t="shared" si="0"/>
        <v>0.70000000000000018</v>
      </c>
      <c r="D7" s="3">
        <v>22</v>
      </c>
      <c r="E7" s="1">
        <v>3.55</v>
      </c>
      <c r="F7" s="4">
        <f t="shared" si="1"/>
        <v>3.2</v>
      </c>
    </row>
    <row r="8" spans="1:17" x14ac:dyDescent="0.25">
      <c r="A8" s="3">
        <v>29.6</v>
      </c>
      <c r="B8" s="1">
        <v>6.29</v>
      </c>
      <c r="C8" s="4">
        <f t="shared" si="0"/>
        <v>0.45999999999999996</v>
      </c>
      <c r="D8" s="3">
        <v>28.25</v>
      </c>
      <c r="E8" s="1">
        <v>6.41</v>
      </c>
      <c r="F8" s="4">
        <f t="shared" si="1"/>
        <v>0.33999999999999986</v>
      </c>
    </row>
    <row r="9" spans="1:17" x14ac:dyDescent="0.25">
      <c r="A9" s="3">
        <v>36.04</v>
      </c>
      <c r="B9" s="1">
        <v>6.23</v>
      </c>
      <c r="C9" s="4">
        <f t="shared" si="0"/>
        <v>0.51999999999999957</v>
      </c>
      <c r="D9" s="3">
        <v>29.5</v>
      </c>
      <c r="E9" s="1">
        <v>6.75</v>
      </c>
      <c r="F9" s="4">
        <f t="shared" si="1"/>
        <v>0</v>
      </c>
    </row>
    <row r="10" spans="1:17" x14ac:dyDescent="0.25">
      <c r="A10" s="3">
        <v>40.25</v>
      </c>
      <c r="B10" s="1">
        <v>5.0199999999999996</v>
      </c>
      <c r="C10" s="4">
        <f t="shared" si="0"/>
        <v>1.7300000000000004</v>
      </c>
      <c r="D10" s="3">
        <v>37.5</v>
      </c>
      <c r="E10" s="1">
        <v>6.58</v>
      </c>
      <c r="F10" s="4">
        <f t="shared" si="1"/>
        <v>0.16999999999999993</v>
      </c>
    </row>
    <row r="11" spans="1:17" x14ac:dyDescent="0.25">
      <c r="A11" s="3">
        <v>42.4</v>
      </c>
      <c r="B11" s="1">
        <v>3.15</v>
      </c>
      <c r="C11" s="4">
        <f t="shared" si="0"/>
        <v>3.6</v>
      </c>
      <c r="D11" s="3">
        <v>40.5</v>
      </c>
      <c r="E11" s="1">
        <v>5.09</v>
      </c>
      <c r="F11" s="4">
        <f t="shared" si="1"/>
        <v>1.6600000000000001</v>
      </c>
    </row>
    <row r="12" spans="1:17" ht="15.75" thickBot="1" x14ac:dyDescent="0.3">
      <c r="A12" s="5">
        <v>42.81</v>
      </c>
      <c r="B12" s="2">
        <v>1.67</v>
      </c>
      <c r="C12" s="6">
        <f t="shared" si="0"/>
        <v>5.08</v>
      </c>
      <c r="D12" s="3">
        <v>42.33</v>
      </c>
      <c r="E12" s="1">
        <v>3.2</v>
      </c>
      <c r="F12" s="4">
        <f t="shared" si="1"/>
        <v>3.55</v>
      </c>
    </row>
    <row r="13" spans="1:17" ht="15.75" thickBot="1" x14ac:dyDescent="0.3">
      <c r="D13" s="5">
        <v>44</v>
      </c>
      <c r="E13" s="2">
        <v>0.56999999999999995</v>
      </c>
      <c r="F13" s="6">
        <f t="shared" si="1"/>
        <v>6.18</v>
      </c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5.1100000000000003</v>
      </c>
      <c r="B28" s="22">
        <f>C4</f>
        <v>4</v>
      </c>
      <c r="C28" s="22">
        <f>D4</f>
        <v>2</v>
      </c>
      <c r="D28" s="22">
        <f>F4</f>
        <v>5.12</v>
      </c>
    </row>
    <row r="29" spans="1:4" x14ac:dyDescent="0.25">
      <c r="A29" s="22">
        <f t="shared" ref="A29:A36" si="2">A5</f>
        <v>15.31</v>
      </c>
      <c r="B29" s="22">
        <f t="shared" ref="B29:C36" si="3">C5</f>
        <v>3.45</v>
      </c>
      <c r="C29" s="22">
        <f t="shared" si="3"/>
        <v>5</v>
      </c>
      <c r="D29" s="22">
        <f t="shared" ref="D29:D37" si="4">F5</f>
        <v>4.13</v>
      </c>
    </row>
    <row r="30" spans="1:4" x14ac:dyDescent="0.25">
      <c r="A30" s="22">
        <f t="shared" si="2"/>
        <v>22.69</v>
      </c>
      <c r="B30" s="22">
        <f t="shared" si="3"/>
        <v>3.03</v>
      </c>
      <c r="C30" s="22">
        <f t="shared" si="3"/>
        <v>14</v>
      </c>
      <c r="D30" s="22">
        <f t="shared" si="4"/>
        <v>3.55</v>
      </c>
    </row>
    <row r="31" spans="1:4" x14ac:dyDescent="0.25">
      <c r="A31" s="22">
        <f t="shared" si="2"/>
        <v>27.69</v>
      </c>
      <c r="B31" s="22">
        <f t="shared" si="3"/>
        <v>0.70000000000000018</v>
      </c>
      <c r="C31" s="22">
        <f t="shared" si="3"/>
        <v>22</v>
      </c>
      <c r="D31" s="22">
        <f t="shared" si="4"/>
        <v>3.2</v>
      </c>
    </row>
    <row r="32" spans="1:4" x14ac:dyDescent="0.25">
      <c r="A32" s="22">
        <f t="shared" si="2"/>
        <v>29.6</v>
      </c>
      <c r="B32" s="22">
        <f t="shared" si="3"/>
        <v>0.45999999999999996</v>
      </c>
      <c r="C32" s="22">
        <f t="shared" si="3"/>
        <v>28.25</v>
      </c>
      <c r="D32" s="22">
        <f t="shared" si="4"/>
        <v>0.33999999999999986</v>
      </c>
    </row>
    <row r="33" spans="1:4" x14ac:dyDescent="0.25">
      <c r="A33" s="22">
        <f t="shared" si="2"/>
        <v>36.04</v>
      </c>
      <c r="B33" s="22">
        <f t="shared" si="3"/>
        <v>0.51999999999999957</v>
      </c>
      <c r="C33" s="22">
        <f t="shared" si="3"/>
        <v>29.5</v>
      </c>
      <c r="D33" s="22">
        <f t="shared" si="4"/>
        <v>0</v>
      </c>
    </row>
    <row r="34" spans="1:4" x14ac:dyDescent="0.25">
      <c r="A34" s="22">
        <f t="shared" si="2"/>
        <v>40.25</v>
      </c>
      <c r="B34" s="22">
        <f t="shared" si="3"/>
        <v>1.7300000000000004</v>
      </c>
      <c r="C34" s="22">
        <f t="shared" si="3"/>
        <v>37.5</v>
      </c>
      <c r="D34" s="22">
        <f t="shared" si="4"/>
        <v>0.16999999999999993</v>
      </c>
    </row>
    <row r="35" spans="1:4" x14ac:dyDescent="0.25">
      <c r="A35" s="22">
        <f t="shared" si="2"/>
        <v>42.4</v>
      </c>
      <c r="B35" s="22">
        <f t="shared" si="3"/>
        <v>3.6</v>
      </c>
      <c r="C35" s="22">
        <f t="shared" si="3"/>
        <v>40.5</v>
      </c>
      <c r="D35" s="22">
        <f t="shared" si="4"/>
        <v>1.6600000000000001</v>
      </c>
    </row>
    <row r="36" spans="1:4" x14ac:dyDescent="0.25">
      <c r="A36" s="22">
        <f t="shared" si="2"/>
        <v>42.81</v>
      </c>
      <c r="B36" s="22">
        <f t="shared" si="3"/>
        <v>5.08</v>
      </c>
      <c r="C36" s="22">
        <f t="shared" si="3"/>
        <v>42.33</v>
      </c>
      <c r="D36" s="22">
        <f t="shared" si="4"/>
        <v>3.55</v>
      </c>
    </row>
    <row r="37" spans="1:4" x14ac:dyDescent="0.25">
      <c r="A37" s="22"/>
      <c r="B37" s="22"/>
      <c r="C37" s="22">
        <f t="shared" ref="C37" si="5">D13</f>
        <v>44</v>
      </c>
      <c r="D37" s="22">
        <f t="shared" si="4"/>
        <v>6.18</v>
      </c>
    </row>
  </sheetData>
  <mergeCells count="4">
    <mergeCell ref="D2:F2"/>
    <mergeCell ref="A2:C2"/>
    <mergeCell ref="A27:D27"/>
    <mergeCell ref="A1:Q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1ABC-6B4A-44EE-81AF-65B43071A256}">
  <dimension ref="A1:Q39"/>
  <sheetViews>
    <sheetView workbookViewId="0">
      <selection activeCell="H26" sqref="H26"/>
    </sheetView>
  </sheetViews>
  <sheetFormatPr defaultRowHeight="15" x14ac:dyDescent="0.25"/>
  <sheetData>
    <row r="1" spans="1:17" ht="33.75" customHeight="1" thickBot="1" x14ac:dyDescent="0.3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21" t="s">
        <v>2</v>
      </c>
      <c r="B3" s="24" t="s">
        <v>3</v>
      </c>
      <c r="C3" s="25" t="s">
        <v>4</v>
      </c>
      <c r="D3" s="21" t="s">
        <v>2</v>
      </c>
      <c r="E3" s="24" t="s">
        <v>3</v>
      </c>
      <c r="F3" s="25" t="s">
        <v>4</v>
      </c>
    </row>
    <row r="4" spans="1:17" x14ac:dyDescent="0.25">
      <c r="A4" s="3">
        <v>0</v>
      </c>
      <c r="B4" s="1">
        <v>1.3</v>
      </c>
      <c r="C4" s="4">
        <f>MAX(MAX($E$4:$E$14),MAX($B$4:$B$14))-B4</f>
        <v>7.4200000000000008</v>
      </c>
      <c r="D4" s="3">
        <v>0</v>
      </c>
      <c r="E4" s="1">
        <v>1.34</v>
      </c>
      <c r="F4" s="4">
        <f>MAX(MAX($E$4:$E$14),MAX($B$4:$B$14))-E4</f>
        <v>7.3800000000000008</v>
      </c>
    </row>
    <row r="5" spans="1:17" x14ac:dyDescent="0.25">
      <c r="A5" s="3">
        <v>4</v>
      </c>
      <c r="B5" s="1">
        <v>4.24</v>
      </c>
      <c r="C5" s="4">
        <f t="shared" ref="C5:C14" si="0">MAX(MAX($E$4:$E$14),MAX($B$4:$B$14))-B5</f>
        <v>4.4800000000000004</v>
      </c>
      <c r="D5" s="3">
        <v>3</v>
      </c>
      <c r="E5" s="1">
        <v>3.56</v>
      </c>
      <c r="F5" s="4">
        <f t="shared" ref="F5:F14" si="1">MAX(MAX($E$4:$E$14),MAX($B$4:$B$14))-E5</f>
        <v>5.16</v>
      </c>
    </row>
    <row r="6" spans="1:17" x14ac:dyDescent="0.25">
      <c r="A6" s="3">
        <v>6.33</v>
      </c>
      <c r="B6" s="1">
        <v>5.85</v>
      </c>
      <c r="C6" s="4">
        <f t="shared" si="0"/>
        <v>2.870000000000001</v>
      </c>
      <c r="D6" s="3">
        <v>6.3</v>
      </c>
      <c r="E6" s="1">
        <v>5.91</v>
      </c>
      <c r="F6" s="4">
        <f t="shared" si="1"/>
        <v>2.8100000000000005</v>
      </c>
    </row>
    <row r="7" spans="1:17" x14ac:dyDescent="0.25">
      <c r="A7" s="3">
        <v>7.5</v>
      </c>
      <c r="B7" s="1">
        <v>8.18</v>
      </c>
      <c r="C7" s="4">
        <f t="shared" si="0"/>
        <v>0.54000000000000092</v>
      </c>
      <c r="D7" s="3">
        <v>7</v>
      </c>
      <c r="E7" s="1">
        <v>8.19</v>
      </c>
      <c r="F7" s="4">
        <f t="shared" si="1"/>
        <v>0.53000000000000114</v>
      </c>
    </row>
    <row r="8" spans="1:17" x14ac:dyDescent="0.25">
      <c r="A8" s="3">
        <v>8.83</v>
      </c>
      <c r="B8" s="1">
        <v>8.5500000000000007</v>
      </c>
      <c r="C8" s="4">
        <f t="shared" si="0"/>
        <v>0.16999999999999993</v>
      </c>
      <c r="D8" s="3">
        <v>8.4499999999999993</v>
      </c>
      <c r="E8" s="1">
        <v>8.7200000000000006</v>
      </c>
      <c r="F8" s="4">
        <f t="shared" si="1"/>
        <v>0</v>
      </c>
    </row>
    <row r="9" spans="1:17" x14ac:dyDescent="0.25">
      <c r="A9" s="3">
        <v>10.83</v>
      </c>
      <c r="B9" s="1">
        <v>8.33</v>
      </c>
      <c r="C9" s="4">
        <f t="shared" si="0"/>
        <v>0.39000000000000057</v>
      </c>
      <c r="D9" s="3">
        <v>10.85</v>
      </c>
      <c r="E9" s="1">
        <v>8.2200000000000006</v>
      </c>
      <c r="F9" s="4">
        <f t="shared" si="1"/>
        <v>0.5</v>
      </c>
    </row>
    <row r="10" spans="1:17" x14ac:dyDescent="0.25">
      <c r="A10" s="3">
        <v>12.83</v>
      </c>
      <c r="B10" s="1">
        <v>8.01</v>
      </c>
      <c r="C10" s="4">
        <f t="shared" si="0"/>
        <v>0.71000000000000085</v>
      </c>
      <c r="D10" s="3">
        <v>12.6</v>
      </c>
      <c r="E10" s="1">
        <v>8.0399999999999991</v>
      </c>
      <c r="F10" s="4">
        <f t="shared" si="1"/>
        <v>0.68000000000000149</v>
      </c>
    </row>
    <row r="11" spans="1:17" x14ac:dyDescent="0.25">
      <c r="A11" s="3">
        <v>14.08</v>
      </c>
      <c r="B11" s="1">
        <v>6.87</v>
      </c>
      <c r="C11" s="4">
        <f t="shared" si="0"/>
        <v>1.8500000000000005</v>
      </c>
      <c r="D11" s="3">
        <v>14.4</v>
      </c>
      <c r="E11" s="1">
        <v>6.42</v>
      </c>
      <c r="F11" s="4">
        <f t="shared" si="1"/>
        <v>2.3000000000000007</v>
      </c>
    </row>
    <row r="12" spans="1:17" x14ac:dyDescent="0.25">
      <c r="A12" s="3">
        <v>15.25</v>
      </c>
      <c r="B12" s="1">
        <v>3.45</v>
      </c>
      <c r="C12" s="4">
        <f t="shared" si="0"/>
        <v>5.2700000000000005</v>
      </c>
      <c r="D12" s="3">
        <v>15.75</v>
      </c>
      <c r="E12" s="1">
        <v>3.28</v>
      </c>
      <c r="F12" s="4">
        <f t="shared" si="1"/>
        <v>5.4400000000000013</v>
      </c>
    </row>
    <row r="13" spans="1:17" x14ac:dyDescent="0.25">
      <c r="A13" s="3">
        <v>16.75</v>
      </c>
      <c r="B13" s="1">
        <v>2.21</v>
      </c>
      <c r="C13" s="4">
        <f t="shared" si="0"/>
        <v>6.5100000000000007</v>
      </c>
      <c r="D13" s="3">
        <v>17</v>
      </c>
      <c r="E13" s="1">
        <v>2.2200000000000002</v>
      </c>
      <c r="F13" s="4">
        <f t="shared" si="1"/>
        <v>6.5</v>
      </c>
    </row>
    <row r="14" spans="1:17" ht="15.75" thickBot="1" x14ac:dyDescent="0.3">
      <c r="A14" s="5">
        <v>18.829999999999998</v>
      </c>
      <c r="B14" s="2">
        <v>1.34</v>
      </c>
      <c r="C14" s="6">
        <f t="shared" si="0"/>
        <v>7.3800000000000008</v>
      </c>
      <c r="D14" s="5">
        <v>19</v>
      </c>
      <c r="E14" s="2">
        <v>1.27</v>
      </c>
      <c r="F14" s="6">
        <f t="shared" si="1"/>
        <v>7.4500000000000011</v>
      </c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0</v>
      </c>
      <c r="B28" s="22">
        <f>C4</f>
        <v>7.4200000000000008</v>
      </c>
      <c r="C28" s="22">
        <f>D4</f>
        <v>0</v>
      </c>
      <c r="D28" s="22">
        <f>F4</f>
        <v>7.3800000000000008</v>
      </c>
    </row>
    <row r="29" spans="1:4" x14ac:dyDescent="0.25">
      <c r="A29" s="22">
        <f t="shared" ref="A29:A38" si="2">A5</f>
        <v>4</v>
      </c>
      <c r="B29" s="22">
        <f t="shared" ref="B29:C29" si="3">C5</f>
        <v>4.4800000000000004</v>
      </c>
      <c r="C29" s="22">
        <f t="shared" si="3"/>
        <v>3</v>
      </c>
      <c r="D29" s="22">
        <f t="shared" ref="D29:D38" si="4">F5</f>
        <v>5.16</v>
      </c>
    </row>
    <row r="30" spans="1:4" x14ac:dyDescent="0.25">
      <c r="A30" s="22">
        <f t="shared" si="2"/>
        <v>6.33</v>
      </c>
      <c r="B30" s="22">
        <f t="shared" ref="B30:C30" si="5">C6</f>
        <v>2.870000000000001</v>
      </c>
      <c r="C30" s="22">
        <f t="shared" si="5"/>
        <v>6.3</v>
      </c>
      <c r="D30" s="22">
        <f t="shared" si="4"/>
        <v>2.8100000000000005</v>
      </c>
    </row>
    <row r="31" spans="1:4" x14ac:dyDescent="0.25">
      <c r="A31" s="22">
        <f t="shared" si="2"/>
        <v>7.5</v>
      </c>
      <c r="B31" s="22">
        <f t="shared" ref="B31:C31" si="6">C7</f>
        <v>0.54000000000000092</v>
      </c>
      <c r="C31" s="22">
        <f t="shared" si="6"/>
        <v>7</v>
      </c>
      <c r="D31" s="22">
        <f t="shared" si="4"/>
        <v>0.53000000000000114</v>
      </c>
    </row>
    <row r="32" spans="1:4" x14ac:dyDescent="0.25">
      <c r="A32" s="22">
        <f t="shared" si="2"/>
        <v>8.83</v>
      </c>
      <c r="B32" s="22">
        <f t="shared" ref="B32:C32" si="7">C8</f>
        <v>0.16999999999999993</v>
      </c>
      <c r="C32" s="22">
        <f t="shared" si="7"/>
        <v>8.4499999999999993</v>
      </c>
      <c r="D32" s="22">
        <f t="shared" si="4"/>
        <v>0</v>
      </c>
    </row>
    <row r="33" spans="1:4" x14ac:dyDescent="0.25">
      <c r="A33" s="22">
        <f t="shared" si="2"/>
        <v>10.83</v>
      </c>
      <c r="B33" s="22">
        <f t="shared" ref="B33:C33" si="8">C9</f>
        <v>0.39000000000000057</v>
      </c>
      <c r="C33" s="22">
        <f t="shared" si="8"/>
        <v>10.85</v>
      </c>
      <c r="D33" s="22">
        <f t="shared" si="4"/>
        <v>0.5</v>
      </c>
    </row>
    <row r="34" spans="1:4" x14ac:dyDescent="0.25">
      <c r="A34" s="22">
        <f t="shared" si="2"/>
        <v>12.83</v>
      </c>
      <c r="B34" s="22">
        <f t="shared" ref="B34:C34" si="9">C10</f>
        <v>0.71000000000000085</v>
      </c>
      <c r="C34" s="22">
        <f t="shared" si="9"/>
        <v>12.6</v>
      </c>
      <c r="D34" s="22">
        <f t="shared" si="4"/>
        <v>0.68000000000000149</v>
      </c>
    </row>
    <row r="35" spans="1:4" x14ac:dyDescent="0.25">
      <c r="A35" s="22">
        <f t="shared" si="2"/>
        <v>14.08</v>
      </c>
      <c r="B35" s="22">
        <f t="shared" ref="B35:C35" si="10">C11</f>
        <v>1.8500000000000005</v>
      </c>
      <c r="C35" s="22">
        <f t="shared" si="10"/>
        <v>14.4</v>
      </c>
      <c r="D35" s="22">
        <f t="shared" si="4"/>
        <v>2.3000000000000007</v>
      </c>
    </row>
    <row r="36" spans="1:4" x14ac:dyDescent="0.25">
      <c r="A36" s="22">
        <f t="shared" si="2"/>
        <v>15.25</v>
      </c>
      <c r="B36" s="22">
        <f t="shared" ref="B36:C36" si="11">C12</f>
        <v>5.2700000000000005</v>
      </c>
      <c r="C36" s="22">
        <f t="shared" si="11"/>
        <v>15.75</v>
      </c>
      <c r="D36" s="22">
        <f t="shared" si="4"/>
        <v>5.4400000000000013</v>
      </c>
    </row>
    <row r="37" spans="1:4" x14ac:dyDescent="0.25">
      <c r="A37" s="22">
        <f t="shared" si="2"/>
        <v>16.75</v>
      </c>
      <c r="B37" s="22">
        <f t="shared" ref="B37:C37" si="12">C13</f>
        <v>6.5100000000000007</v>
      </c>
      <c r="C37" s="22">
        <f t="shared" si="12"/>
        <v>17</v>
      </c>
      <c r="D37" s="22">
        <f t="shared" si="4"/>
        <v>6.5</v>
      </c>
    </row>
    <row r="38" spans="1:4" x14ac:dyDescent="0.25">
      <c r="A38" s="22">
        <f t="shared" si="2"/>
        <v>18.829999999999998</v>
      </c>
      <c r="B38" s="22">
        <f t="shared" ref="B38:C38" si="13">C14</f>
        <v>7.3800000000000008</v>
      </c>
      <c r="C38" s="22">
        <f t="shared" si="13"/>
        <v>19</v>
      </c>
      <c r="D38" s="22">
        <f t="shared" si="4"/>
        <v>7.4500000000000011</v>
      </c>
    </row>
    <row r="39" spans="1:4" x14ac:dyDescent="0.25">
      <c r="A39" s="13"/>
      <c r="B39" s="14"/>
      <c r="C39" s="13"/>
      <c r="D39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295B-D3D7-46DC-B1FA-250CC463FF47}">
  <dimension ref="A1:Q44"/>
  <sheetViews>
    <sheetView workbookViewId="0">
      <selection activeCell="E51" sqref="E51"/>
    </sheetView>
  </sheetViews>
  <sheetFormatPr defaultRowHeight="15" x14ac:dyDescent="0.25"/>
  <sheetData>
    <row r="1" spans="1:17" ht="33.75" customHeight="1" thickBot="1" x14ac:dyDescent="0.3">
      <c r="A1" s="31" t="s">
        <v>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3">
        <v>0</v>
      </c>
      <c r="B4" s="1">
        <v>2.4</v>
      </c>
      <c r="C4" s="4">
        <f>MAX(MAX($E$4:$E$13),MAX($B$4:$B$14))-B4</f>
        <v>2.4499999999999997</v>
      </c>
      <c r="D4" s="3">
        <v>0</v>
      </c>
      <c r="E4" s="1">
        <v>2.92</v>
      </c>
      <c r="F4" s="4">
        <f>MAX(MAX($E$4:$E$13),MAX($B$4:$B$14))-E4</f>
        <v>1.9299999999999997</v>
      </c>
    </row>
    <row r="5" spans="1:17" x14ac:dyDescent="0.25">
      <c r="A5" s="3">
        <v>5</v>
      </c>
      <c r="B5" s="1">
        <v>3.7</v>
      </c>
      <c r="C5" s="4">
        <f t="shared" ref="C5:C14" si="0">MAX(MAX($E$4:$E$13),MAX($B$4:$B$14))-B5</f>
        <v>1.1499999999999995</v>
      </c>
      <c r="D5" s="3">
        <v>2.6</v>
      </c>
      <c r="E5" s="1">
        <v>3.15</v>
      </c>
      <c r="F5" s="4">
        <f t="shared" ref="F5:F13" si="1">MAX(MAX($E$4:$E$13),MAX($B$4:$B$14))-E5</f>
        <v>1.6999999999999997</v>
      </c>
    </row>
    <row r="6" spans="1:17" x14ac:dyDescent="0.25">
      <c r="A6" s="3">
        <v>8</v>
      </c>
      <c r="B6" s="1">
        <v>4.0599999999999996</v>
      </c>
      <c r="C6" s="4">
        <f t="shared" si="0"/>
        <v>0.79</v>
      </c>
      <c r="D6" s="3">
        <v>7.7</v>
      </c>
      <c r="E6" s="1">
        <v>4.26</v>
      </c>
      <c r="F6" s="4">
        <f t="shared" si="1"/>
        <v>0.58999999999999986</v>
      </c>
    </row>
    <row r="7" spans="1:17" x14ac:dyDescent="0.25">
      <c r="A7" s="3">
        <v>11</v>
      </c>
      <c r="B7" s="1">
        <v>4.3600000000000003</v>
      </c>
      <c r="C7" s="4">
        <f t="shared" si="0"/>
        <v>0.48999999999999932</v>
      </c>
      <c r="D7" s="3">
        <v>10.8</v>
      </c>
      <c r="E7" s="1">
        <v>4.47</v>
      </c>
      <c r="F7" s="4">
        <f t="shared" si="1"/>
        <v>0.37999999999999989</v>
      </c>
    </row>
    <row r="8" spans="1:17" x14ac:dyDescent="0.25">
      <c r="A8" s="3">
        <v>12.17</v>
      </c>
      <c r="B8" s="1">
        <v>4.5599999999999996</v>
      </c>
      <c r="C8" s="4">
        <f t="shared" si="0"/>
        <v>0.29000000000000004</v>
      </c>
      <c r="D8" s="3">
        <v>13.85</v>
      </c>
      <c r="E8" s="1">
        <v>4.8499999999999996</v>
      </c>
      <c r="F8" s="4">
        <f t="shared" si="1"/>
        <v>0</v>
      </c>
    </row>
    <row r="9" spans="1:17" x14ac:dyDescent="0.25">
      <c r="A9" s="3">
        <v>13.25</v>
      </c>
      <c r="B9" s="1">
        <v>4.75</v>
      </c>
      <c r="C9" s="4">
        <f t="shared" si="0"/>
        <v>9.9999999999999645E-2</v>
      </c>
      <c r="D9" s="3">
        <v>15.45</v>
      </c>
      <c r="E9" s="1">
        <v>4.62</v>
      </c>
      <c r="F9" s="4">
        <f t="shared" si="1"/>
        <v>0.22999999999999954</v>
      </c>
    </row>
    <row r="10" spans="1:17" x14ac:dyDescent="0.25">
      <c r="A10" s="3">
        <v>15.42</v>
      </c>
      <c r="B10" s="1">
        <v>4.5999999999999996</v>
      </c>
      <c r="C10" s="4">
        <f t="shared" si="0"/>
        <v>0.25</v>
      </c>
      <c r="D10" s="3">
        <v>16.75</v>
      </c>
      <c r="E10" s="1">
        <v>3.66</v>
      </c>
      <c r="F10" s="4">
        <f t="shared" si="1"/>
        <v>1.1899999999999995</v>
      </c>
    </row>
    <row r="11" spans="1:17" x14ac:dyDescent="0.25">
      <c r="A11" s="3">
        <v>17.25</v>
      </c>
      <c r="B11" s="1">
        <v>3.45</v>
      </c>
      <c r="C11" s="4">
        <f t="shared" si="0"/>
        <v>1.3999999999999995</v>
      </c>
      <c r="D11" s="3">
        <v>24</v>
      </c>
      <c r="E11" s="1">
        <v>2.61</v>
      </c>
      <c r="F11" s="4">
        <f t="shared" si="1"/>
        <v>2.2399999999999998</v>
      </c>
    </row>
    <row r="12" spans="1:17" x14ac:dyDescent="0.25">
      <c r="A12" s="3">
        <v>23</v>
      </c>
      <c r="B12" s="1">
        <v>2.61</v>
      </c>
      <c r="C12" s="4">
        <f t="shared" si="0"/>
        <v>2.2399999999999998</v>
      </c>
      <c r="D12" s="3">
        <v>28.2</v>
      </c>
      <c r="E12" s="1">
        <v>2.6</v>
      </c>
      <c r="F12" s="4">
        <f t="shared" si="1"/>
        <v>2.2499999999999996</v>
      </c>
    </row>
    <row r="13" spans="1:17" ht="15.75" thickBot="1" x14ac:dyDescent="0.3">
      <c r="A13" s="3">
        <v>28</v>
      </c>
      <c r="B13" s="1">
        <v>2.4900000000000002</v>
      </c>
      <c r="C13" s="4">
        <f t="shared" si="0"/>
        <v>2.3599999999999994</v>
      </c>
      <c r="D13" s="5">
        <v>33.200000000000003</v>
      </c>
      <c r="E13" s="2">
        <v>1.98</v>
      </c>
      <c r="F13" s="6">
        <f t="shared" si="1"/>
        <v>2.8699999999999997</v>
      </c>
    </row>
    <row r="14" spans="1:17" ht="15.75" thickBot="1" x14ac:dyDescent="0.3">
      <c r="A14" s="5">
        <v>33</v>
      </c>
      <c r="B14" s="2">
        <v>2.0099999999999998</v>
      </c>
      <c r="C14" s="6">
        <f t="shared" si="0"/>
        <v>2.84</v>
      </c>
      <c r="D14" s="14"/>
      <c r="E14" s="14"/>
      <c r="F14" s="14"/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0</v>
      </c>
      <c r="B28" s="22">
        <f>C4</f>
        <v>2.4499999999999997</v>
      </c>
      <c r="C28" s="22">
        <f>D4</f>
        <v>0</v>
      </c>
      <c r="D28" s="22">
        <f>F4</f>
        <v>1.9299999999999997</v>
      </c>
    </row>
    <row r="29" spans="1:4" x14ac:dyDescent="0.25">
      <c r="A29" s="22">
        <f t="shared" ref="A29:A38" si="2">A5</f>
        <v>5</v>
      </c>
      <c r="B29" s="22">
        <f t="shared" ref="B29:C38" si="3">C5</f>
        <v>1.1499999999999995</v>
      </c>
      <c r="C29" s="22">
        <f t="shared" si="3"/>
        <v>2.6</v>
      </c>
      <c r="D29" s="22">
        <f t="shared" ref="D29:D37" si="4">F5</f>
        <v>1.6999999999999997</v>
      </c>
    </row>
    <row r="30" spans="1:4" x14ac:dyDescent="0.25">
      <c r="A30" s="22">
        <f t="shared" si="2"/>
        <v>8</v>
      </c>
      <c r="B30" s="22">
        <f t="shared" si="3"/>
        <v>0.79</v>
      </c>
      <c r="C30" s="22">
        <f t="shared" si="3"/>
        <v>7.7</v>
      </c>
      <c r="D30" s="22">
        <f t="shared" si="4"/>
        <v>0.58999999999999986</v>
      </c>
    </row>
    <row r="31" spans="1:4" x14ac:dyDescent="0.25">
      <c r="A31" s="22">
        <f t="shared" si="2"/>
        <v>11</v>
      </c>
      <c r="B31" s="22">
        <f t="shared" si="3"/>
        <v>0.48999999999999932</v>
      </c>
      <c r="C31" s="22">
        <f t="shared" si="3"/>
        <v>10.8</v>
      </c>
      <c r="D31" s="22">
        <f t="shared" si="4"/>
        <v>0.37999999999999989</v>
      </c>
    </row>
    <row r="32" spans="1:4" x14ac:dyDescent="0.25">
      <c r="A32" s="22">
        <f t="shared" si="2"/>
        <v>12.17</v>
      </c>
      <c r="B32" s="22">
        <f t="shared" si="3"/>
        <v>0.29000000000000004</v>
      </c>
      <c r="C32" s="22">
        <f t="shared" si="3"/>
        <v>13.85</v>
      </c>
      <c r="D32" s="22">
        <f t="shared" si="4"/>
        <v>0</v>
      </c>
    </row>
    <row r="33" spans="1:4" x14ac:dyDescent="0.25">
      <c r="A33" s="22">
        <f t="shared" si="2"/>
        <v>13.25</v>
      </c>
      <c r="B33" s="22">
        <f t="shared" si="3"/>
        <v>9.9999999999999645E-2</v>
      </c>
      <c r="C33" s="22">
        <f t="shared" si="3"/>
        <v>15.45</v>
      </c>
      <c r="D33" s="22">
        <f t="shared" si="4"/>
        <v>0.22999999999999954</v>
      </c>
    </row>
    <row r="34" spans="1:4" x14ac:dyDescent="0.25">
      <c r="A34" s="22">
        <f t="shared" si="2"/>
        <v>15.42</v>
      </c>
      <c r="B34" s="22">
        <f t="shared" si="3"/>
        <v>0.25</v>
      </c>
      <c r="C34" s="22">
        <f t="shared" si="3"/>
        <v>16.75</v>
      </c>
      <c r="D34" s="22">
        <f t="shared" si="4"/>
        <v>1.1899999999999995</v>
      </c>
    </row>
    <row r="35" spans="1:4" x14ac:dyDescent="0.25">
      <c r="A35" s="22">
        <f t="shared" si="2"/>
        <v>17.25</v>
      </c>
      <c r="B35" s="22">
        <f t="shared" si="3"/>
        <v>1.3999999999999995</v>
      </c>
      <c r="C35" s="22">
        <f t="shared" si="3"/>
        <v>24</v>
      </c>
      <c r="D35" s="22">
        <f t="shared" si="4"/>
        <v>2.2399999999999998</v>
      </c>
    </row>
    <row r="36" spans="1:4" x14ac:dyDescent="0.25">
      <c r="A36" s="22">
        <f t="shared" si="2"/>
        <v>23</v>
      </c>
      <c r="B36" s="22">
        <f t="shared" si="3"/>
        <v>2.2399999999999998</v>
      </c>
      <c r="C36" s="22">
        <f t="shared" si="3"/>
        <v>28.2</v>
      </c>
      <c r="D36" s="22">
        <f t="shared" si="4"/>
        <v>2.2499999999999996</v>
      </c>
    </row>
    <row r="37" spans="1:4" x14ac:dyDescent="0.25">
      <c r="A37" s="22">
        <f t="shared" si="2"/>
        <v>28</v>
      </c>
      <c r="B37" s="22">
        <f t="shared" si="3"/>
        <v>2.3599999999999994</v>
      </c>
      <c r="C37" s="22">
        <f t="shared" si="3"/>
        <v>33.200000000000003</v>
      </c>
      <c r="D37" s="22">
        <f t="shared" si="4"/>
        <v>2.8699999999999997</v>
      </c>
    </row>
    <row r="38" spans="1:4" x14ac:dyDescent="0.25">
      <c r="A38" s="22">
        <f t="shared" si="2"/>
        <v>33</v>
      </c>
      <c r="B38" s="22">
        <f t="shared" si="3"/>
        <v>2.84</v>
      </c>
      <c r="C38" s="22"/>
      <c r="D38" s="22"/>
    </row>
    <row r="39" spans="1:4" x14ac:dyDescent="0.25">
      <c r="A39" s="13"/>
    </row>
    <row r="40" spans="1:4" x14ac:dyDescent="0.25">
      <c r="A40" s="13"/>
    </row>
    <row r="41" spans="1:4" x14ac:dyDescent="0.25">
      <c r="A41" s="13"/>
    </row>
    <row r="42" spans="1:4" x14ac:dyDescent="0.25">
      <c r="A42" s="13"/>
    </row>
    <row r="43" spans="1:4" x14ac:dyDescent="0.25">
      <c r="A43" s="13"/>
    </row>
    <row r="44" spans="1:4" x14ac:dyDescent="0.25">
      <c r="A44" s="13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0D28-C17B-4DA7-94BB-23E157B58D14}">
  <dimension ref="A1:Q37"/>
  <sheetViews>
    <sheetView workbookViewId="0">
      <selection activeCell="I28" sqref="I28"/>
    </sheetView>
  </sheetViews>
  <sheetFormatPr defaultRowHeight="15" x14ac:dyDescent="0.25"/>
  <sheetData>
    <row r="1" spans="1:17" ht="33.75" customHeight="1" thickBot="1" x14ac:dyDescent="0.3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7">
        <v>6.33</v>
      </c>
      <c r="B4" s="9">
        <v>4.53</v>
      </c>
      <c r="C4" s="8">
        <f>MAX(MAX($E$4:$E$13),MAX($B$4:$B$11))-B4</f>
        <v>7.31</v>
      </c>
      <c r="D4" s="7">
        <v>1</v>
      </c>
      <c r="E4" s="9">
        <v>1.89</v>
      </c>
      <c r="F4" s="8">
        <f>MAX(MAX($E$4:$E$13),MAX($B$4:$B$11))-E4</f>
        <v>9.9499999999999993</v>
      </c>
    </row>
    <row r="5" spans="1:17" x14ac:dyDescent="0.25">
      <c r="A5" s="3">
        <v>12.13</v>
      </c>
      <c r="B5" s="1">
        <v>5.33</v>
      </c>
      <c r="C5" s="8">
        <f t="shared" ref="C5:C11" si="0">MAX(MAX($E$4:$E$13),MAX($B$4:$B$11))-B5</f>
        <v>6.51</v>
      </c>
      <c r="D5" s="3">
        <v>5.33</v>
      </c>
      <c r="E5" s="1">
        <v>4.38</v>
      </c>
      <c r="F5" s="8">
        <f t="shared" ref="F5:F13" si="1">MAX(MAX($E$4:$E$13),MAX($B$4:$B$11))-E5</f>
        <v>7.46</v>
      </c>
    </row>
    <row r="6" spans="1:17" x14ac:dyDescent="0.25">
      <c r="A6" s="3">
        <v>15.69</v>
      </c>
      <c r="B6" s="1">
        <v>7.02</v>
      </c>
      <c r="C6" s="8">
        <f t="shared" si="0"/>
        <v>4.82</v>
      </c>
      <c r="D6" s="3">
        <v>10.75</v>
      </c>
      <c r="E6" s="1">
        <v>5.18</v>
      </c>
      <c r="F6" s="8">
        <f t="shared" si="1"/>
        <v>6.66</v>
      </c>
    </row>
    <row r="7" spans="1:17" x14ac:dyDescent="0.25">
      <c r="A7" s="3">
        <v>19.5</v>
      </c>
      <c r="B7" s="1">
        <v>11.42</v>
      </c>
      <c r="C7" s="8">
        <f t="shared" si="0"/>
        <v>0.41999999999999993</v>
      </c>
      <c r="D7" s="3">
        <v>15.17</v>
      </c>
      <c r="E7" s="1">
        <v>6.93</v>
      </c>
      <c r="F7" s="8">
        <f t="shared" si="1"/>
        <v>4.91</v>
      </c>
    </row>
    <row r="8" spans="1:17" x14ac:dyDescent="0.25">
      <c r="A8" s="3">
        <v>22.75</v>
      </c>
      <c r="B8" s="1">
        <v>11.63</v>
      </c>
      <c r="C8" s="8">
        <f t="shared" si="0"/>
        <v>0.20999999999999908</v>
      </c>
      <c r="D8" s="3">
        <v>18.670000000000002</v>
      </c>
      <c r="E8" s="1">
        <v>11.34</v>
      </c>
      <c r="F8" s="8">
        <f t="shared" si="1"/>
        <v>0.5</v>
      </c>
    </row>
    <row r="9" spans="1:17" x14ac:dyDescent="0.25">
      <c r="A9" s="3">
        <v>23.38</v>
      </c>
      <c r="B9" s="1">
        <v>11.4</v>
      </c>
      <c r="C9" s="8">
        <f t="shared" si="0"/>
        <v>0.4399999999999995</v>
      </c>
      <c r="D9" s="3">
        <v>21.58</v>
      </c>
      <c r="E9" s="1">
        <v>11.84</v>
      </c>
      <c r="F9" s="8">
        <f t="shared" si="1"/>
        <v>0</v>
      </c>
    </row>
    <row r="10" spans="1:17" x14ac:dyDescent="0.25">
      <c r="A10" s="3">
        <v>28.71</v>
      </c>
      <c r="B10" s="1">
        <v>7.59</v>
      </c>
      <c r="C10" s="8">
        <f t="shared" si="0"/>
        <v>4.25</v>
      </c>
      <c r="D10" s="3">
        <v>22.75</v>
      </c>
      <c r="E10" s="1">
        <v>11.5</v>
      </c>
      <c r="F10" s="8">
        <f t="shared" si="1"/>
        <v>0.33999999999999986</v>
      </c>
    </row>
    <row r="11" spans="1:17" ht="15.75" thickBot="1" x14ac:dyDescent="0.3">
      <c r="A11" s="5">
        <v>29.48</v>
      </c>
      <c r="B11" s="2">
        <v>4.01</v>
      </c>
      <c r="C11" s="26">
        <f t="shared" si="0"/>
        <v>7.83</v>
      </c>
      <c r="D11" s="3">
        <v>27.75</v>
      </c>
      <c r="E11" s="1">
        <v>7.76</v>
      </c>
      <c r="F11" s="8">
        <f t="shared" si="1"/>
        <v>4.08</v>
      </c>
    </row>
    <row r="12" spans="1:17" x14ac:dyDescent="0.25">
      <c r="A12" s="13"/>
      <c r="B12" s="13"/>
      <c r="C12" s="13"/>
      <c r="D12" s="3">
        <v>30</v>
      </c>
      <c r="E12" s="1">
        <v>3.28</v>
      </c>
      <c r="F12" s="8">
        <f t="shared" si="1"/>
        <v>8.56</v>
      </c>
    </row>
    <row r="13" spans="1:17" ht="15.75" thickBot="1" x14ac:dyDescent="0.3">
      <c r="D13" s="5">
        <v>32</v>
      </c>
      <c r="E13" s="2">
        <v>1.49</v>
      </c>
      <c r="F13" s="26">
        <f t="shared" si="1"/>
        <v>10.35</v>
      </c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6.33</v>
      </c>
      <c r="B28" s="22">
        <f>C4</f>
        <v>7.31</v>
      </c>
      <c r="C28" s="22">
        <f>D4</f>
        <v>1</v>
      </c>
      <c r="D28" s="22">
        <f>F4</f>
        <v>9.9499999999999993</v>
      </c>
    </row>
    <row r="29" spans="1:4" x14ac:dyDescent="0.25">
      <c r="A29" s="22">
        <f t="shared" ref="A29:A35" si="2">A5</f>
        <v>12.13</v>
      </c>
      <c r="B29" s="22">
        <f t="shared" ref="B29:B35" si="3">C5</f>
        <v>6.51</v>
      </c>
      <c r="C29" s="22">
        <f t="shared" ref="C29:C37" si="4">D5</f>
        <v>5.33</v>
      </c>
      <c r="D29" s="22">
        <f t="shared" ref="D29:D37" si="5">F5</f>
        <v>7.46</v>
      </c>
    </row>
    <row r="30" spans="1:4" x14ac:dyDescent="0.25">
      <c r="A30" s="22">
        <f t="shared" si="2"/>
        <v>15.69</v>
      </c>
      <c r="B30" s="22">
        <f t="shared" si="3"/>
        <v>4.82</v>
      </c>
      <c r="C30" s="22">
        <f t="shared" si="4"/>
        <v>10.75</v>
      </c>
      <c r="D30" s="22">
        <f t="shared" si="5"/>
        <v>6.66</v>
      </c>
    </row>
    <row r="31" spans="1:4" x14ac:dyDescent="0.25">
      <c r="A31" s="22">
        <f t="shared" si="2"/>
        <v>19.5</v>
      </c>
      <c r="B31" s="22">
        <f t="shared" si="3"/>
        <v>0.41999999999999993</v>
      </c>
      <c r="C31" s="22">
        <f t="shared" si="4"/>
        <v>15.17</v>
      </c>
      <c r="D31" s="22">
        <f t="shared" si="5"/>
        <v>4.91</v>
      </c>
    </row>
    <row r="32" spans="1:4" x14ac:dyDescent="0.25">
      <c r="A32" s="22">
        <f t="shared" si="2"/>
        <v>22.75</v>
      </c>
      <c r="B32" s="22">
        <f t="shared" si="3"/>
        <v>0.20999999999999908</v>
      </c>
      <c r="C32" s="22">
        <f t="shared" si="4"/>
        <v>18.670000000000002</v>
      </c>
      <c r="D32" s="22">
        <f t="shared" si="5"/>
        <v>0.5</v>
      </c>
    </row>
    <row r="33" spans="1:4" x14ac:dyDescent="0.25">
      <c r="A33" s="22">
        <f t="shared" si="2"/>
        <v>23.38</v>
      </c>
      <c r="B33" s="22">
        <f t="shared" si="3"/>
        <v>0.4399999999999995</v>
      </c>
      <c r="C33" s="22">
        <f t="shared" si="4"/>
        <v>21.58</v>
      </c>
      <c r="D33" s="22">
        <f t="shared" si="5"/>
        <v>0</v>
      </c>
    </row>
    <row r="34" spans="1:4" x14ac:dyDescent="0.25">
      <c r="A34" s="22">
        <f t="shared" si="2"/>
        <v>28.71</v>
      </c>
      <c r="B34" s="22">
        <f t="shared" si="3"/>
        <v>4.25</v>
      </c>
      <c r="C34" s="22">
        <f t="shared" si="4"/>
        <v>22.75</v>
      </c>
      <c r="D34" s="22">
        <f t="shared" si="5"/>
        <v>0.33999999999999986</v>
      </c>
    </row>
    <row r="35" spans="1:4" x14ac:dyDescent="0.25">
      <c r="A35" s="22">
        <f t="shared" si="2"/>
        <v>29.48</v>
      </c>
      <c r="B35" s="22">
        <f t="shared" si="3"/>
        <v>7.83</v>
      </c>
      <c r="C35" s="22">
        <f t="shared" si="4"/>
        <v>27.75</v>
      </c>
      <c r="D35" s="22">
        <f t="shared" si="5"/>
        <v>4.08</v>
      </c>
    </row>
    <row r="36" spans="1:4" x14ac:dyDescent="0.25">
      <c r="A36" s="22"/>
      <c r="B36" s="22"/>
      <c r="C36" s="22">
        <f t="shared" si="4"/>
        <v>30</v>
      </c>
      <c r="D36" s="22">
        <f t="shared" si="5"/>
        <v>8.56</v>
      </c>
    </row>
    <row r="37" spans="1:4" x14ac:dyDescent="0.25">
      <c r="A37" s="22"/>
      <c r="B37" s="22"/>
      <c r="C37" s="22">
        <f t="shared" si="4"/>
        <v>32</v>
      </c>
      <c r="D37" s="22">
        <f t="shared" si="5"/>
        <v>10.35</v>
      </c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F4E-104A-4675-A864-07CFE1569E0F}">
  <dimension ref="A1:Q41"/>
  <sheetViews>
    <sheetView workbookViewId="0">
      <selection activeCell="H38" sqref="H38"/>
    </sheetView>
  </sheetViews>
  <sheetFormatPr defaultRowHeight="15" x14ac:dyDescent="0.25"/>
  <sheetData>
    <row r="1" spans="1:17" ht="33.75" customHeight="1" thickBot="1" x14ac:dyDescent="0.3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21" t="s">
        <v>2</v>
      </c>
      <c r="B3" s="24" t="s">
        <v>3</v>
      </c>
      <c r="C3" s="25" t="s">
        <v>4</v>
      </c>
      <c r="D3" s="21" t="s">
        <v>2</v>
      </c>
      <c r="E3" s="24" t="s">
        <v>3</v>
      </c>
      <c r="F3" s="25" t="s">
        <v>4</v>
      </c>
    </row>
    <row r="4" spans="1:17" x14ac:dyDescent="0.25">
      <c r="A4" s="3">
        <v>0</v>
      </c>
      <c r="B4" s="1">
        <v>1.81</v>
      </c>
      <c r="C4" s="4">
        <f>MAX(MAX($E$4:$E$14),MAX($B$4:$B$14))-B4</f>
        <v>8.42</v>
      </c>
      <c r="D4" s="3">
        <v>0</v>
      </c>
      <c r="E4" s="1">
        <v>1.85</v>
      </c>
      <c r="F4" s="4">
        <f>MAX(MAX($E$4:$E$14),MAX($B$4:$B$14))-E4</f>
        <v>8.3800000000000008</v>
      </c>
    </row>
    <row r="5" spans="1:17" x14ac:dyDescent="0.25">
      <c r="A5" s="3">
        <v>2.83</v>
      </c>
      <c r="B5" s="1">
        <v>3.23</v>
      </c>
      <c r="C5" s="4">
        <f t="shared" ref="C5:C14" si="0">MAX(MAX($E$4:$E$14),MAX($B$4:$B$14))-B5</f>
        <v>7</v>
      </c>
      <c r="D5" s="3">
        <v>2.67</v>
      </c>
      <c r="E5" s="1">
        <v>3.06</v>
      </c>
      <c r="F5" s="4">
        <f t="shared" ref="F5:F14" si="1">MAX(MAX($E$4:$E$14),MAX($B$4:$B$14))-E5</f>
        <v>7.17</v>
      </c>
    </row>
    <row r="6" spans="1:17" x14ac:dyDescent="0.25">
      <c r="A6" s="3">
        <v>3.42</v>
      </c>
      <c r="B6" s="1">
        <v>7.75</v>
      </c>
      <c r="C6" s="4">
        <f t="shared" si="0"/>
        <v>2.4800000000000004</v>
      </c>
      <c r="D6" s="3">
        <v>3.2</v>
      </c>
      <c r="E6" s="1">
        <v>7.71</v>
      </c>
      <c r="F6" s="4">
        <f t="shared" si="1"/>
        <v>2.5200000000000005</v>
      </c>
    </row>
    <row r="7" spans="1:17" x14ac:dyDescent="0.25">
      <c r="A7" s="3">
        <v>5.75</v>
      </c>
      <c r="B7" s="1">
        <v>9.3699999999999992</v>
      </c>
      <c r="C7" s="4">
        <f t="shared" si="0"/>
        <v>0.86000000000000121</v>
      </c>
      <c r="D7" s="3">
        <v>4.83</v>
      </c>
      <c r="E7" s="1">
        <v>9.2799999999999994</v>
      </c>
      <c r="F7" s="4">
        <f t="shared" si="1"/>
        <v>0.95000000000000107</v>
      </c>
    </row>
    <row r="8" spans="1:17" x14ac:dyDescent="0.25">
      <c r="A8" s="3">
        <v>10.83</v>
      </c>
      <c r="B8" s="1">
        <v>10.119999999999999</v>
      </c>
      <c r="C8" s="4">
        <f t="shared" si="0"/>
        <v>0.11000000000000121</v>
      </c>
      <c r="D8" s="3">
        <v>8</v>
      </c>
      <c r="E8" s="1">
        <v>9.65</v>
      </c>
      <c r="F8" s="4">
        <f t="shared" si="1"/>
        <v>0.58000000000000007</v>
      </c>
    </row>
    <row r="9" spans="1:17" x14ac:dyDescent="0.25">
      <c r="A9" s="3">
        <v>15.67</v>
      </c>
      <c r="B9" s="1">
        <v>9.99</v>
      </c>
      <c r="C9" s="4">
        <f t="shared" si="0"/>
        <v>0.24000000000000021</v>
      </c>
      <c r="D9" s="3">
        <v>12.17</v>
      </c>
      <c r="E9" s="1">
        <v>10.23</v>
      </c>
      <c r="F9" s="4">
        <f t="shared" si="1"/>
        <v>0</v>
      </c>
    </row>
    <row r="10" spans="1:17" x14ac:dyDescent="0.25">
      <c r="A10" s="3">
        <v>19</v>
      </c>
      <c r="B10" s="1">
        <v>8.58</v>
      </c>
      <c r="C10" s="4">
        <f t="shared" si="0"/>
        <v>1.6500000000000004</v>
      </c>
      <c r="D10" s="3">
        <v>16</v>
      </c>
      <c r="E10" s="1">
        <v>9.65</v>
      </c>
      <c r="F10" s="4">
        <f t="shared" si="1"/>
        <v>0.58000000000000007</v>
      </c>
    </row>
    <row r="11" spans="1:17" x14ac:dyDescent="0.25">
      <c r="A11" s="3">
        <v>20.420000000000002</v>
      </c>
      <c r="B11" s="1">
        <v>5.76</v>
      </c>
      <c r="C11" s="4">
        <f t="shared" si="0"/>
        <v>4.4700000000000006</v>
      </c>
      <c r="D11" s="3">
        <v>19.079999999999998</v>
      </c>
      <c r="E11" s="1">
        <v>8.17</v>
      </c>
      <c r="F11" s="4">
        <f t="shared" si="1"/>
        <v>2.0600000000000005</v>
      </c>
    </row>
    <row r="12" spans="1:17" x14ac:dyDescent="0.25">
      <c r="A12" s="3">
        <v>25</v>
      </c>
      <c r="B12" s="1">
        <v>4.3600000000000003</v>
      </c>
      <c r="C12" s="4">
        <f t="shared" si="0"/>
        <v>5.87</v>
      </c>
      <c r="D12" s="3">
        <v>20.329999999999998</v>
      </c>
      <c r="E12" s="1">
        <v>5.75</v>
      </c>
      <c r="F12" s="4">
        <f t="shared" si="1"/>
        <v>4.4800000000000004</v>
      </c>
    </row>
    <row r="13" spans="1:17" x14ac:dyDescent="0.25">
      <c r="A13" s="3">
        <v>29.58</v>
      </c>
      <c r="B13" s="1">
        <v>2.44</v>
      </c>
      <c r="C13" s="4">
        <f t="shared" si="0"/>
        <v>7.7900000000000009</v>
      </c>
      <c r="D13" s="3">
        <v>26.5</v>
      </c>
      <c r="E13" s="1">
        <v>3.82</v>
      </c>
      <c r="F13" s="4">
        <f t="shared" si="1"/>
        <v>6.41</v>
      </c>
    </row>
    <row r="14" spans="1:17" ht="15.75" thickBot="1" x14ac:dyDescent="0.3">
      <c r="A14" s="5">
        <v>30.5</v>
      </c>
      <c r="B14" s="2">
        <v>1.66</v>
      </c>
      <c r="C14" s="6">
        <f t="shared" si="0"/>
        <v>8.57</v>
      </c>
      <c r="D14" s="5">
        <v>30.58</v>
      </c>
      <c r="E14" s="2">
        <v>1.71</v>
      </c>
      <c r="F14" s="6">
        <f t="shared" si="1"/>
        <v>8.52</v>
      </c>
    </row>
    <row r="22" spans="1:6" ht="15.75" thickBot="1" x14ac:dyDescent="0.3"/>
    <row r="23" spans="1:6" ht="15.75" thickBot="1" x14ac:dyDescent="0.3">
      <c r="F23" s="23"/>
    </row>
    <row r="27" spans="1:6" x14ac:dyDescent="0.25">
      <c r="A27" s="30" t="s">
        <v>5</v>
      </c>
      <c r="B27" s="30"/>
      <c r="C27" s="30"/>
      <c r="D27" s="30"/>
    </row>
    <row r="28" spans="1:6" x14ac:dyDescent="0.25">
      <c r="A28" s="22">
        <f>A4</f>
        <v>0</v>
      </c>
      <c r="B28" s="22">
        <f>C4</f>
        <v>8.42</v>
      </c>
      <c r="C28" s="22">
        <f>D4</f>
        <v>0</v>
      </c>
      <c r="D28" s="22">
        <f>F4</f>
        <v>8.3800000000000008</v>
      </c>
    </row>
    <row r="29" spans="1:6" x14ac:dyDescent="0.25">
      <c r="A29" s="22">
        <f t="shared" ref="A29:A38" si="2">A5</f>
        <v>2.83</v>
      </c>
      <c r="B29" s="22">
        <f t="shared" ref="B29:C29" si="3">C5</f>
        <v>7</v>
      </c>
      <c r="C29" s="22">
        <f t="shared" si="3"/>
        <v>2.67</v>
      </c>
      <c r="D29" s="22">
        <f t="shared" ref="D29:D38" si="4">F5</f>
        <v>7.17</v>
      </c>
    </row>
    <row r="30" spans="1:6" x14ac:dyDescent="0.25">
      <c r="A30" s="22">
        <f t="shared" si="2"/>
        <v>3.42</v>
      </c>
      <c r="B30" s="22">
        <f t="shared" ref="B30:C30" si="5">C6</f>
        <v>2.4800000000000004</v>
      </c>
      <c r="C30" s="22">
        <f t="shared" si="5"/>
        <v>3.2</v>
      </c>
      <c r="D30" s="22">
        <f t="shared" si="4"/>
        <v>2.5200000000000005</v>
      </c>
    </row>
    <row r="31" spans="1:6" x14ac:dyDescent="0.25">
      <c r="A31" s="22">
        <f t="shared" si="2"/>
        <v>5.75</v>
      </c>
      <c r="B31" s="22">
        <f t="shared" ref="B31:C31" si="6">C7</f>
        <v>0.86000000000000121</v>
      </c>
      <c r="C31" s="22">
        <f t="shared" si="6"/>
        <v>4.83</v>
      </c>
      <c r="D31" s="22">
        <f t="shared" si="4"/>
        <v>0.95000000000000107</v>
      </c>
    </row>
    <row r="32" spans="1:6" x14ac:dyDescent="0.25">
      <c r="A32" s="22">
        <f t="shared" si="2"/>
        <v>10.83</v>
      </c>
      <c r="B32" s="22">
        <f t="shared" ref="B32:C32" si="7">C8</f>
        <v>0.11000000000000121</v>
      </c>
      <c r="C32" s="22">
        <f t="shared" si="7"/>
        <v>8</v>
      </c>
      <c r="D32" s="22">
        <f t="shared" si="4"/>
        <v>0.58000000000000007</v>
      </c>
    </row>
    <row r="33" spans="1:4" x14ac:dyDescent="0.25">
      <c r="A33" s="22">
        <f t="shared" si="2"/>
        <v>15.67</v>
      </c>
      <c r="B33" s="22">
        <f t="shared" ref="B33:C33" si="8">C9</f>
        <v>0.24000000000000021</v>
      </c>
      <c r="C33" s="22">
        <f t="shared" si="8"/>
        <v>12.17</v>
      </c>
      <c r="D33" s="22">
        <f t="shared" si="4"/>
        <v>0</v>
      </c>
    </row>
    <row r="34" spans="1:4" x14ac:dyDescent="0.25">
      <c r="A34" s="22">
        <f t="shared" si="2"/>
        <v>19</v>
      </c>
      <c r="B34" s="22">
        <f t="shared" ref="B34:C34" si="9">C10</f>
        <v>1.6500000000000004</v>
      </c>
      <c r="C34" s="22">
        <f t="shared" si="9"/>
        <v>16</v>
      </c>
      <c r="D34" s="22">
        <f t="shared" si="4"/>
        <v>0.58000000000000007</v>
      </c>
    </row>
    <row r="35" spans="1:4" x14ac:dyDescent="0.25">
      <c r="A35" s="22">
        <f t="shared" si="2"/>
        <v>20.420000000000002</v>
      </c>
      <c r="B35" s="22">
        <f t="shared" ref="B35:C35" si="10">C11</f>
        <v>4.4700000000000006</v>
      </c>
      <c r="C35" s="22">
        <f t="shared" si="10"/>
        <v>19.079999999999998</v>
      </c>
      <c r="D35" s="22">
        <f t="shared" si="4"/>
        <v>2.0600000000000005</v>
      </c>
    </row>
    <row r="36" spans="1:4" x14ac:dyDescent="0.25">
      <c r="A36" s="22">
        <f t="shared" si="2"/>
        <v>25</v>
      </c>
      <c r="B36" s="22">
        <f t="shared" ref="B36:C36" si="11">C12</f>
        <v>5.87</v>
      </c>
      <c r="C36" s="22">
        <f t="shared" si="11"/>
        <v>20.329999999999998</v>
      </c>
      <c r="D36" s="22">
        <f t="shared" si="4"/>
        <v>4.4800000000000004</v>
      </c>
    </row>
    <row r="37" spans="1:4" x14ac:dyDescent="0.25">
      <c r="A37" s="22">
        <f t="shared" si="2"/>
        <v>29.58</v>
      </c>
      <c r="B37" s="22">
        <f t="shared" ref="B37:C37" si="12">C13</f>
        <v>7.7900000000000009</v>
      </c>
      <c r="C37" s="22">
        <f t="shared" si="12"/>
        <v>26.5</v>
      </c>
      <c r="D37" s="22">
        <f t="shared" si="4"/>
        <v>6.41</v>
      </c>
    </row>
    <row r="38" spans="1:4" x14ac:dyDescent="0.25">
      <c r="A38" s="22">
        <f t="shared" si="2"/>
        <v>30.5</v>
      </c>
      <c r="B38" s="22">
        <f t="shared" ref="B38:C38" si="13">C14</f>
        <v>8.57</v>
      </c>
      <c r="C38" s="22">
        <f t="shared" si="13"/>
        <v>30.58</v>
      </c>
      <c r="D38" s="22">
        <f t="shared" si="4"/>
        <v>8.52</v>
      </c>
    </row>
    <row r="39" spans="1:4" x14ac:dyDescent="0.25">
      <c r="A39" s="13"/>
      <c r="B39" s="14"/>
      <c r="C39" s="13"/>
      <c r="D39" s="14"/>
    </row>
    <row r="40" spans="1:4" x14ac:dyDescent="0.25">
      <c r="A40" s="13"/>
      <c r="B40" s="14"/>
      <c r="C40" s="13"/>
      <c r="D40" s="14"/>
    </row>
    <row r="41" spans="1:4" x14ac:dyDescent="0.25">
      <c r="A41" s="13"/>
      <c r="B41" s="14"/>
      <c r="C41" s="13"/>
      <c r="D41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FC28-3E39-44C8-A896-293F67AEF750}">
  <dimension ref="A1:Q37"/>
  <sheetViews>
    <sheetView workbookViewId="0">
      <selection activeCell="E20" sqref="E20"/>
    </sheetView>
  </sheetViews>
  <sheetFormatPr defaultRowHeight="15" x14ac:dyDescent="0.25"/>
  <sheetData>
    <row r="1" spans="1:17" ht="33.75" customHeight="1" thickBot="1" x14ac:dyDescent="0.3">
      <c r="A1" s="31" t="s">
        <v>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7">
        <v>6</v>
      </c>
      <c r="B4" s="9">
        <v>1.56</v>
      </c>
      <c r="C4" s="8">
        <f>MAX(MAX($E$4:$E$13),MAX($B$4:$B$10))-B4</f>
        <v>4.34</v>
      </c>
      <c r="D4" s="3">
        <v>1</v>
      </c>
      <c r="E4" s="1">
        <v>1.9</v>
      </c>
      <c r="F4" s="8">
        <f>MAX(MAX($E$4:$E$13),MAX($B$4:$B$10))-E4</f>
        <v>4</v>
      </c>
    </row>
    <row r="5" spans="1:17" x14ac:dyDescent="0.25">
      <c r="A5" s="3">
        <v>9.42</v>
      </c>
      <c r="B5" s="1">
        <v>4.82</v>
      </c>
      <c r="C5" s="8">
        <f t="shared" ref="C5:C10" si="0">MAX(MAX($E$4:$E$13),MAX($B$4:$B$10))-B5</f>
        <v>1.08</v>
      </c>
      <c r="D5" s="3">
        <v>5.42</v>
      </c>
      <c r="E5" s="1">
        <v>1.46</v>
      </c>
      <c r="F5" s="8">
        <f t="shared" ref="F5:F13" si="1">MAX(MAX($E$4:$E$13),MAX($B$4:$B$10))-E5</f>
        <v>4.4400000000000004</v>
      </c>
    </row>
    <row r="6" spans="1:17" x14ac:dyDescent="0.25">
      <c r="A6" s="3">
        <v>11.83</v>
      </c>
      <c r="B6" s="1">
        <v>5.4</v>
      </c>
      <c r="C6" s="8">
        <f t="shared" si="0"/>
        <v>0.5</v>
      </c>
      <c r="D6" s="3">
        <v>7.33</v>
      </c>
      <c r="E6" s="1">
        <v>2.06</v>
      </c>
      <c r="F6" s="8">
        <f t="shared" si="1"/>
        <v>3.8400000000000003</v>
      </c>
    </row>
    <row r="7" spans="1:17" x14ac:dyDescent="0.25">
      <c r="A7" s="3">
        <v>13.58</v>
      </c>
      <c r="B7" s="1">
        <v>5.18</v>
      </c>
      <c r="C7" s="8">
        <f t="shared" si="0"/>
        <v>0.72000000000000064</v>
      </c>
      <c r="D7" s="3">
        <v>9.25</v>
      </c>
      <c r="E7" s="1">
        <v>5.52</v>
      </c>
      <c r="F7" s="8">
        <f t="shared" si="1"/>
        <v>0.38000000000000078</v>
      </c>
    </row>
    <row r="8" spans="1:17" x14ac:dyDescent="0.25">
      <c r="A8" s="3">
        <v>17.850000000000001</v>
      </c>
      <c r="B8" s="1">
        <v>4.6399999999999997</v>
      </c>
      <c r="C8" s="8">
        <f t="shared" si="0"/>
        <v>1.2600000000000007</v>
      </c>
      <c r="D8" s="3">
        <v>10</v>
      </c>
      <c r="E8" s="1">
        <v>5.9</v>
      </c>
      <c r="F8" s="8">
        <f t="shared" si="1"/>
        <v>0</v>
      </c>
    </row>
    <row r="9" spans="1:17" x14ac:dyDescent="0.25">
      <c r="A9" s="3">
        <v>19.920000000000002</v>
      </c>
      <c r="B9" s="1">
        <v>2.38</v>
      </c>
      <c r="C9" s="8">
        <f t="shared" si="0"/>
        <v>3.5200000000000005</v>
      </c>
      <c r="D9" s="3">
        <v>12.17</v>
      </c>
      <c r="E9" s="1">
        <v>5.46</v>
      </c>
      <c r="F9" s="8">
        <f t="shared" si="1"/>
        <v>0.44000000000000039</v>
      </c>
    </row>
    <row r="10" spans="1:17" ht="15.75" thickBot="1" x14ac:dyDescent="0.3">
      <c r="A10" s="5">
        <v>22.38</v>
      </c>
      <c r="B10" s="2">
        <v>2.0499999999999998</v>
      </c>
      <c r="C10" s="26">
        <f t="shared" si="0"/>
        <v>3.8500000000000005</v>
      </c>
      <c r="D10" s="3">
        <v>15.5</v>
      </c>
      <c r="E10" s="1">
        <v>4.97</v>
      </c>
      <c r="F10" s="8">
        <f t="shared" si="1"/>
        <v>0.9300000000000006</v>
      </c>
    </row>
    <row r="11" spans="1:17" x14ac:dyDescent="0.25">
      <c r="A11" s="13"/>
      <c r="B11" s="13"/>
      <c r="C11" s="13"/>
      <c r="D11" s="3">
        <v>18.420000000000002</v>
      </c>
      <c r="E11" s="1">
        <v>4.28</v>
      </c>
      <c r="F11" s="8">
        <f t="shared" si="1"/>
        <v>1.62</v>
      </c>
    </row>
    <row r="12" spans="1:17" x14ac:dyDescent="0.25">
      <c r="A12" s="13"/>
      <c r="B12" s="13"/>
      <c r="C12" s="13"/>
      <c r="D12" s="3">
        <v>20.079999999999998</v>
      </c>
      <c r="E12" s="1">
        <v>2.2000000000000002</v>
      </c>
      <c r="F12" s="8">
        <f t="shared" si="1"/>
        <v>3.7</v>
      </c>
    </row>
    <row r="13" spans="1:17" ht="15.75" thickBot="1" x14ac:dyDescent="0.3">
      <c r="D13" s="5">
        <v>23</v>
      </c>
      <c r="E13" s="2">
        <v>2</v>
      </c>
      <c r="F13" s="26">
        <f t="shared" si="1"/>
        <v>3.9000000000000004</v>
      </c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6</v>
      </c>
      <c r="B28" s="22">
        <f>C4</f>
        <v>4.34</v>
      </c>
      <c r="C28" s="22">
        <f>D4</f>
        <v>1</v>
      </c>
      <c r="D28" s="22">
        <f>F4</f>
        <v>4</v>
      </c>
    </row>
    <row r="29" spans="1:4" x14ac:dyDescent="0.25">
      <c r="A29" s="22">
        <f t="shared" ref="A29:A34" si="2">A5</f>
        <v>9.42</v>
      </c>
      <c r="B29" s="22">
        <f t="shared" ref="B29:B34" si="3">C5</f>
        <v>1.08</v>
      </c>
      <c r="C29" s="22">
        <f t="shared" ref="C29:C34" si="4">D5</f>
        <v>5.42</v>
      </c>
      <c r="D29" s="22">
        <f t="shared" ref="D29:D36" si="5">F5</f>
        <v>4.4400000000000004</v>
      </c>
    </row>
    <row r="30" spans="1:4" x14ac:dyDescent="0.25">
      <c r="A30" s="22">
        <f t="shared" si="2"/>
        <v>11.83</v>
      </c>
      <c r="B30" s="22">
        <f t="shared" si="3"/>
        <v>0.5</v>
      </c>
      <c r="C30" s="22">
        <f t="shared" si="4"/>
        <v>7.33</v>
      </c>
      <c r="D30" s="22">
        <f t="shared" si="5"/>
        <v>3.8400000000000003</v>
      </c>
    </row>
    <row r="31" spans="1:4" x14ac:dyDescent="0.25">
      <c r="A31" s="22">
        <f t="shared" si="2"/>
        <v>13.58</v>
      </c>
      <c r="B31" s="22">
        <f t="shared" si="3"/>
        <v>0.72000000000000064</v>
      </c>
      <c r="C31" s="22">
        <f t="shared" si="4"/>
        <v>9.25</v>
      </c>
      <c r="D31" s="22">
        <f t="shared" si="5"/>
        <v>0.38000000000000078</v>
      </c>
    </row>
    <row r="32" spans="1:4" x14ac:dyDescent="0.25">
      <c r="A32" s="22">
        <f t="shared" si="2"/>
        <v>17.850000000000001</v>
      </c>
      <c r="B32" s="22">
        <f t="shared" si="3"/>
        <v>1.2600000000000007</v>
      </c>
      <c r="C32" s="22">
        <f t="shared" si="4"/>
        <v>10</v>
      </c>
      <c r="D32" s="22">
        <f t="shared" si="5"/>
        <v>0</v>
      </c>
    </row>
    <row r="33" spans="1:4" x14ac:dyDescent="0.25">
      <c r="A33" s="22">
        <f t="shared" si="2"/>
        <v>19.920000000000002</v>
      </c>
      <c r="B33" s="22">
        <f t="shared" si="3"/>
        <v>3.5200000000000005</v>
      </c>
      <c r="C33" s="22">
        <f t="shared" si="4"/>
        <v>12.17</v>
      </c>
      <c r="D33" s="22">
        <f t="shared" si="5"/>
        <v>0.44000000000000039</v>
      </c>
    </row>
    <row r="34" spans="1:4" x14ac:dyDescent="0.25">
      <c r="A34" s="22">
        <f t="shared" si="2"/>
        <v>22.38</v>
      </c>
      <c r="B34" s="22">
        <f t="shared" si="3"/>
        <v>3.8500000000000005</v>
      </c>
      <c r="C34" s="22">
        <f t="shared" si="4"/>
        <v>15.5</v>
      </c>
      <c r="D34" s="22">
        <f t="shared" si="5"/>
        <v>0.9300000000000006</v>
      </c>
    </row>
    <row r="35" spans="1:4" x14ac:dyDescent="0.25">
      <c r="A35" s="22"/>
      <c r="B35" s="22"/>
      <c r="C35" s="22">
        <f t="shared" ref="C35:C36" si="6">D11</f>
        <v>18.420000000000002</v>
      </c>
      <c r="D35" s="22">
        <f t="shared" si="5"/>
        <v>1.62</v>
      </c>
    </row>
    <row r="36" spans="1:4" x14ac:dyDescent="0.25">
      <c r="A36" s="22"/>
      <c r="B36" s="22"/>
      <c r="C36" s="22">
        <f t="shared" si="6"/>
        <v>20.079999999999998</v>
      </c>
      <c r="D36" s="22">
        <f t="shared" si="5"/>
        <v>3.7</v>
      </c>
    </row>
    <row r="37" spans="1:4" x14ac:dyDescent="0.25">
      <c r="A37" s="14"/>
      <c r="B37" s="14"/>
      <c r="C37" s="13"/>
      <c r="D37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9B1B-E343-42F9-BA30-42DB11F4B9B2}">
  <dimension ref="A1:Q45"/>
  <sheetViews>
    <sheetView workbookViewId="0">
      <selection activeCell="H39" sqref="H39"/>
    </sheetView>
  </sheetViews>
  <sheetFormatPr defaultRowHeight="15" x14ac:dyDescent="0.25"/>
  <sheetData>
    <row r="1" spans="1:17" ht="33.75" customHeight="1" thickBot="1" x14ac:dyDescent="0.3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21" t="s">
        <v>2</v>
      </c>
      <c r="B3" s="24" t="s">
        <v>3</v>
      </c>
      <c r="C3" s="25" t="s">
        <v>4</v>
      </c>
      <c r="D3" s="21" t="s">
        <v>2</v>
      </c>
      <c r="E3" s="24" t="s">
        <v>3</v>
      </c>
      <c r="F3" s="25" t="s">
        <v>4</v>
      </c>
    </row>
    <row r="4" spans="1:17" x14ac:dyDescent="0.25">
      <c r="A4" s="3">
        <v>0</v>
      </c>
      <c r="B4" s="1">
        <v>1.89</v>
      </c>
      <c r="C4" s="4">
        <f>MAX(MAX($E$4:$E$17),MAX($B$4:$B$14))-B4</f>
        <v>3.9800000000000004</v>
      </c>
      <c r="D4" s="3">
        <v>0</v>
      </c>
      <c r="E4" s="1">
        <v>1.85</v>
      </c>
      <c r="F4" s="4">
        <f>MAX(MAX($E$4:$E$17),MAX($B$4:$B$14))-E4</f>
        <v>4.0199999999999996</v>
      </c>
    </row>
    <row r="5" spans="1:17" x14ac:dyDescent="0.25">
      <c r="A5" s="3">
        <v>5.75</v>
      </c>
      <c r="B5" s="1">
        <v>2.0499999999999998</v>
      </c>
      <c r="C5" s="4">
        <f t="shared" ref="C5:C14" si="0">MAX(MAX($E$4:$E$17),MAX($B$4:$B$14))-B5</f>
        <v>3.8200000000000003</v>
      </c>
      <c r="D5" s="3">
        <v>2.83</v>
      </c>
      <c r="E5" s="1">
        <v>1.75</v>
      </c>
      <c r="F5" s="4">
        <f t="shared" ref="F5:F17" si="1">MAX(MAX($E$4:$E$17),MAX($B$4:$B$14))-E5</f>
        <v>4.12</v>
      </c>
    </row>
    <row r="6" spans="1:17" x14ac:dyDescent="0.25">
      <c r="A6" s="3">
        <v>8.92</v>
      </c>
      <c r="B6" s="1">
        <v>3</v>
      </c>
      <c r="C6" s="4">
        <f t="shared" si="0"/>
        <v>2.87</v>
      </c>
      <c r="D6" s="3">
        <v>5.33</v>
      </c>
      <c r="E6" s="1">
        <v>2</v>
      </c>
      <c r="F6" s="4">
        <f t="shared" si="1"/>
        <v>3.87</v>
      </c>
    </row>
    <row r="7" spans="1:17" x14ac:dyDescent="0.25">
      <c r="A7" s="3">
        <v>9.5</v>
      </c>
      <c r="B7" s="1">
        <v>3.35</v>
      </c>
      <c r="C7" s="4">
        <f t="shared" si="0"/>
        <v>2.52</v>
      </c>
      <c r="D7" s="3">
        <v>8.5</v>
      </c>
      <c r="E7" s="1">
        <v>2.84</v>
      </c>
      <c r="F7" s="4">
        <f t="shared" si="1"/>
        <v>3.0300000000000002</v>
      </c>
    </row>
    <row r="8" spans="1:17" x14ac:dyDescent="0.25">
      <c r="A8" s="3">
        <v>10.42</v>
      </c>
      <c r="B8" s="1">
        <v>4.28</v>
      </c>
      <c r="C8" s="4">
        <f t="shared" si="0"/>
        <v>1.5899999999999999</v>
      </c>
      <c r="D8" s="3">
        <v>10.17</v>
      </c>
      <c r="E8" s="1">
        <v>4.3600000000000003</v>
      </c>
      <c r="F8" s="4">
        <f t="shared" si="1"/>
        <v>1.5099999999999998</v>
      </c>
    </row>
    <row r="9" spans="1:17" x14ac:dyDescent="0.25">
      <c r="A9" s="3">
        <v>15.5</v>
      </c>
      <c r="B9" s="1">
        <v>5.19</v>
      </c>
      <c r="C9" s="4">
        <f t="shared" si="0"/>
        <v>0.67999999999999972</v>
      </c>
      <c r="D9" s="3">
        <v>15.92</v>
      </c>
      <c r="E9" s="1">
        <v>5.1100000000000003</v>
      </c>
      <c r="F9" s="4">
        <f t="shared" si="1"/>
        <v>0.75999999999999979</v>
      </c>
    </row>
    <row r="10" spans="1:17" x14ac:dyDescent="0.25">
      <c r="A10" s="3">
        <v>19.420000000000002</v>
      </c>
      <c r="B10" s="1">
        <v>5.1100000000000003</v>
      </c>
      <c r="C10" s="4">
        <f t="shared" si="0"/>
        <v>0.75999999999999979</v>
      </c>
      <c r="D10" s="3">
        <v>17.079999999999998</v>
      </c>
      <c r="E10" s="1">
        <v>5.27</v>
      </c>
      <c r="F10" s="4">
        <f t="shared" si="1"/>
        <v>0.60000000000000053</v>
      </c>
    </row>
    <row r="11" spans="1:17" x14ac:dyDescent="0.25">
      <c r="A11" s="3">
        <v>26.67</v>
      </c>
      <c r="B11" s="1">
        <v>5.58</v>
      </c>
      <c r="C11" s="4">
        <f t="shared" si="0"/>
        <v>0.29000000000000004</v>
      </c>
      <c r="D11" s="3">
        <v>19.670000000000002</v>
      </c>
      <c r="E11" s="1">
        <v>5.17</v>
      </c>
      <c r="F11" s="4">
        <f t="shared" si="1"/>
        <v>0.70000000000000018</v>
      </c>
    </row>
    <row r="12" spans="1:17" x14ac:dyDescent="0.25">
      <c r="A12" s="3">
        <v>28.42</v>
      </c>
      <c r="B12" s="1">
        <v>5.26</v>
      </c>
      <c r="C12" s="4">
        <f t="shared" si="0"/>
        <v>0.61000000000000032</v>
      </c>
      <c r="D12" s="3">
        <v>26</v>
      </c>
      <c r="E12" s="1">
        <v>5.87</v>
      </c>
      <c r="F12" s="4">
        <f t="shared" si="1"/>
        <v>0</v>
      </c>
    </row>
    <row r="13" spans="1:17" x14ac:dyDescent="0.25">
      <c r="A13" s="3">
        <v>29.17</v>
      </c>
      <c r="B13" s="1">
        <v>2.71</v>
      </c>
      <c r="C13" s="4">
        <f t="shared" si="0"/>
        <v>3.16</v>
      </c>
      <c r="D13" s="3">
        <v>28.5</v>
      </c>
      <c r="E13" s="1">
        <v>5.0199999999999996</v>
      </c>
      <c r="F13" s="4">
        <f t="shared" si="1"/>
        <v>0.85000000000000053</v>
      </c>
    </row>
    <row r="14" spans="1:17" ht="15.75" thickBot="1" x14ac:dyDescent="0.3">
      <c r="A14" s="5">
        <v>35.5</v>
      </c>
      <c r="B14" s="2">
        <v>2.85</v>
      </c>
      <c r="C14" s="6">
        <f t="shared" si="0"/>
        <v>3.02</v>
      </c>
      <c r="D14" s="3">
        <v>28.92</v>
      </c>
      <c r="E14" s="1">
        <v>3.32</v>
      </c>
      <c r="F14" s="4">
        <f t="shared" si="1"/>
        <v>2.5500000000000003</v>
      </c>
    </row>
    <row r="15" spans="1:17" x14ac:dyDescent="0.25">
      <c r="A15" s="14"/>
      <c r="B15" s="14"/>
      <c r="C15" s="14"/>
      <c r="D15" s="3">
        <v>30.75</v>
      </c>
      <c r="E15" s="1">
        <v>2.73</v>
      </c>
      <c r="F15" s="4">
        <f t="shared" si="1"/>
        <v>3.14</v>
      </c>
    </row>
    <row r="16" spans="1:17" x14ac:dyDescent="0.25">
      <c r="A16" s="14"/>
      <c r="B16" s="14"/>
      <c r="C16" s="14"/>
      <c r="D16" s="3">
        <v>33.700000000000003</v>
      </c>
      <c r="E16" s="1">
        <v>3.2</v>
      </c>
      <c r="F16" s="4">
        <f t="shared" si="1"/>
        <v>2.67</v>
      </c>
    </row>
    <row r="17" spans="1:6" ht="15.75" thickBot="1" x14ac:dyDescent="0.3">
      <c r="A17" s="14"/>
      <c r="B17" s="14"/>
      <c r="C17" s="14"/>
      <c r="D17" s="5">
        <v>35.17</v>
      </c>
      <c r="E17" s="2">
        <v>3</v>
      </c>
      <c r="F17" s="6">
        <f t="shared" si="1"/>
        <v>2.87</v>
      </c>
    </row>
    <row r="27" spans="1:6" x14ac:dyDescent="0.25">
      <c r="A27" s="30" t="s">
        <v>5</v>
      </c>
      <c r="B27" s="30"/>
      <c r="C27" s="30"/>
      <c r="D27" s="30"/>
    </row>
    <row r="28" spans="1:6" x14ac:dyDescent="0.25">
      <c r="A28" s="22">
        <f>A4</f>
        <v>0</v>
      </c>
      <c r="B28" s="22">
        <f>C4</f>
        <v>3.9800000000000004</v>
      </c>
      <c r="C28" s="22">
        <f>D4</f>
        <v>0</v>
      </c>
      <c r="D28" s="22">
        <f>F4</f>
        <v>4.0199999999999996</v>
      </c>
    </row>
    <row r="29" spans="1:6" x14ac:dyDescent="0.25">
      <c r="A29" s="22">
        <f t="shared" ref="A29:A38" si="2">A5</f>
        <v>5.75</v>
      </c>
      <c r="B29" s="22">
        <f t="shared" ref="B29:C29" si="3">C5</f>
        <v>3.8200000000000003</v>
      </c>
      <c r="C29" s="22">
        <f t="shared" si="3"/>
        <v>2.83</v>
      </c>
      <c r="D29" s="22">
        <f t="shared" ref="D29:D41" si="4">F5</f>
        <v>4.12</v>
      </c>
    </row>
    <row r="30" spans="1:6" x14ac:dyDescent="0.25">
      <c r="A30" s="22">
        <f t="shared" si="2"/>
        <v>8.92</v>
      </c>
      <c r="B30" s="22">
        <f t="shared" ref="B30:C30" si="5">C6</f>
        <v>2.87</v>
      </c>
      <c r="C30" s="22">
        <f t="shared" si="5"/>
        <v>5.33</v>
      </c>
      <c r="D30" s="22">
        <f t="shared" si="4"/>
        <v>3.87</v>
      </c>
    </row>
    <row r="31" spans="1:6" x14ac:dyDescent="0.25">
      <c r="A31" s="22">
        <f t="shared" si="2"/>
        <v>9.5</v>
      </c>
      <c r="B31" s="22">
        <f t="shared" ref="B31:C31" si="6">C7</f>
        <v>2.52</v>
      </c>
      <c r="C31" s="22">
        <f t="shared" si="6"/>
        <v>8.5</v>
      </c>
      <c r="D31" s="22">
        <f t="shared" si="4"/>
        <v>3.0300000000000002</v>
      </c>
    </row>
    <row r="32" spans="1:6" x14ac:dyDescent="0.25">
      <c r="A32" s="22">
        <f t="shared" si="2"/>
        <v>10.42</v>
      </c>
      <c r="B32" s="22">
        <f t="shared" ref="B32:C32" si="7">C8</f>
        <v>1.5899999999999999</v>
      </c>
      <c r="C32" s="22">
        <f t="shared" si="7"/>
        <v>10.17</v>
      </c>
      <c r="D32" s="22">
        <f t="shared" si="4"/>
        <v>1.5099999999999998</v>
      </c>
    </row>
    <row r="33" spans="1:4" x14ac:dyDescent="0.25">
      <c r="A33" s="22">
        <f t="shared" si="2"/>
        <v>15.5</v>
      </c>
      <c r="B33" s="22">
        <f t="shared" ref="B33:C33" si="8">C9</f>
        <v>0.67999999999999972</v>
      </c>
      <c r="C33" s="22">
        <f t="shared" si="8"/>
        <v>15.92</v>
      </c>
      <c r="D33" s="22">
        <f t="shared" si="4"/>
        <v>0.75999999999999979</v>
      </c>
    </row>
    <row r="34" spans="1:4" x14ac:dyDescent="0.25">
      <c r="A34" s="22">
        <f t="shared" si="2"/>
        <v>19.420000000000002</v>
      </c>
      <c r="B34" s="22">
        <f t="shared" ref="B34:C34" si="9">C10</f>
        <v>0.75999999999999979</v>
      </c>
      <c r="C34" s="22">
        <f t="shared" si="9"/>
        <v>17.079999999999998</v>
      </c>
      <c r="D34" s="22">
        <f t="shared" si="4"/>
        <v>0.60000000000000053</v>
      </c>
    </row>
    <row r="35" spans="1:4" x14ac:dyDescent="0.25">
      <c r="A35" s="22">
        <f t="shared" si="2"/>
        <v>26.67</v>
      </c>
      <c r="B35" s="22">
        <f t="shared" ref="B35:C35" si="10">C11</f>
        <v>0.29000000000000004</v>
      </c>
      <c r="C35" s="22">
        <f t="shared" si="10"/>
        <v>19.670000000000002</v>
      </c>
      <c r="D35" s="22">
        <f t="shared" si="4"/>
        <v>0.70000000000000018</v>
      </c>
    </row>
    <row r="36" spans="1:4" x14ac:dyDescent="0.25">
      <c r="A36" s="22">
        <f t="shared" si="2"/>
        <v>28.42</v>
      </c>
      <c r="B36" s="22">
        <f t="shared" ref="B36:C36" si="11">C12</f>
        <v>0.61000000000000032</v>
      </c>
      <c r="C36" s="22">
        <f t="shared" si="11"/>
        <v>26</v>
      </c>
      <c r="D36" s="22">
        <f t="shared" si="4"/>
        <v>0</v>
      </c>
    </row>
    <row r="37" spans="1:4" x14ac:dyDescent="0.25">
      <c r="A37" s="22">
        <f t="shared" si="2"/>
        <v>29.17</v>
      </c>
      <c r="B37" s="22">
        <f t="shared" ref="B37:C37" si="12">C13</f>
        <v>3.16</v>
      </c>
      <c r="C37" s="22">
        <f t="shared" si="12"/>
        <v>28.5</v>
      </c>
      <c r="D37" s="22">
        <f t="shared" si="4"/>
        <v>0.85000000000000053</v>
      </c>
    </row>
    <row r="38" spans="1:4" x14ac:dyDescent="0.25">
      <c r="A38" s="22">
        <f t="shared" si="2"/>
        <v>35.5</v>
      </c>
      <c r="B38" s="22">
        <f t="shared" ref="B38:C38" si="13">C14</f>
        <v>3.02</v>
      </c>
      <c r="C38" s="22">
        <f t="shared" si="13"/>
        <v>28.92</v>
      </c>
      <c r="D38" s="22">
        <f t="shared" si="4"/>
        <v>2.5500000000000003</v>
      </c>
    </row>
    <row r="39" spans="1:4" x14ac:dyDescent="0.25">
      <c r="A39" s="22"/>
      <c r="B39" s="22"/>
      <c r="C39" s="22">
        <f t="shared" ref="C39" si="14">D15</f>
        <v>30.75</v>
      </c>
      <c r="D39" s="22">
        <f t="shared" si="4"/>
        <v>3.14</v>
      </c>
    </row>
    <row r="40" spans="1:4" x14ac:dyDescent="0.25">
      <c r="A40" s="22"/>
      <c r="B40" s="22"/>
      <c r="C40" s="22">
        <f t="shared" ref="C40" si="15">D16</f>
        <v>33.700000000000003</v>
      </c>
      <c r="D40" s="22">
        <f t="shared" si="4"/>
        <v>2.67</v>
      </c>
    </row>
    <row r="41" spans="1:4" x14ac:dyDescent="0.25">
      <c r="A41" s="22"/>
      <c r="B41" s="22"/>
      <c r="C41" s="22">
        <f t="shared" ref="C41" si="16">D17</f>
        <v>35.17</v>
      </c>
      <c r="D41" s="22">
        <f t="shared" si="4"/>
        <v>2.87</v>
      </c>
    </row>
    <row r="42" spans="1:4" x14ac:dyDescent="0.25">
      <c r="A42" s="13"/>
      <c r="B42" s="14"/>
      <c r="C42" s="13"/>
      <c r="D42" s="14"/>
    </row>
    <row r="43" spans="1:4" x14ac:dyDescent="0.25">
      <c r="A43" s="13"/>
      <c r="B43" s="14"/>
      <c r="C43" s="13"/>
      <c r="D43" s="14"/>
    </row>
    <row r="44" spans="1:4" x14ac:dyDescent="0.25">
      <c r="A44" s="13"/>
      <c r="B44" s="14"/>
      <c r="C44" s="13"/>
      <c r="D44" s="14"/>
    </row>
    <row r="45" spans="1:4" x14ac:dyDescent="0.25">
      <c r="A45" s="13"/>
      <c r="B45" s="14"/>
      <c r="C45" s="13"/>
      <c r="D45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4B25-6517-4A06-A21D-3AA09E538B34}">
  <dimension ref="A1:Q37"/>
  <sheetViews>
    <sheetView workbookViewId="0">
      <selection activeCell="C17" sqref="C17"/>
    </sheetView>
  </sheetViews>
  <sheetFormatPr defaultRowHeight="15" x14ac:dyDescent="0.25"/>
  <sheetData>
    <row r="1" spans="1:17" ht="33.75" customHeight="1" thickBot="1" x14ac:dyDescent="0.3">
      <c r="A1" s="31" t="s">
        <v>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7">
        <v>5.08</v>
      </c>
      <c r="B4" s="9">
        <v>4.7</v>
      </c>
      <c r="C4" s="17">
        <f>MAX(MAX($E$4:$E$12),MAX($B$4:$B$12))-B4</f>
        <v>3.04</v>
      </c>
      <c r="D4" s="15">
        <v>5.42</v>
      </c>
      <c r="E4" s="16">
        <v>5.2</v>
      </c>
      <c r="F4" s="17">
        <f>MAX(MAX($E$4:$E$12),MAX($B$4:$B$12))-E4</f>
        <v>2.54</v>
      </c>
    </row>
    <row r="5" spans="1:17" x14ac:dyDescent="0.25">
      <c r="A5" s="3">
        <v>11.29</v>
      </c>
      <c r="B5" s="1">
        <v>6.82</v>
      </c>
      <c r="C5" s="17">
        <f t="shared" ref="C5:C12" si="0">MAX(MAX($E$4:$E$12),MAX($B$4:$B$12))-B5</f>
        <v>0.91999999999999993</v>
      </c>
      <c r="D5" s="15">
        <v>9</v>
      </c>
      <c r="E5" s="16">
        <v>6.7</v>
      </c>
      <c r="F5" s="17">
        <f t="shared" ref="F5:F12" si="1">MAX(MAX($E$4:$E$12),MAX($B$4:$B$12))-E5</f>
        <v>1.04</v>
      </c>
    </row>
    <row r="6" spans="1:17" x14ac:dyDescent="0.25">
      <c r="A6" s="3">
        <v>14.5</v>
      </c>
      <c r="B6" s="1">
        <v>7.02</v>
      </c>
      <c r="C6" s="17">
        <f t="shared" si="0"/>
        <v>0.72000000000000064</v>
      </c>
      <c r="D6" s="15">
        <v>14</v>
      </c>
      <c r="E6" s="16">
        <v>7.61</v>
      </c>
      <c r="F6" s="17">
        <f t="shared" si="1"/>
        <v>0.12999999999999989</v>
      </c>
    </row>
    <row r="7" spans="1:17" x14ac:dyDescent="0.25">
      <c r="A7" s="3">
        <v>17.29</v>
      </c>
      <c r="B7" s="1">
        <v>6.8</v>
      </c>
      <c r="C7" s="17">
        <f t="shared" si="0"/>
        <v>0.94000000000000039</v>
      </c>
      <c r="D7" s="15">
        <v>18.329999999999998</v>
      </c>
      <c r="E7" s="16">
        <v>7.74</v>
      </c>
      <c r="F7" s="17">
        <f t="shared" si="1"/>
        <v>0</v>
      </c>
    </row>
    <row r="8" spans="1:17" x14ac:dyDescent="0.25">
      <c r="A8" s="3">
        <v>21.44</v>
      </c>
      <c r="B8" s="1">
        <v>5.05</v>
      </c>
      <c r="C8" s="17">
        <f t="shared" si="0"/>
        <v>2.6900000000000004</v>
      </c>
      <c r="D8" s="15">
        <v>22</v>
      </c>
      <c r="E8" s="16">
        <v>5.35</v>
      </c>
      <c r="F8" s="17">
        <f t="shared" si="1"/>
        <v>2.3900000000000006</v>
      </c>
    </row>
    <row r="9" spans="1:17" x14ac:dyDescent="0.25">
      <c r="A9" s="3">
        <v>26.83</v>
      </c>
      <c r="B9" s="1">
        <v>3.37</v>
      </c>
      <c r="C9" s="17">
        <f t="shared" si="0"/>
        <v>4.37</v>
      </c>
      <c r="D9" s="15">
        <v>26</v>
      </c>
      <c r="E9" s="16">
        <v>3.36</v>
      </c>
      <c r="F9" s="17">
        <f t="shared" si="1"/>
        <v>4.3800000000000008</v>
      </c>
    </row>
    <row r="10" spans="1:17" x14ac:dyDescent="0.25">
      <c r="A10" s="3">
        <v>33.96</v>
      </c>
      <c r="B10" s="1">
        <v>3.07</v>
      </c>
      <c r="C10" s="17">
        <f t="shared" si="0"/>
        <v>4.67</v>
      </c>
      <c r="D10" s="15">
        <v>32.42</v>
      </c>
      <c r="E10" s="16">
        <v>3.5</v>
      </c>
      <c r="F10" s="17">
        <f t="shared" si="1"/>
        <v>4.24</v>
      </c>
    </row>
    <row r="11" spans="1:17" x14ac:dyDescent="0.25">
      <c r="A11" s="3">
        <v>36.020000000000003</v>
      </c>
      <c r="B11" s="1">
        <v>2.04</v>
      </c>
      <c r="C11" s="17">
        <f t="shared" si="0"/>
        <v>5.7</v>
      </c>
      <c r="D11" s="15">
        <v>38.33</v>
      </c>
      <c r="E11" s="16">
        <v>1.96</v>
      </c>
      <c r="F11" s="17">
        <f t="shared" si="1"/>
        <v>5.78</v>
      </c>
    </row>
    <row r="12" spans="1:17" ht="15.75" thickBot="1" x14ac:dyDescent="0.3">
      <c r="A12" s="5">
        <v>44.88</v>
      </c>
      <c r="B12" s="2">
        <v>1.56</v>
      </c>
      <c r="C12" s="18">
        <f t="shared" si="0"/>
        <v>6.18</v>
      </c>
      <c r="D12" s="19">
        <v>48</v>
      </c>
      <c r="E12" s="20">
        <v>1.75</v>
      </c>
      <c r="F12" s="18">
        <f t="shared" si="1"/>
        <v>5.99</v>
      </c>
    </row>
    <row r="13" spans="1:17" x14ac:dyDescent="0.25">
      <c r="D13" s="22"/>
      <c r="E13" s="22"/>
      <c r="F13" s="22"/>
    </row>
    <row r="14" spans="1:17" x14ac:dyDescent="0.25">
      <c r="D14" s="22"/>
      <c r="E14" s="22"/>
      <c r="F14" s="22"/>
    </row>
    <row r="15" spans="1:17" x14ac:dyDescent="0.25">
      <c r="D15" s="22"/>
      <c r="E15" s="22"/>
      <c r="F15" s="22"/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5.08</v>
      </c>
      <c r="B28" s="22">
        <f>C4</f>
        <v>3.04</v>
      </c>
      <c r="C28" s="22">
        <f>D4</f>
        <v>5.42</v>
      </c>
      <c r="D28" s="22">
        <f>F4</f>
        <v>2.54</v>
      </c>
    </row>
    <row r="29" spans="1:4" x14ac:dyDescent="0.25">
      <c r="A29" s="22">
        <f t="shared" ref="A29:A35" si="2">A5</f>
        <v>11.29</v>
      </c>
      <c r="B29" s="22">
        <f t="shared" ref="B29:C29" si="3">C5</f>
        <v>0.91999999999999993</v>
      </c>
      <c r="C29" s="22">
        <f t="shared" si="3"/>
        <v>9</v>
      </c>
      <c r="D29" s="22">
        <f t="shared" ref="D29:D35" si="4">F5</f>
        <v>1.04</v>
      </c>
    </row>
    <row r="30" spans="1:4" x14ac:dyDescent="0.25">
      <c r="A30" s="22">
        <f t="shared" si="2"/>
        <v>14.5</v>
      </c>
      <c r="B30" s="22">
        <f t="shared" ref="B30:C30" si="5">C6</f>
        <v>0.72000000000000064</v>
      </c>
      <c r="C30" s="22">
        <f t="shared" si="5"/>
        <v>14</v>
      </c>
      <c r="D30" s="22">
        <f t="shared" si="4"/>
        <v>0.12999999999999989</v>
      </c>
    </row>
    <row r="31" spans="1:4" x14ac:dyDescent="0.25">
      <c r="A31" s="22">
        <f t="shared" si="2"/>
        <v>17.29</v>
      </c>
      <c r="B31" s="22">
        <f t="shared" ref="B31:C31" si="6">C7</f>
        <v>0.94000000000000039</v>
      </c>
      <c r="C31" s="22">
        <f t="shared" si="6"/>
        <v>18.329999999999998</v>
      </c>
      <c r="D31" s="22">
        <f t="shared" si="4"/>
        <v>0</v>
      </c>
    </row>
    <row r="32" spans="1:4" x14ac:dyDescent="0.25">
      <c r="A32" s="22">
        <f t="shared" si="2"/>
        <v>21.44</v>
      </c>
      <c r="B32" s="22">
        <f t="shared" ref="B32:C32" si="7">C8</f>
        <v>2.6900000000000004</v>
      </c>
      <c r="C32" s="22">
        <f t="shared" si="7"/>
        <v>22</v>
      </c>
      <c r="D32" s="22">
        <f t="shared" si="4"/>
        <v>2.3900000000000006</v>
      </c>
    </row>
    <row r="33" spans="1:4" x14ac:dyDescent="0.25">
      <c r="A33" s="22">
        <f t="shared" si="2"/>
        <v>26.83</v>
      </c>
      <c r="B33" s="22">
        <f t="shared" ref="B33:C33" si="8">C9</f>
        <v>4.37</v>
      </c>
      <c r="C33" s="22">
        <f t="shared" si="8"/>
        <v>26</v>
      </c>
      <c r="D33" s="22">
        <f t="shared" si="4"/>
        <v>4.3800000000000008</v>
      </c>
    </row>
    <row r="34" spans="1:4" x14ac:dyDescent="0.25">
      <c r="A34" s="22">
        <f t="shared" si="2"/>
        <v>33.96</v>
      </c>
      <c r="B34" s="22">
        <f t="shared" ref="B34:C34" si="9">C10</f>
        <v>4.67</v>
      </c>
      <c r="C34" s="22">
        <f t="shared" si="9"/>
        <v>32.42</v>
      </c>
      <c r="D34" s="22">
        <f t="shared" si="4"/>
        <v>4.24</v>
      </c>
    </row>
    <row r="35" spans="1:4" x14ac:dyDescent="0.25">
      <c r="A35" s="22">
        <f t="shared" si="2"/>
        <v>36.020000000000003</v>
      </c>
      <c r="B35" s="22">
        <f t="shared" ref="B35:C35" si="10">C11</f>
        <v>5.7</v>
      </c>
      <c r="C35" s="22">
        <f t="shared" si="10"/>
        <v>38.33</v>
      </c>
      <c r="D35" s="22">
        <f t="shared" si="4"/>
        <v>5.78</v>
      </c>
    </row>
    <row r="36" spans="1:4" x14ac:dyDescent="0.25">
      <c r="A36" s="22">
        <f>A12</f>
        <v>44.88</v>
      </c>
      <c r="B36" s="22">
        <f>C12</f>
        <v>6.18</v>
      </c>
      <c r="C36" s="22">
        <f>D12</f>
        <v>48</v>
      </c>
      <c r="D36" s="22">
        <f>F12</f>
        <v>5.99</v>
      </c>
    </row>
    <row r="37" spans="1:4" x14ac:dyDescent="0.25">
      <c r="A37" s="14"/>
      <c r="B37" s="14"/>
      <c r="C37" s="13"/>
      <c r="D37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B508-AF8B-4EDE-A2A1-6F79715385A5}">
  <dimension ref="A1:Q45"/>
  <sheetViews>
    <sheetView workbookViewId="0">
      <selection activeCell="M47" sqref="M47"/>
    </sheetView>
  </sheetViews>
  <sheetFormatPr defaultRowHeight="15" x14ac:dyDescent="0.25"/>
  <sheetData>
    <row r="1" spans="1:17" ht="33.75" customHeight="1" thickBot="1" x14ac:dyDescent="0.3">
      <c r="A1" s="31" t="s">
        <v>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21" t="s">
        <v>2</v>
      </c>
      <c r="B3" s="24" t="s">
        <v>3</v>
      </c>
      <c r="C3" s="25" t="s">
        <v>4</v>
      </c>
      <c r="D3" s="21" t="s">
        <v>2</v>
      </c>
      <c r="E3" s="24" t="s">
        <v>3</v>
      </c>
      <c r="F3" s="25" t="s">
        <v>4</v>
      </c>
    </row>
    <row r="4" spans="1:17" x14ac:dyDescent="0.25">
      <c r="A4" s="3">
        <v>0</v>
      </c>
      <c r="B4" s="1">
        <v>1.91</v>
      </c>
      <c r="C4" s="17">
        <f>MAX(MAX($E$4:$E$16),MAX($B$4:$B$14))-B4</f>
        <v>5.01</v>
      </c>
      <c r="D4" s="3">
        <v>0</v>
      </c>
      <c r="E4" s="1">
        <v>2</v>
      </c>
      <c r="F4" s="17">
        <f>MAX(MAX($E$4:$E$16),MAX($B$4:$B$14))-E4</f>
        <v>4.92</v>
      </c>
    </row>
    <row r="5" spans="1:17" x14ac:dyDescent="0.25">
      <c r="A5" s="3">
        <v>12.08</v>
      </c>
      <c r="B5" s="1">
        <v>3.29</v>
      </c>
      <c r="C5" s="17">
        <f t="shared" ref="C5:C14" si="0">MAX(MAX($E$4:$E$16),MAX($B$4:$B$14))-B5</f>
        <v>3.63</v>
      </c>
      <c r="D5" s="3">
        <v>4.75</v>
      </c>
      <c r="E5" s="1">
        <v>2.87</v>
      </c>
      <c r="F5" s="17">
        <f t="shared" ref="F5:F16" si="1">MAX(MAX($E$4:$E$16),MAX($B$4:$B$14))-E5</f>
        <v>4.05</v>
      </c>
    </row>
    <row r="6" spans="1:17" x14ac:dyDescent="0.25">
      <c r="A6" s="3">
        <v>18.079999999999998</v>
      </c>
      <c r="B6" s="1">
        <v>3.61</v>
      </c>
      <c r="C6" s="17">
        <f t="shared" si="0"/>
        <v>3.31</v>
      </c>
      <c r="D6" s="3">
        <v>12</v>
      </c>
      <c r="E6" s="1">
        <v>3.24</v>
      </c>
      <c r="F6" s="17">
        <f t="shared" si="1"/>
        <v>3.6799999999999997</v>
      </c>
    </row>
    <row r="7" spans="1:17" x14ac:dyDescent="0.25">
      <c r="A7" s="3">
        <v>21.17</v>
      </c>
      <c r="B7" s="1">
        <v>3.9799999999999995</v>
      </c>
      <c r="C7" s="17">
        <f t="shared" si="0"/>
        <v>2.9400000000000004</v>
      </c>
      <c r="D7" s="3">
        <v>16.829999999999998</v>
      </c>
      <c r="E7" s="1">
        <v>3.44</v>
      </c>
      <c r="F7" s="17">
        <f t="shared" si="1"/>
        <v>3.48</v>
      </c>
    </row>
    <row r="8" spans="1:17" x14ac:dyDescent="0.25">
      <c r="A8" s="3">
        <v>24.5</v>
      </c>
      <c r="B8" s="1">
        <v>5.29</v>
      </c>
      <c r="C8" s="17">
        <f t="shared" si="0"/>
        <v>1.63</v>
      </c>
      <c r="D8" s="3">
        <v>21</v>
      </c>
      <c r="E8" s="1">
        <v>4.05</v>
      </c>
      <c r="F8" s="17">
        <f t="shared" si="1"/>
        <v>2.87</v>
      </c>
    </row>
    <row r="9" spans="1:17" x14ac:dyDescent="0.25">
      <c r="A9" s="3">
        <v>27.92</v>
      </c>
      <c r="B9" s="1">
        <v>6.22</v>
      </c>
      <c r="C9" s="17">
        <f t="shared" si="0"/>
        <v>0.70000000000000018</v>
      </c>
      <c r="D9" s="3">
        <v>24.75</v>
      </c>
      <c r="E9" s="1">
        <v>5.25</v>
      </c>
      <c r="F9" s="17">
        <f t="shared" si="1"/>
        <v>1.67</v>
      </c>
    </row>
    <row r="10" spans="1:17" x14ac:dyDescent="0.25">
      <c r="A10" s="3">
        <v>33.08</v>
      </c>
      <c r="B10" s="1">
        <v>6.3</v>
      </c>
      <c r="C10" s="17">
        <f t="shared" si="0"/>
        <v>0.62000000000000011</v>
      </c>
      <c r="D10" s="3">
        <v>27.6</v>
      </c>
      <c r="E10" s="1">
        <v>6</v>
      </c>
      <c r="F10" s="17">
        <f t="shared" si="1"/>
        <v>0.91999999999999993</v>
      </c>
    </row>
    <row r="11" spans="1:17" x14ac:dyDescent="0.25">
      <c r="A11" s="3">
        <v>36.42</v>
      </c>
      <c r="B11" s="1">
        <v>6.92</v>
      </c>
      <c r="C11" s="17">
        <f t="shared" si="0"/>
        <v>0</v>
      </c>
      <c r="D11" s="3">
        <v>30.2</v>
      </c>
      <c r="E11" s="1">
        <v>6.14</v>
      </c>
      <c r="F11" s="17">
        <f t="shared" si="1"/>
        <v>0.78000000000000025</v>
      </c>
    </row>
    <row r="12" spans="1:17" x14ac:dyDescent="0.25">
      <c r="A12" s="3">
        <v>39.25</v>
      </c>
      <c r="B12" s="1">
        <v>6.33</v>
      </c>
      <c r="C12" s="17">
        <f t="shared" si="0"/>
        <v>0.58999999999999986</v>
      </c>
      <c r="D12" s="3">
        <v>33.299999999999997</v>
      </c>
      <c r="E12" s="1">
        <v>6.01</v>
      </c>
      <c r="F12" s="17">
        <f t="shared" si="1"/>
        <v>0.91000000000000014</v>
      </c>
    </row>
    <row r="13" spans="1:17" x14ac:dyDescent="0.25">
      <c r="A13" s="3">
        <v>43.5</v>
      </c>
      <c r="B13" s="1">
        <v>5.76</v>
      </c>
      <c r="C13" s="17">
        <f t="shared" si="0"/>
        <v>1.1600000000000001</v>
      </c>
      <c r="D13" s="3">
        <v>37.1</v>
      </c>
      <c r="E13" s="1">
        <v>6.57</v>
      </c>
      <c r="F13" s="17">
        <f t="shared" si="1"/>
        <v>0.34999999999999964</v>
      </c>
    </row>
    <row r="14" spans="1:17" ht="15.75" thickBot="1" x14ac:dyDescent="0.3">
      <c r="A14" s="5">
        <v>47.08</v>
      </c>
      <c r="B14" s="2">
        <v>5.39</v>
      </c>
      <c r="C14" s="18">
        <f t="shared" si="0"/>
        <v>1.5300000000000002</v>
      </c>
      <c r="D14" s="3">
        <v>39.5</v>
      </c>
      <c r="E14" s="1">
        <v>6.1</v>
      </c>
      <c r="F14" s="17">
        <f t="shared" si="1"/>
        <v>0.82000000000000028</v>
      </c>
    </row>
    <row r="15" spans="1:17" x14ac:dyDescent="0.25">
      <c r="A15" s="14"/>
      <c r="B15" s="14"/>
      <c r="C15" s="14"/>
      <c r="D15" s="3">
        <v>43.58</v>
      </c>
      <c r="E15" s="1">
        <v>5.62</v>
      </c>
      <c r="F15" s="17">
        <f t="shared" si="1"/>
        <v>1.2999999999999998</v>
      </c>
    </row>
    <row r="16" spans="1:17" ht="15.75" thickBot="1" x14ac:dyDescent="0.3">
      <c r="A16" s="14"/>
      <c r="B16" s="14"/>
      <c r="C16" s="14"/>
      <c r="D16" s="5">
        <v>46</v>
      </c>
      <c r="E16" s="2">
        <v>5.17</v>
      </c>
      <c r="F16" s="18">
        <f t="shared" si="1"/>
        <v>1.75</v>
      </c>
    </row>
    <row r="22" spans="1:6" x14ac:dyDescent="0.25">
      <c r="F22" t="s">
        <v>16</v>
      </c>
    </row>
    <row r="27" spans="1:6" x14ac:dyDescent="0.25">
      <c r="A27" s="30" t="s">
        <v>5</v>
      </c>
      <c r="B27" s="30"/>
      <c r="C27" s="30"/>
      <c r="D27" s="30"/>
    </row>
    <row r="28" spans="1:6" x14ac:dyDescent="0.25">
      <c r="A28" s="22">
        <f>A4</f>
        <v>0</v>
      </c>
      <c r="B28" s="22">
        <f>C4</f>
        <v>5.01</v>
      </c>
      <c r="C28" s="22">
        <f>D4</f>
        <v>0</v>
      </c>
      <c r="D28" s="22">
        <f>F4</f>
        <v>4.92</v>
      </c>
    </row>
    <row r="29" spans="1:6" x14ac:dyDescent="0.25">
      <c r="A29" s="22">
        <f t="shared" ref="A29:A38" si="2">A5</f>
        <v>12.08</v>
      </c>
      <c r="B29" s="22">
        <f t="shared" ref="B29:C38" si="3">C5</f>
        <v>3.63</v>
      </c>
      <c r="C29" s="22">
        <f t="shared" si="3"/>
        <v>4.75</v>
      </c>
      <c r="D29" s="22">
        <f t="shared" ref="D29:D40" si="4">F5</f>
        <v>4.05</v>
      </c>
    </row>
    <row r="30" spans="1:6" x14ac:dyDescent="0.25">
      <c r="A30" s="22">
        <f t="shared" si="2"/>
        <v>18.079999999999998</v>
      </c>
      <c r="B30" s="22">
        <f t="shared" si="3"/>
        <v>3.31</v>
      </c>
      <c r="C30" s="22">
        <f t="shared" si="3"/>
        <v>12</v>
      </c>
      <c r="D30" s="22">
        <f t="shared" si="4"/>
        <v>3.6799999999999997</v>
      </c>
    </row>
    <row r="31" spans="1:6" x14ac:dyDescent="0.25">
      <c r="A31" s="22">
        <f t="shared" si="2"/>
        <v>21.17</v>
      </c>
      <c r="B31" s="22">
        <f t="shared" si="3"/>
        <v>2.9400000000000004</v>
      </c>
      <c r="C31" s="22">
        <f t="shared" si="3"/>
        <v>16.829999999999998</v>
      </c>
      <c r="D31" s="22">
        <f t="shared" si="4"/>
        <v>3.48</v>
      </c>
    </row>
    <row r="32" spans="1:6" x14ac:dyDescent="0.25">
      <c r="A32" s="22">
        <f t="shared" si="2"/>
        <v>24.5</v>
      </c>
      <c r="B32" s="22">
        <f t="shared" si="3"/>
        <v>1.63</v>
      </c>
      <c r="C32" s="22">
        <f t="shared" si="3"/>
        <v>21</v>
      </c>
      <c r="D32" s="22">
        <f t="shared" si="4"/>
        <v>2.87</v>
      </c>
    </row>
    <row r="33" spans="1:4" x14ac:dyDescent="0.25">
      <c r="A33" s="22">
        <f t="shared" si="2"/>
        <v>27.92</v>
      </c>
      <c r="B33" s="22">
        <f t="shared" si="3"/>
        <v>0.70000000000000018</v>
      </c>
      <c r="C33" s="22">
        <f t="shared" si="3"/>
        <v>24.75</v>
      </c>
      <c r="D33" s="22">
        <f t="shared" si="4"/>
        <v>1.67</v>
      </c>
    </row>
    <row r="34" spans="1:4" x14ac:dyDescent="0.25">
      <c r="A34" s="22">
        <f t="shared" si="2"/>
        <v>33.08</v>
      </c>
      <c r="B34" s="22">
        <f t="shared" si="3"/>
        <v>0.62000000000000011</v>
      </c>
      <c r="C34" s="22">
        <f t="shared" si="3"/>
        <v>27.6</v>
      </c>
      <c r="D34" s="22">
        <f t="shared" si="4"/>
        <v>0.91999999999999993</v>
      </c>
    </row>
    <row r="35" spans="1:4" x14ac:dyDescent="0.25">
      <c r="A35" s="22">
        <f t="shared" si="2"/>
        <v>36.42</v>
      </c>
      <c r="B35" s="22">
        <f t="shared" si="3"/>
        <v>0</v>
      </c>
      <c r="C35" s="22">
        <f t="shared" si="3"/>
        <v>30.2</v>
      </c>
      <c r="D35" s="22">
        <f t="shared" si="4"/>
        <v>0.78000000000000025</v>
      </c>
    </row>
    <row r="36" spans="1:4" x14ac:dyDescent="0.25">
      <c r="A36" s="22">
        <f t="shared" si="2"/>
        <v>39.25</v>
      </c>
      <c r="B36" s="22">
        <f t="shared" si="3"/>
        <v>0.58999999999999986</v>
      </c>
      <c r="C36" s="22">
        <f t="shared" si="3"/>
        <v>33.299999999999997</v>
      </c>
      <c r="D36" s="22">
        <f t="shared" si="4"/>
        <v>0.91000000000000014</v>
      </c>
    </row>
    <row r="37" spans="1:4" x14ac:dyDescent="0.25">
      <c r="A37" s="22">
        <f t="shared" si="2"/>
        <v>43.5</v>
      </c>
      <c r="B37" s="22">
        <f t="shared" si="3"/>
        <v>1.1600000000000001</v>
      </c>
      <c r="C37" s="22">
        <f t="shared" si="3"/>
        <v>37.1</v>
      </c>
      <c r="D37" s="22">
        <f t="shared" si="4"/>
        <v>0.34999999999999964</v>
      </c>
    </row>
    <row r="38" spans="1:4" x14ac:dyDescent="0.25">
      <c r="A38" s="22">
        <f t="shared" si="2"/>
        <v>47.08</v>
      </c>
      <c r="B38" s="22">
        <f t="shared" si="3"/>
        <v>1.5300000000000002</v>
      </c>
      <c r="C38" s="22">
        <f t="shared" si="3"/>
        <v>39.5</v>
      </c>
      <c r="D38" s="22">
        <f t="shared" si="4"/>
        <v>0.82000000000000028</v>
      </c>
    </row>
    <row r="39" spans="1:4" x14ac:dyDescent="0.25">
      <c r="A39" s="22"/>
      <c r="B39" s="22"/>
      <c r="C39" s="22">
        <f t="shared" ref="C39:C40" si="5">D15</f>
        <v>43.58</v>
      </c>
      <c r="D39" s="22">
        <f t="shared" si="4"/>
        <v>1.2999999999999998</v>
      </c>
    </row>
    <row r="40" spans="1:4" x14ac:dyDescent="0.25">
      <c r="A40" s="22"/>
      <c r="B40" s="22"/>
      <c r="C40" s="22">
        <f t="shared" si="5"/>
        <v>46</v>
      </c>
      <c r="D40" s="22">
        <f t="shared" si="4"/>
        <v>1.75</v>
      </c>
    </row>
    <row r="41" spans="1:4" x14ac:dyDescent="0.25">
      <c r="A41" s="13"/>
      <c r="B41" s="14"/>
      <c r="C41" s="13"/>
      <c r="D41" s="14"/>
    </row>
    <row r="42" spans="1:4" x14ac:dyDescent="0.25">
      <c r="A42" s="13"/>
      <c r="B42" s="14"/>
      <c r="C42" s="13"/>
      <c r="D42" s="14"/>
    </row>
    <row r="43" spans="1:4" x14ac:dyDescent="0.25">
      <c r="A43" s="13"/>
      <c r="B43" s="14"/>
      <c r="C43" s="13"/>
      <c r="D43" s="14"/>
    </row>
    <row r="44" spans="1:4" x14ac:dyDescent="0.25">
      <c r="A44" s="13"/>
      <c r="B44" s="14"/>
      <c r="C44" s="13"/>
      <c r="D44" s="14"/>
    </row>
    <row r="45" spans="1:4" x14ac:dyDescent="0.25">
      <c r="A45" s="13"/>
      <c r="B45" s="14"/>
      <c r="C45" s="13"/>
      <c r="D45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D034-FB4E-42BD-AB62-5C9779760F92}">
  <dimension ref="A1:Q37"/>
  <sheetViews>
    <sheetView workbookViewId="0">
      <selection activeCell="D23" sqref="D23"/>
    </sheetView>
  </sheetViews>
  <sheetFormatPr defaultRowHeight="15" x14ac:dyDescent="0.25"/>
  <sheetData>
    <row r="1" spans="1:17" ht="33.75" customHeight="1" thickBot="1" x14ac:dyDescent="0.3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.75" thickBot="1" x14ac:dyDescent="0.3">
      <c r="A2" s="27" t="s">
        <v>0</v>
      </c>
      <c r="B2" s="28"/>
      <c r="C2" s="29"/>
      <c r="D2" s="27" t="s">
        <v>1</v>
      </c>
      <c r="E2" s="28"/>
      <c r="F2" s="29"/>
    </row>
    <row r="3" spans="1:17" x14ac:dyDescent="0.25">
      <c r="A3" s="11" t="s">
        <v>2</v>
      </c>
      <c r="B3" s="10" t="s">
        <v>3</v>
      </c>
      <c r="C3" s="12" t="s">
        <v>4</v>
      </c>
      <c r="D3" s="11" t="s">
        <v>2</v>
      </c>
      <c r="E3" s="10" t="s">
        <v>3</v>
      </c>
      <c r="F3" s="12" t="s">
        <v>4</v>
      </c>
    </row>
    <row r="4" spans="1:17" x14ac:dyDescent="0.25">
      <c r="A4" s="7">
        <v>4.33</v>
      </c>
      <c r="B4" s="9">
        <v>3.7</v>
      </c>
      <c r="C4" s="8">
        <f>MAX(MAX($E$4:$E$11),MAX($B$4:$B$9))-B4</f>
        <v>5.1100000000000003</v>
      </c>
      <c r="D4" s="7">
        <v>1</v>
      </c>
      <c r="E4" s="9">
        <v>1.66</v>
      </c>
      <c r="F4" s="8">
        <f>MAX(MAX($E$4:$E$11),MAX($B$4:$B$9))-E4</f>
        <v>7.15</v>
      </c>
    </row>
    <row r="5" spans="1:17" x14ac:dyDescent="0.25">
      <c r="A5" s="3">
        <v>6.33</v>
      </c>
      <c r="B5" s="1">
        <v>8.26</v>
      </c>
      <c r="C5" s="8">
        <f t="shared" ref="C5:C9" si="0">MAX(MAX($E$4:$E$11),MAX($B$4:$B$9))-B5</f>
        <v>0.55000000000000071</v>
      </c>
      <c r="D5" s="3">
        <v>4.58</v>
      </c>
      <c r="E5" s="1">
        <v>3.81</v>
      </c>
      <c r="F5" s="8">
        <f t="shared" ref="F5:F11" si="1">MAX(MAX($E$4:$E$11),MAX($B$4:$B$9))-E5</f>
        <v>5</v>
      </c>
    </row>
    <row r="6" spans="1:17" x14ac:dyDescent="0.25">
      <c r="A6" s="3">
        <v>7.88</v>
      </c>
      <c r="B6" s="1">
        <v>8.27</v>
      </c>
      <c r="C6" s="8">
        <f t="shared" si="0"/>
        <v>0.54000000000000092</v>
      </c>
      <c r="D6" s="3">
        <v>5.5</v>
      </c>
      <c r="E6" s="1">
        <v>8.65</v>
      </c>
      <c r="F6" s="8">
        <f t="shared" si="1"/>
        <v>0.16000000000000014</v>
      </c>
    </row>
    <row r="7" spans="1:17" x14ac:dyDescent="0.25">
      <c r="A7" s="3">
        <v>12.42</v>
      </c>
      <c r="B7" s="1">
        <v>7.83</v>
      </c>
      <c r="C7" s="8">
        <f t="shared" si="0"/>
        <v>0.98000000000000043</v>
      </c>
      <c r="D7" s="3">
        <v>8.17</v>
      </c>
      <c r="E7" s="1">
        <v>8.81</v>
      </c>
      <c r="F7" s="8">
        <f t="shared" si="1"/>
        <v>0</v>
      </c>
    </row>
    <row r="8" spans="1:17" x14ac:dyDescent="0.25">
      <c r="A8" s="3">
        <v>13.25</v>
      </c>
      <c r="B8" s="1">
        <v>5.82</v>
      </c>
      <c r="C8" s="8">
        <f t="shared" si="0"/>
        <v>2.99</v>
      </c>
      <c r="D8" s="3">
        <v>10.08</v>
      </c>
      <c r="E8" s="1">
        <v>8.52</v>
      </c>
      <c r="F8" s="8">
        <f t="shared" si="1"/>
        <v>0.29000000000000092</v>
      </c>
    </row>
    <row r="9" spans="1:17" ht="15.75" thickBot="1" x14ac:dyDescent="0.3">
      <c r="A9" s="5">
        <v>19.77</v>
      </c>
      <c r="B9" s="2">
        <v>1.1200000000000001</v>
      </c>
      <c r="C9" s="26">
        <f t="shared" si="0"/>
        <v>7.69</v>
      </c>
      <c r="D9" s="3">
        <v>12.17</v>
      </c>
      <c r="E9" s="1">
        <v>8.07</v>
      </c>
      <c r="F9" s="8">
        <f t="shared" si="1"/>
        <v>0.74000000000000021</v>
      </c>
    </row>
    <row r="10" spans="1:17" x14ac:dyDescent="0.25">
      <c r="A10" s="13"/>
      <c r="B10" s="13"/>
      <c r="C10" s="13"/>
      <c r="D10" s="3">
        <v>13.25</v>
      </c>
      <c r="E10" s="1">
        <v>5.9</v>
      </c>
      <c r="F10" s="8">
        <f t="shared" si="1"/>
        <v>2.91</v>
      </c>
    </row>
    <row r="11" spans="1:17" ht="15.75" thickBot="1" x14ac:dyDescent="0.3">
      <c r="A11" s="13"/>
      <c r="B11" s="13"/>
      <c r="C11" s="13"/>
      <c r="D11" s="5">
        <v>19</v>
      </c>
      <c r="E11" s="2">
        <v>1.4</v>
      </c>
      <c r="F11" s="26">
        <f t="shared" si="1"/>
        <v>7.41</v>
      </c>
    </row>
    <row r="12" spans="1:17" x14ac:dyDescent="0.25">
      <c r="A12" s="13"/>
      <c r="B12" s="13"/>
      <c r="C12" s="13"/>
      <c r="D12" s="13"/>
      <c r="E12" s="13"/>
      <c r="F12" s="13"/>
    </row>
    <row r="13" spans="1:17" x14ac:dyDescent="0.25">
      <c r="D13" s="13"/>
      <c r="E13" s="13"/>
      <c r="F13" s="13"/>
    </row>
    <row r="27" spans="1:4" x14ac:dyDescent="0.25">
      <c r="A27" s="30" t="s">
        <v>5</v>
      </c>
      <c r="B27" s="30"/>
      <c r="C27" s="30"/>
      <c r="D27" s="30"/>
    </row>
    <row r="28" spans="1:4" x14ac:dyDescent="0.25">
      <c r="A28" s="22">
        <f>A4</f>
        <v>4.33</v>
      </c>
      <c r="B28" s="22">
        <f>C4</f>
        <v>5.1100000000000003</v>
      </c>
      <c r="C28" s="22">
        <f>D4</f>
        <v>1</v>
      </c>
      <c r="D28" s="22">
        <f>F4</f>
        <v>7.15</v>
      </c>
    </row>
    <row r="29" spans="1:4" x14ac:dyDescent="0.25">
      <c r="A29" s="22">
        <f t="shared" ref="A29:A33" si="2">A5</f>
        <v>6.33</v>
      </c>
      <c r="B29" s="22">
        <f t="shared" ref="B29:B33" si="3">C5</f>
        <v>0.55000000000000071</v>
      </c>
      <c r="C29" s="22">
        <f t="shared" ref="C29:C35" si="4">D5</f>
        <v>4.58</v>
      </c>
      <c r="D29" s="22">
        <f t="shared" ref="D29:D35" si="5">F5</f>
        <v>5</v>
      </c>
    </row>
    <row r="30" spans="1:4" x14ac:dyDescent="0.25">
      <c r="A30" s="22">
        <f t="shared" si="2"/>
        <v>7.88</v>
      </c>
      <c r="B30" s="22">
        <f t="shared" si="3"/>
        <v>0.54000000000000092</v>
      </c>
      <c r="C30" s="22">
        <f t="shared" si="4"/>
        <v>5.5</v>
      </c>
      <c r="D30" s="22">
        <f t="shared" si="5"/>
        <v>0.16000000000000014</v>
      </c>
    </row>
    <row r="31" spans="1:4" x14ac:dyDescent="0.25">
      <c r="A31" s="22">
        <f t="shared" si="2"/>
        <v>12.42</v>
      </c>
      <c r="B31" s="22">
        <f t="shared" si="3"/>
        <v>0.98000000000000043</v>
      </c>
      <c r="C31" s="22">
        <f t="shared" si="4"/>
        <v>8.17</v>
      </c>
      <c r="D31" s="22">
        <f t="shared" si="5"/>
        <v>0</v>
      </c>
    </row>
    <row r="32" spans="1:4" x14ac:dyDescent="0.25">
      <c r="A32" s="22">
        <f t="shared" si="2"/>
        <v>13.25</v>
      </c>
      <c r="B32" s="22">
        <f t="shared" si="3"/>
        <v>2.99</v>
      </c>
      <c r="C32" s="22">
        <f t="shared" si="4"/>
        <v>10.08</v>
      </c>
      <c r="D32" s="22">
        <f t="shared" si="5"/>
        <v>0.29000000000000092</v>
      </c>
    </row>
    <row r="33" spans="1:4" x14ac:dyDescent="0.25">
      <c r="A33" s="22">
        <f t="shared" si="2"/>
        <v>19.77</v>
      </c>
      <c r="B33" s="22">
        <f t="shared" si="3"/>
        <v>7.69</v>
      </c>
      <c r="C33" s="22">
        <f t="shared" si="4"/>
        <v>12.17</v>
      </c>
      <c r="D33" s="22">
        <f t="shared" si="5"/>
        <v>0.74000000000000021</v>
      </c>
    </row>
    <row r="34" spans="1:4" x14ac:dyDescent="0.25">
      <c r="A34" s="22"/>
      <c r="B34" s="22"/>
      <c r="C34" s="22">
        <f t="shared" si="4"/>
        <v>13.25</v>
      </c>
      <c r="D34" s="22">
        <f t="shared" si="5"/>
        <v>2.91</v>
      </c>
    </row>
    <row r="35" spans="1:4" x14ac:dyDescent="0.25">
      <c r="A35" s="22"/>
      <c r="B35" s="22"/>
      <c r="C35" s="22">
        <f t="shared" si="4"/>
        <v>19</v>
      </c>
      <c r="D35" s="22">
        <f t="shared" si="5"/>
        <v>7.41</v>
      </c>
    </row>
    <row r="36" spans="1:4" x14ac:dyDescent="0.25">
      <c r="A36" s="13"/>
      <c r="B36" s="14"/>
      <c r="C36" s="13"/>
      <c r="D36" s="14"/>
    </row>
    <row r="37" spans="1:4" x14ac:dyDescent="0.25">
      <c r="A37" s="14"/>
      <c r="B37" s="14"/>
      <c r="C37" s="13"/>
      <c r="D37" s="14"/>
    </row>
  </sheetData>
  <mergeCells count="4">
    <mergeCell ref="A1:Q1"/>
    <mergeCell ref="A2:C2"/>
    <mergeCell ref="D2:F2"/>
    <mergeCell ref="A27:D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T1-Pre</vt:lpstr>
      <vt:lpstr>T1-Post</vt:lpstr>
      <vt:lpstr>T2-Pre</vt:lpstr>
      <vt:lpstr>T2-Post</vt:lpstr>
      <vt:lpstr>T3-Pre</vt:lpstr>
      <vt:lpstr>T3-Post</vt:lpstr>
      <vt:lpstr>T4-Pre</vt:lpstr>
      <vt:lpstr>T4-Post</vt:lpstr>
      <vt:lpstr>T5-Pre</vt:lpstr>
      <vt:lpstr>T5-Post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McCullough</dc:creator>
  <cp:lastModifiedBy>Seth McCullough</cp:lastModifiedBy>
  <dcterms:created xsi:type="dcterms:W3CDTF">2024-01-15T18:12:09Z</dcterms:created>
  <dcterms:modified xsi:type="dcterms:W3CDTF">2024-01-16T14:16:37Z</dcterms:modified>
</cp:coreProperties>
</file>