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sethcommichaux/Desktop/nanopore_listeria_icecream/publication_spreadsheets/"/>
    </mc:Choice>
  </mc:AlternateContent>
  <xr:revisionPtr revIDLastSave="0" documentId="13_ncr:1_{509EA694-E7EA-4242-A7FA-34AB0E8FA38F}" xr6:coauthVersionLast="45" xr6:coauthVersionMax="45" xr10:uidLastSave="{00000000-0000-0000-0000-000000000000}"/>
  <bookViews>
    <workbookView xWindow="0" yWindow="0" windowWidth="25600" windowHeight="16000" tabRatio="500" activeTab="7" xr2:uid="{00000000-000D-0000-FFFF-FFFF00000000}"/>
  </bookViews>
  <sheets>
    <sheet name="24" sheetId="1" r:id="rId1"/>
    <sheet name="28" sheetId="2" r:id="rId2"/>
    <sheet name="32" sheetId="3" r:id="rId3"/>
    <sheet name="36" sheetId="4" r:id="rId4"/>
    <sheet name="40" sheetId="5" r:id="rId5"/>
    <sheet name="aggregate_median" sheetId="8" r:id="rId6"/>
    <sheet name="summary_mean_batch2batch" sheetId="6" r:id="rId7"/>
    <sheet name="summary_average" sheetId="7" r:id="rId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8" l="1"/>
  <c r="N2" i="8"/>
  <c r="O2" i="8"/>
  <c r="P2" i="8"/>
  <c r="Q2" i="8"/>
  <c r="R2" i="8"/>
  <c r="S2" i="8"/>
  <c r="T2" i="8"/>
  <c r="U2" i="8"/>
  <c r="L2" i="8"/>
  <c r="C8" i="6" l="1"/>
  <c r="D8" i="6"/>
  <c r="F8" i="6"/>
  <c r="G8" i="6"/>
  <c r="H8" i="6"/>
  <c r="I8" i="6"/>
  <c r="J8" i="6"/>
  <c r="E8" i="6"/>
  <c r="K8" i="6"/>
  <c r="B8" i="6"/>
</calcChain>
</file>

<file path=xl/sharedStrings.xml><?xml version="1.0" encoding="utf-8"?>
<sst xmlns="http://schemas.openxmlformats.org/spreadsheetml/2006/main" count="97" uniqueCount="22">
  <si>
    <t>bp</t>
  </si>
  <si>
    <t>WTDBG2</t>
  </si>
  <si>
    <t>MetaFlye</t>
  </si>
  <si>
    <t>Canu</t>
  </si>
  <si>
    <t>Illumina</t>
  </si>
  <si>
    <t>HybridSpades</t>
  </si>
  <si>
    <t>MetaFlye_ntEdit</t>
  </si>
  <si>
    <t>MetaFlye_Racon</t>
  </si>
  <si>
    <t>OperaMS_ref_cluster</t>
  </si>
  <si>
    <t>OperaMS_no_ref</t>
  </si>
  <si>
    <t>Hour</t>
  </si>
  <si>
    <t>MetaFlye_Racon_Pilon</t>
  </si>
  <si>
    <t>Canu (LR)</t>
  </si>
  <si>
    <t>Redbean (LR)</t>
  </si>
  <si>
    <t>MetaFlye (LR)</t>
  </si>
  <si>
    <t>MetaFlye_Racon_Pilon (LRF-HY)</t>
  </si>
  <si>
    <t>MegaHit (SR)</t>
  </si>
  <si>
    <t>HybridSpades (SRF-HY)</t>
  </si>
  <si>
    <t>OperaMS_no_ref (SRF-HY)</t>
  </si>
  <si>
    <t>MetaFlye_Racon_ntEdit (LRF-HY)</t>
  </si>
  <si>
    <t>MetaFlye_Racon (LR)</t>
  </si>
  <si>
    <t>OperaMS_ref_cluster (SRF-HY)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</si>
</sst>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opLeftCell="L1" workbookViewId="0">
      <pane ySplit="1" topLeftCell="A19" activePane="bottomLeft" state="frozen"/>
      <selection pane="bottomLeft" activeCell="N1" sqref="N1:W1048576"/>
    </sheetView>
  </sheetViews>
  <sheetFormatPr baseColWidth="10" defaultColWidth="11" defaultRowHeight="16" x14ac:dyDescent="0.2"/>
  <cols>
    <col min="1" max="1" width="10.5" bestFit="1" customWidth="1"/>
    <col min="2" max="4" width="9.33203125" bestFit="1" customWidth="1"/>
    <col min="5" max="5" width="20" bestFit="1" customWidth="1"/>
    <col min="6" max="6" width="8.1640625" bestFit="1" customWidth="1"/>
    <col min="7" max="7" width="12.1640625" bestFit="1" customWidth="1"/>
    <col min="8" max="8" width="15.1640625" bestFit="1" customWidth="1"/>
    <col min="9" max="9" width="14.6640625" bestFit="1" customWidth="1"/>
    <col min="10" max="10" width="14.83203125" bestFit="1" customWidth="1"/>
    <col min="11" max="11" width="18.83203125" bestFit="1" customWidth="1"/>
    <col min="12" max="12" width="18.83203125" customWidth="1"/>
    <col min="14" max="14" width="12.1640625" bestFit="1" customWidth="1"/>
    <col min="15" max="15" width="8.83203125" bestFit="1" customWidth="1"/>
    <col min="16" max="16" width="7.1640625" bestFit="1" customWidth="1"/>
    <col min="17" max="17" width="20" bestFit="1" customWidth="1"/>
    <col min="18" max="19" width="12.1640625" bestFit="1" customWidth="1"/>
    <col min="20" max="20" width="15.1640625" bestFit="1" customWidth="1"/>
    <col min="21" max="21" width="14.6640625" bestFit="1" customWidth="1"/>
    <col min="22" max="22" width="14.83203125" bestFit="1" customWidth="1"/>
    <col min="23" max="23" width="18.83203125" bestFit="1" customWidth="1"/>
  </cols>
  <sheetData>
    <row r="1" spans="1:22" x14ac:dyDescent="0.2">
      <c r="A1" t="s">
        <v>0</v>
      </c>
      <c r="B1" t="s">
        <v>13</v>
      </c>
      <c r="C1" s="4" t="s">
        <v>14</v>
      </c>
      <c r="D1" s="4" t="s">
        <v>12</v>
      </c>
      <c r="E1" t="s">
        <v>15</v>
      </c>
      <c r="F1" s="4" t="s">
        <v>16</v>
      </c>
      <c r="G1" t="s">
        <v>17</v>
      </c>
      <c r="H1" s="4" t="s">
        <v>18</v>
      </c>
      <c r="I1" t="s">
        <v>19</v>
      </c>
      <c r="J1" s="4" t="s">
        <v>20</v>
      </c>
      <c r="K1" t="s">
        <v>21</v>
      </c>
      <c r="Q1" s="4"/>
      <c r="U1" s="4"/>
      <c r="V1" s="4"/>
    </row>
    <row r="2" spans="1:22" x14ac:dyDescent="0.2">
      <c r="A2" s="2">
        <v>7425187</v>
      </c>
      <c r="B2" s="1">
        <v>1042021</v>
      </c>
      <c r="C2" s="1">
        <v>1065847</v>
      </c>
      <c r="D2" s="1">
        <v>1075523</v>
      </c>
      <c r="E2" s="1">
        <v>1066267</v>
      </c>
      <c r="F2" s="1">
        <v>917011</v>
      </c>
      <c r="G2" s="1">
        <v>742333</v>
      </c>
      <c r="H2" s="1">
        <v>854085</v>
      </c>
      <c r="I2" s="1">
        <v>1065820</v>
      </c>
      <c r="J2" s="1">
        <v>1066267</v>
      </c>
      <c r="K2">
        <v>854085</v>
      </c>
    </row>
    <row r="3" spans="1:22" x14ac:dyDescent="0.2">
      <c r="A3" s="2">
        <v>15419854</v>
      </c>
      <c r="B3" s="1">
        <v>865338</v>
      </c>
      <c r="C3" s="1">
        <v>670163</v>
      </c>
      <c r="D3" s="1">
        <v>1045211</v>
      </c>
      <c r="E3" s="1">
        <v>667527</v>
      </c>
      <c r="F3" s="1">
        <v>722639</v>
      </c>
      <c r="G3" s="1">
        <v>282839</v>
      </c>
      <c r="H3" s="1">
        <v>504150</v>
      </c>
      <c r="I3" s="1">
        <v>668736</v>
      </c>
      <c r="J3" s="1">
        <v>667735</v>
      </c>
      <c r="K3">
        <v>504150</v>
      </c>
    </row>
    <row r="4" spans="1:22" x14ac:dyDescent="0.2">
      <c r="A4" s="2">
        <v>23384018</v>
      </c>
      <c r="B4" s="1">
        <v>598770</v>
      </c>
      <c r="C4" s="1">
        <v>155962</v>
      </c>
      <c r="D4" s="1">
        <v>909181</v>
      </c>
      <c r="E4" s="1">
        <v>152297</v>
      </c>
      <c r="F4" s="1">
        <v>563073</v>
      </c>
      <c r="G4" s="1">
        <v>91744</v>
      </c>
      <c r="H4" s="1">
        <v>242435</v>
      </c>
      <c r="I4" s="1">
        <v>152563</v>
      </c>
      <c r="J4" s="1">
        <v>153083</v>
      </c>
      <c r="K4">
        <v>250317</v>
      </c>
    </row>
    <row r="5" spans="1:22" x14ac:dyDescent="0.2">
      <c r="A5" s="2">
        <v>31529030</v>
      </c>
      <c r="B5" s="1">
        <v>213004</v>
      </c>
      <c r="C5" s="1">
        <v>41340</v>
      </c>
      <c r="D5" s="1">
        <v>347717</v>
      </c>
      <c r="E5" s="1">
        <v>38577</v>
      </c>
      <c r="F5" s="1">
        <v>432487</v>
      </c>
      <c r="G5" s="1">
        <v>24763</v>
      </c>
      <c r="H5" s="1">
        <v>72618</v>
      </c>
      <c r="I5" s="1">
        <v>37750</v>
      </c>
      <c r="J5" s="1">
        <v>39541</v>
      </c>
      <c r="K5">
        <v>84854</v>
      </c>
    </row>
    <row r="6" spans="1:22" x14ac:dyDescent="0.2">
      <c r="A6" s="2">
        <v>39431164</v>
      </c>
      <c r="B6" s="1">
        <v>204123</v>
      </c>
      <c r="C6" s="1">
        <v>19755</v>
      </c>
      <c r="D6" s="1">
        <v>73165</v>
      </c>
      <c r="E6" s="1">
        <v>16891</v>
      </c>
      <c r="F6" s="1">
        <v>346711</v>
      </c>
      <c r="G6" s="1">
        <v>13643</v>
      </c>
      <c r="H6" s="1">
        <v>25246</v>
      </c>
      <c r="I6" s="1">
        <v>16337</v>
      </c>
      <c r="J6" s="1">
        <v>17974</v>
      </c>
      <c r="K6">
        <v>20565</v>
      </c>
    </row>
    <row r="7" spans="1:22" x14ac:dyDescent="0.2">
      <c r="A7" s="2">
        <v>47275296</v>
      </c>
      <c r="B7" s="1">
        <v>128053</v>
      </c>
      <c r="C7" s="1">
        <v>9344</v>
      </c>
      <c r="D7" s="1">
        <v>21575</v>
      </c>
      <c r="E7" s="1">
        <v>6805</v>
      </c>
      <c r="F7" s="1">
        <v>259791</v>
      </c>
      <c r="G7" s="1">
        <v>10353</v>
      </c>
      <c r="H7" s="1">
        <v>14244</v>
      </c>
      <c r="I7" s="1">
        <v>5861</v>
      </c>
      <c r="J7" s="1">
        <v>7910</v>
      </c>
      <c r="K7">
        <v>16315</v>
      </c>
    </row>
    <row r="8" spans="1:22" x14ac:dyDescent="0.2">
      <c r="A8" s="2">
        <v>55419539</v>
      </c>
      <c r="B8" s="1">
        <v>78170</v>
      </c>
      <c r="C8" s="1">
        <v>4827</v>
      </c>
      <c r="D8" s="1">
        <v>10745</v>
      </c>
      <c r="E8" s="1">
        <v>1837</v>
      </c>
      <c r="F8" s="1">
        <v>204827</v>
      </c>
      <c r="G8" s="1">
        <v>6233</v>
      </c>
      <c r="H8" s="1">
        <v>8253</v>
      </c>
      <c r="I8" s="1">
        <v>1381</v>
      </c>
      <c r="J8" s="1">
        <v>2920</v>
      </c>
      <c r="K8">
        <v>5748</v>
      </c>
    </row>
    <row r="9" spans="1:22" x14ac:dyDescent="0.2">
      <c r="A9" s="2">
        <v>63356538</v>
      </c>
      <c r="B9" s="1">
        <v>48171</v>
      </c>
      <c r="C9" s="1">
        <v>4276</v>
      </c>
      <c r="D9" s="1">
        <v>7073</v>
      </c>
      <c r="E9" s="1">
        <v>1067</v>
      </c>
      <c r="F9" s="1">
        <v>151980</v>
      </c>
      <c r="G9" s="1">
        <v>5489</v>
      </c>
      <c r="H9" s="1">
        <v>5014</v>
      </c>
      <c r="I9" s="1">
        <v>690</v>
      </c>
      <c r="J9" s="1">
        <v>2190</v>
      </c>
      <c r="K9">
        <v>6868</v>
      </c>
    </row>
    <row r="10" spans="1:22" x14ac:dyDescent="0.2">
      <c r="A10" s="2">
        <v>71229993</v>
      </c>
      <c r="B10" s="1">
        <v>36607</v>
      </c>
      <c r="C10" s="1">
        <v>3895</v>
      </c>
      <c r="D10" s="1">
        <v>15233</v>
      </c>
      <c r="E10" s="1">
        <v>402</v>
      </c>
      <c r="F10" s="1">
        <v>107226</v>
      </c>
      <c r="G10" s="1">
        <v>6119</v>
      </c>
      <c r="H10" s="1">
        <v>7628</v>
      </c>
      <c r="I10" s="1">
        <v>277</v>
      </c>
      <c r="J10" s="1">
        <v>1521</v>
      </c>
      <c r="K10">
        <v>7209</v>
      </c>
    </row>
    <row r="11" spans="1:22" x14ac:dyDescent="0.2">
      <c r="A11" s="2">
        <v>78715146</v>
      </c>
      <c r="B11" s="1">
        <v>28183</v>
      </c>
      <c r="C11" s="1">
        <v>3914</v>
      </c>
      <c r="D11" s="1">
        <v>7935</v>
      </c>
      <c r="E11" s="1">
        <v>310</v>
      </c>
      <c r="F11" s="1">
        <v>79606</v>
      </c>
      <c r="G11" s="1">
        <v>3320</v>
      </c>
      <c r="H11" s="1">
        <v>3642</v>
      </c>
      <c r="I11" s="1">
        <v>203</v>
      </c>
      <c r="J11" s="1">
        <v>1406</v>
      </c>
      <c r="K11">
        <v>3032</v>
      </c>
    </row>
    <row r="12" spans="1:22" x14ac:dyDescent="0.2">
      <c r="A12" s="2">
        <v>86384588</v>
      </c>
      <c r="B12" s="1">
        <v>15840</v>
      </c>
      <c r="C12" s="1">
        <v>4009</v>
      </c>
      <c r="D12" s="1">
        <v>10074</v>
      </c>
      <c r="E12" s="1">
        <v>244</v>
      </c>
      <c r="F12" s="1">
        <v>61195</v>
      </c>
      <c r="G12" s="1">
        <v>2131</v>
      </c>
      <c r="H12" s="1">
        <v>1854</v>
      </c>
      <c r="I12" s="1">
        <v>186</v>
      </c>
      <c r="J12" s="1">
        <v>1329</v>
      </c>
      <c r="K12">
        <v>1998</v>
      </c>
    </row>
    <row r="13" spans="1:22" x14ac:dyDescent="0.2">
      <c r="A13" s="2">
        <v>94404436</v>
      </c>
      <c r="B13" s="1">
        <v>12876</v>
      </c>
      <c r="C13" s="1">
        <v>3963</v>
      </c>
      <c r="D13" s="1">
        <v>10879</v>
      </c>
      <c r="E13" s="1">
        <v>166</v>
      </c>
      <c r="F13" s="1">
        <v>47192</v>
      </c>
      <c r="G13" s="1">
        <v>1136</v>
      </c>
      <c r="H13" s="1">
        <v>2372</v>
      </c>
      <c r="I13" s="1">
        <v>140</v>
      </c>
      <c r="J13" s="1">
        <v>1247</v>
      </c>
      <c r="K13">
        <v>1787</v>
      </c>
    </row>
    <row r="14" spans="1:22" x14ac:dyDescent="0.2">
      <c r="A14" s="2">
        <v>102279956</v>
      </c>
      <c r="B14" s="1">
        <v>11384</v>
      </c>
      <c r="C14" s="1">
        <v>4038</v>
      </c>
      <c r="D14" s="1">
        <v>8636</v>
      </c>
      <c r="E14" s="1">
        <v>134</v>
      </c>
      <c r="F14" s="1">
        <v>38927</v>
      </c>
      <c r="G14" s="1">
        <v>1279</v>
      </c>
      <c r="H14" s="1">
        <v>1019</v>
      </c>
      <c r="I14" s="1">
        <v>119</v>
      </c>
      <c r="J14" s="1">
        <v>1197</v>
      </c>
      <c r="K14">
        <v>365</v>
      </c>
    </row>
    <row r="15" spans="1:22" x14ac:dyDescent="0.2">
      <c r="A15" s="2">
        <v>109901436</v>
      </c>
      <c r="B15" s="1">
        <v>9804</v>
      </c>
      <c r="C15" s="1">
        <v>4047</v>
      </c>
      <c r="D15" s="1">
        <v>9158</v>
      </c>
      <c r="E15" s="1">
        <v>86</v>
      </c>
      <c r="F15" s="1">
        <v>27279</v>
      </c>
      <c r="G15" s="1">
        <v>1240</v>
      </c>
      <c r="H15" s="1">
        <v>166</v>
      </c>
      <c r="I15" s="1">
        <v>96</v>
      </c>
      <c r="J15" s="1">
        <v>1115</v>
      </c>
      <c r="K15">
        <v>161</v>
      </c>
    </row>
    <row r="16" spans="1:22" x14ac:dyDescent="0.2">
      <c r="A16" s="2">
        <v>117884557</v>
      </c>
      <c r="B16" s="1">
        <v>9929</v>
      </c>
      <c r="C16" s="1">
        <v>4183</v>
      </c>
      <c r="D16" s="1">
        <v>6575</v>
      </c>
      <c r="E16" s="1">
        <v>64</v>
      </c>
      <c r="F16" s="1">
        <v>18785</v>
      </c>
      <c r="G16" s="1">
        <v>1135</v>
      </c>
      <c r="H16" s="1">
        <v>136</v>
      </c>
      <c r="I16" s="1">
        <v>99</v>
      </c>
      <c r="J16" s="1">
        <v>1041</v>
      </c>
      <c r="K16">
        <v>203</v>
      </c>
    </row>
    <row r="17" spans="1:11" x14ac:dyDescent="0.2">
      <c r="A17" s="2">
        <v>125383871</v>
      </c>
      <c r="B17" s="1">
        <v>8320</v>
      </c>
      <c r="C17" s="1">
        <v>4216</v>
      </c>
      <c r="D17" s="1">
        <v>6415</v>
      </c>
      <c r="E17" s="1">
        <v>58</v>
      </c>
      <c r="F17" s="1">
        <v>15029</v>
      </c>
      <c r="G17" s="1">
        <v>1113</v>
      </c>
      <c r="H17" s="1">
        <v>174</v>
      </c>
      <c r="I17" s="1">
        <v>81</v>
      </c>
      <c r="J17" s="1">
        <v>974</v>
      </c>
      <c r="K17">
        <v>105</v>
      </c>
    </row>
    <row r="18" spans="1:11" x14ac:dyDescent="0.2">
      <c r="A18" s="2">
        <v>132819907</v>
      </c>
      <c r="B18" s="1">
        <v>7725</v>
      </c>
      <c r="C18" s="1">
        <v>5286</v>
      </c>
      <c r="D18" s="1">
        <v>8824</v>
      </c>
      <c r="E18" s="1">
        <v>1087</v>
      </c>
      <c r="F18" s="1">
        <v>9909</v>
      </c>
      <c r="G18" s="1">
        <v>1092</v>
      </c>
      <c r="H18" s="1">
        <v>155</v>
      </c>
      <c r="I18" s="1">
        <v>1133</v>
      </c>
      <c r="J18" s="1">
        <v>2038</v>
      </c>
      <c r="K18">
        <v>84</v>
      </c>
    </row>
    <row r="19" spans="1:11" x14ac:dyDescent="0.2">
      <c r="A19" s="2">
        <v>140427096</v>
      </c>
      <c r="B19" s="1">
        <v>5866</v>
      </c>
      <c r="C19" s="1">
        <v>4286</v>
      </c>
      <c r="D19" s="1">
        <v>10271</v>
      </c>
      <c r="E19" s="1">
        <v>31</v>
      </c>
      <c r="F19" s="1">
        <v>9092</v>
      </c>
      <c r="G19" s="1">
        <v>472</v>
      </c>
      <c r="H19" s="1">
        <v>170</v>
      </c>
      <c r="I19" s="1">
        <v>73</v>
      </c>
      <c r="J19" s="1">
        <v>929</v>
      </c>
      <c r="K19">
        <v>954</v>
      </c>
    </row>
    <row r="20" spans="1:11" x14ac:dyDescent="0.2">
      <c r="A20" s="2">
        <v>148201503</v>
      </c>
      <c r="B20" s="1">
        <v>4859</v>
      </c>
      <c r="C20" s="1">
        <v>4328</v>
      </c>
      <c r="D20" s="1">
        <v>10785</v>
      </c>
      <c r="E20" s="1">
        <v>20</v>
      </c>
      <c r="F20" s="1">
        <v>3654</v>
      </c>
      <c r="G20" s="1">
        <v>16</v>
      </c>
      <c r="H20" s="1">
        <v>1001</v>
      </c>
      <c r="I20" s="1">
        <v>74</v>
      </c>
      <c r="J20" s="1">
        <v>927</v>
      </c>
      <c r="K20">
        <v>101</v>
      </c>
    </row>
    <row r="21" spans="1:11" x14ac:dyDescent="0.2">
      <c r="A21" s="2">
        <v>156006718</v>
      </c>
      <c r="B21" s="1">
        <v>4148</v>
      </c>
      <c r="C21" s="1">
        <v>4370</v>
      </c>
      <c r="D21" s="1">
        <v>9703</v>
      </c>
      <c r="E21" s="1">
        <v>15</v>
      </c>
      <c r="F21" s="1">
        <v>2512</v>
      </c>
      <c r="G21" s="1">
        <v>11</v>
      </c>
      <c r="H21" s="1">
        <v>902</v>
      </c>
      <c r="I21" s="1">
        <v>95</v>
      </c>
      <c r="J21" s="1">
        <v>901</v>
      </c>
      <c r="K21">
        <v>15</v>
      </c>
    </row>
    <row r="22" spans="1:11" x14ac:dyDescent="0.2">
      <c r="A22" s="2">
        <v>163396076</v>
      </c>
      <c r="B22" s="1">
        <v>4494</v>
      </c>
      <c r="C22" s="1">
        <v>4397</v>
      </c>
      <c r="D22" s="1">
        <v>7634</v>
      </c>
      <c r="E22" s="1">
        <v>16</v>
      </c>
      <c r="F22" s="1">
        <v>2401</v>
      </c>
      <c r="G22" s="1">
        <v>8</v>
      </c>
      <c r="H22" s="1">
        <v>901</v>
      </c>
      <c r="I22" s="1">
        <v>65</v>
      </c>
      <c r="J22" s="1">
        <v>870</v>
      </c>
      <c r="K22">
        <v>1184</v>
      </c>
    </row>
    <row r="23" spans="1:11" x14ac:dyDescent="0.2">
      <c r="A23" s="2">
        <v>171056087</v>
      </c>
      <c r="B23" s="1">
        <v>3888</v>
      </c>
      <c r="C23" s="1">
        <v>4417</v>
      </c>
      <c r="D23" s="1">
        <v>6050</v>
      </c>
      <c r="E23" s="1">
        <v>14</v>
      </c>
      <c r="F23" s="1">
        <v>1495</v>
      </c>
      <c r="G23" s="1">
        <v>5</v>
      </c>
      <c r="H23" s="1">
        <v>827</v>
      </c>
      <c r="I23" s="1">
        <v>85</v>
      </c>
      <c r="J23" s="1">
        <v>856</v>
      </c>
      <c r="K23">
        <v>10</v>
      </c>
    </row>
    <row r="24" spans="1:11" x14ac:dyDescent="0.2">
      <c r="A24" s="2">
        <v>178516468</v>
      </c>
      <c r="B24" s="1">
        <v>3771</v>
      </c>
      <c r="C24" s="1">
        <v>4495</v>
      </c>
      <c r="D24" s="1">
        <v>6658</v>
      </c>
      <c r="E24" s="1">
        <v>9</v>
      </c>
      <c r="F24" s="1">
        <v>1517</v>
      </c>
      <c r="G24" s="1">
        <v>5</v>
      </c>
      <c r="H24" s="1">
        <v>827</v>
      </c>
      <c r="I24" s="1">
        <v>62</v>
      </c>
      <c r="J24" s="1">
        <v>831</v>
      </c>
      <c r="K24">
        <v>25</v>
      </c>
    </row>
    <row r="25" spans="1:11" x14ac:dyDescent="0.2">
      <c r="A25" s="2">
        <v>186011468</v>
      </c>
      <c r="B25" s="1">
        <v>4116</v>
      </c>
      <c r="C25" s="1">
        <v>4521</v>
      </c>
      <c r="D25" s="1">
        <v>6806</v>
      </c>
      <c r="E25" s="1">
        <v>12</v>
      </c>
      <c r="F25" s="1">
        <v>1517</v>
      </c>
      <c r="G25" s="1">
        <v>5</v>
      </c>
      <c r="H25" s="1">
        <v>827</v>
      </c>
      <c r="I25" s="1">
        <v>80</v>
      </c>
      <c r="J25" s="1">
        <v>835</v>
      </c>
      <c r="K25">
        <v>25</v>
      </c>
    </row>
    <row r="26" spans="1:11" x14ac:dyDescent="0.2">
      <c r="A26" s="2">
        <v>193160513</v>
      </c>
      <c r="B26" s="1">
        <v>4072</v>
      </c>
      <c r="C26" s="1">
        <v>4878</v>
      </c>
      <c r="D26" s="1">
        <v>6773</v>
      </c>
      <c r="E26" s="1">
        <v>360</v>
      </c>
      <c r="F26" s="1">
        <v>681</v>
      </c>
      <c r="G26" s="1">
        <v>5</v>
      </c>
      <c r="H26" s="1">
        <v>827</v>
      </c>
      <c r="I26" s="1">
        <v>416</v>
      </c>
      <c r="J26" s="1">
        <v>1146</v>
      </c>
      <c r="K26">
        <v>827</v>
      </c>
    </row>
    <row r="27" spans="1:11" x14ac:dyDescent="0.2">
      <c r="A27" s="2">
        <v>200780591</v>
      </c>
      <c r="B27" s="1">
        <v>169484</v>
      </c>
      <c r="C27" s="1">
        <v>4547</v>
      </c>
      <c r="D27" s="1">
        <v>6674</v>
      </c>
      <c r="E27" s="1">
        <v>11</v>
      </c>
      <c r="F27" s="1">
        <v>658</v>
      </c>
      <c r="G27" s="1">
        <v>5</v>
      </c>
      <c r="H27" s="1">
        <v>827</v>
      </c>
      <c r="I27" s="1">
        <v>92</v>
      </c>
      <c r="J27" s="1">
        <v>826</v>
      </c>
      <c r="K27">
        <v>827</v>
      </c>
    </row>
    <row r="28" spans="1:11" x14ac:dyDescent="0.2">
      <c r="A28" s="2">
        <v>208056103</v>
      </c>
      <c r="B28" s="1">
        <v>6170</v>
      </c>
      <c r="C28" s="1">
        <v>4570</v>
      </c>
      <c r="D28" s="1">
        <v>6749</v>
      </c>
      <c r="E28" s="1">
        <v>9</v>
      </c>
      <c r="F28" s="1">
        <v>658</v>
      </c>
      <c r="G28" s="1">
        <v>5</v>
      </c>
      <c r="H28" s="1">
        <v>230</v>
      </c>
      <c r="I28" s="1">
        <v>90</v>
      </c>
      <c r="J28" s="1">
        <v>802</v>
      </c>
      <c r="K28">
        <v>173</v>
      </c>
    </row>
    <row r="29" spans="1:11" x14ac:dyDescent="0.2">
      <c r="A29" s="2">
        <v>215415636</v>
      </c>
      <c r="B29" s="1">
        <v>4129</v>
      </c>
      <c r="C29" s="1">
        <v>4916</v>
      </c>
      <c r="D29" s="1">
        <v>5828</v>
      </c>
      <c r="E29" s="1">
        <v>355</v>
      </c>
      <c r="F29" s="1">
        <v>173</v>
      </c>
      <c r="G29" s="1">
        <v>5</v>
      </c>
      <c r="H29" s="1">
        <v>5</v>
      </c>
      <c r="I29" s="1">
        <v>421</v>
      </c>
      <c r="J29" s="1">
        <v>1158</v>
      </c>
      <c r="K29">
        <v>5</v>
      </c>
    </row>
    <row r="30" spans="1:11" x14ac:dyDescent="0.2">
      <c r="A30" s="2">
        <v>222975566</v>
      </c>
      <c r="B30" s="1">
        <v>4161</v>
      </c>
      <c r="C30" s="1">
        <v>4550</v>
      </c>
      <c r="D30" s="1">
        <v>5811</v>
      </c>
      <c r="E30" s="1">
        <v>8</v>
      </c>
      <c r="F30" s="1">
        <v>174</v>
      </c>
      <c r="G30" s="1">
        <v>5</v>
      </c>
      <c r="H30" s="1">
        <v>5</v>
      </c>
      <c r="I30" s="1">
        <v>74</v>
      </c>
      <c r="J30" s="1">
        <v>761</v>
      </c>
      <c r="K30">
        <v>5</v>
      </c>
    </row>
    <row r="31" spans="1:11" x14ac:dyDescent="0.2">
      <c r="A31" s="2">
        <v>230796287</v>
      </c>
      <c r="B31" s="1">
        <v>5527</v>
      </c>
      <c r="C31" s="1">
        <v>4572</v>
      </c>
      <c r="D31" s="1">
        <v>7501</v>
      </c>
      <c r="E31" s="1">
        <v>6</v>
      </c>
      <c r="F31" s="1">
        <v>174</v>
      </c>
      <c r="G31" s="1">
        <v>5</v>
      </c>
      <c r="H31" s="1">
        <v>5</v>
      </c>
      <c r="I31" s="1">
        <v>102</v>
      </c>
      <c r="J31" s="1">
        <v>789</v>
      </c>
      <c r="K31">
        <v>5</v>
      </c>
    </row>
  </sheetData>
  <sortState xmlns:xlrd2="http://schemas.microsoft.com/office/spreadsheetml/2017/richdata2" ref="A2:B31">
    <sortCondition ref="A2:A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1"/>
  <sheetViews>
    <sheetView topLeftCell="J1" zoomScale="94" workbookViewId="0">
      <selection activeCell="N1" sqref="N1:W1048576"/>
    </sheetView>
  </sheetViews>
  <sheetFormatPr baseColWidth="10" defaultColWidth="11" defaultRowHeight="16" x14ac:dyDescent="0.2"/>
  <cols>
    <col min="1" max="1" width="10.5" bestFit="1" customWidth="1"/>
    <col min="2" max="2" width="9.33203125" bestFit="1" customWidth="1"/>
    <col min="3" max="3" width="8.83203125" bestFit="1" customWidth="1"/>
    <col min="4" max="4" width="9.33203125" bestFit="1" customWidth="1"/>
    <col min="5" max="5" width="20" bestFit="1" customWidth="1"/>
    <col min="6" max="6" width="8.1640625" bestFit="1" customWidth="1"/>
    <col min="7" max="7" width="12.1640625" bestFit="1" customWidth="1"/>
    <col min="8" max="8" width="15.1640625" bestFit="1" customWidth="1"/>
    <col min="9" max="9" width="14.6640625" bestFit="1" customWidth="1"/>
    <col min="10" max="10" width="14.83203125" bestFit="1" customWidth="1"/>
    <col min="11" max="11" width="18.83203125" bestFit="1" customWidth="1"/>
    <col min="12" max="12" width="18.83203125" customWidth="1"/>
    <col min="14" max="16" width="12.1640625" bestFit="1" customWidth="1"/>
    <col min="17" max="17" width="20" bestFit="1" customWidth="1"/>
    <col min="18" max="19" width="12.1640625" bestFit="1" customWidth="1"/>
    <col min="20" max="20" width="15.1640625" bestFit="1" customWidth="1"/>
    <col min="21" max="21" width="14.6640625" bestFit="1" customWidth="1"/>
    <col min="22" max="22" width="14.83203125" bestFit="1" customWidth="1"/>
    <col min="23" max="23" width="18.83203125" bestFit="1" customWidth="1"/>
  </cols>
  <sheetData>
    <row r="1" spans="1:22" x14ac:dyDescent="0.2">
      <c r="A1" t="s">
        <v>0</v>
      </c>
      <c r="B1" t="s">
        <v>13</v>
      </c>
      <c r="C1" s="4" t="s">
        <v>14</v>
      </c>
      <c r="D1" s="4" t="s">
        <v>12</v>
      </c>
      <c r="E1" t="s">
        <v>15</v>
      </c>
      <c r="F1" s="4" t="s">
        <v>16</v>
      </c>
      <c r="G1" t="s">
        <v>17</v>
      </c>
      <c r="H1" s="4" t="s">
        <v>18</v>
      </c>
      <c r="I1" t="s">
        <v>19</v>
      </c>
      <c r="J1" s="4" t="s">
        <v>20</v>
      </c>
      <c r="K1" t="s">
        <v>21</v>
      </c>
      <c r="Q1" s="4"/>
      <c r="U1" s="4"/>
      <c r="V1" s="4"/>
    </row>
    <row r="2" spans="1:22" x14ac:dyDescent="0.2">
      <c r="A2" s="2">
        <v>9411510</v>
      </c>
      <c r="B2" s="1">
        <v>1004987</v>
      </c>
      <c r="C2" s="1">
        <v>869241</v>
      </c>
      <c r="D2" s="1">
        <v>1069937</v>
      </c>
      <c r="E2" s="1">
        <v>867867</v>
      </c>
      <c r="F2" s="1">
        <v>668207</v>
      </c>
      <c r="G2" s="1">
        <v>397655</v>
      </c>
      <c r="H2" s="1">
        <v>554562</v>
      </c>
      <c r="I2" s="1">
        <v>868145</v>
      </c>
      <c r="J2" s="1">
        <v>868116</v>
      </c>
      <c r="K2">
        <v>554562</v>
      </c>
    </row>
    <row r="3" spans="1:22" x14ac:dyDescent="0.2">
      <c r="A3" s="2">
        <v>19576351</v>
      </c>
      <c r="B3" s="1">
        <v>654842</v>
      </c>
      <c r="C3" s="1">
        <v>275597</v>
      </c>
      <c r="D3" s="1">
        <v>910562</v>
      </c>
      <c r="E3" s="1">
        <v>271290</v>
      </c>
      <c r="F3" s="1">
        <v>361908</v>
      </c>
      <c r="G3" s="1">
        <v>51052</v>
      </c>
      <c r="H3" s="1">
        <v>103916</v>
      </c>
      <c r="I3" s="1">
        <v>271501</v>
      </c>
      <c r="J3" s="1">
        <v>272977</v>
      </c>
      <c r="K3">
        <v>111290</v>
      </c>
    </row>
    <row r="4" spans="1:22" x14ac:dyDescent="0.2">
      <c r="A4" s="2">
        <v>30894046</v>
      </c>
      <c r="B4" s="1">
        <v>285780</v>
      </c>
      <c r="C4" s="1">
        <v>42382</v>
      </c>
      <c r="D4" s="1">
        <v>256269</v>
      </c>
      <c r="E4" s="1">
        <v>38400</v>
      </c>
      <c r="F4" s="1">
        <v>179018</v>
      </c>
      <c r="G4" s="1">
        <v>7850</v>
      </c>
      <c r="H4" s="1">
        <v>17104</v>
      </c>
      <c r="I4" s="1">
        <v>38298</v>
      </c>
      <c r="J4" s="1">
        <v>40565</v>
      </c>
      <c r="K4">
        <v>12681</v>
      </c>
    </row>
    <row r="5" spans="1:22" x14ac:dyDescent="0.2">
      <c r="A5" s="2">
        <v>41750360</v>
      </c>
      <c r="B5" s="1">
        <v>134644</v>
      </c>
      <c r="C5" s="1">
        <v>16991</v>
      </c>
      <c r="D5" s="1">
        <v>32522</v>
      </c>
      <c r="E5" s="1">
        <v>13286</v>
      </c>
      <c r="F5" s="1">
        <v>82862</v>
      </c>
      <c r="G5" s="1">
        <v>1068</v>
      </c>
      <c r="H5" s="1">
        <v>8920</v>
      </c>
      <c r="I5" s="1">
        <v>13147</v>
      </c>
      <c r="J5" s="1">
        <v>15056</v>
      </c>
      <c r="K5">
        <v>4296</v>
      </c>
    </row>
    <row r="6" spans="1:22" x14ac:dyDescent="0.2">
      <c r="A6" s="2">
        <v>53098619</v>
      </c>
      <c r="B6" s="1">
        <v>54976</v>
      </c>
      <c r="C6" s="1">
        <v>4905</v>
      </c>
      <c r="D6" s="1">
        <v>28611</v>
      </c>
      <c r="E6" s="1">
        <v>1318</v>
      </c>
      <c r="F6" s="1">
        <v>33574</v>
      </c>
      <c r="G6" s="1">
        <v>80</v>
      </c>
      <c r="H6" s="1">
        <v>5844</v>
      </c>
      <c r="I6" s="1">
        <v>1052</v>
      </c>
      <c r="J6" s="1">
        <v>2875</v>
      </c>
      <c r="K6">
        <v>4154</v>
      </c>
    </row>
    <row r="7" spans="1:22" x14ac:dyDescent="0.2">
      <c r="A7" s="2">
        <v>64082897</v>
      </c>
      <c r="B7" s="1">
        <v>39258</v>
      </c>
      <c r="C7" s="1">
        <v>4878</v>
      </c>
      <c r="D7" s="1">
        <v>28055</v>
      </c>
      <c r="E7" s="1">
        <v>985</v>
      </c>
      <c r="F7" s="1">
        <v>16591</v>
      </c>
      <c r="G7" s="1">
        <v>33</v>
      </c>
      <c r="H7" s="1">
        <v>969</v>
      </c>
      <c r="I7" s="1">
        <v>1008</v>
      </c>
      <c r="J7" s="1">
        <v>2346</v>
      </c>
      <c r="K7">
        <v>2156</v>
      </c>
    </row>
    <row r="8" spans="1:22" x14ac:dyDescent="0.2">
      <c r="A8" s="2">
        <v>75449385</v>
      </c>
      <c r="B8" s="1">
        <v>16273</v>
      </c>
      <c r="C8" s="1">
        <v>3990</v>
      </c>
      <c r="D8" s="1">
        <v>26905</v>
      </c>
      <c r="E8" s="1">
        <v>258</v>
      </c>
      <c r="F8" s="1">
        <v>7562</v>
      </c>
      <c r="G8" s="1">
        <v>24</v>
      </c>
      <c r="H8" s="1">
        <v>1370</v>
      </c>
      <c r="I8" s="1">
        <v>65</v>
      </c>
      <c r="J8" s="1">
        <v>1458</v>
      </c>
      <c r="K8">
        <v>400</v>
      </c>
    </row>
    <row r="9" spans="1:22" x14ac:dyDescent="0.2">
      <c r="A9" s="2">
        <v>86606016</v>
      </c>
      <c r="B9" s="1">
        <v>12691</v>
      </c>
      <c r="C9" s="1">
        <v>4052</v>
      </c>
      <c r="D9" s="1">
        <v>15249</v>
      </c>
      <c r="E9" s="1">
        <v>20</v>
      </c>
      <c r="F9" s="1">
        <v>3812</v>
      </c>
      <c r="G9" s="1">
        <v>7</v>
      </c>
      <c r="H9" s="1">
        <v>317</v>
      </c>
      <c r="I9" s="1">
        <v>62</v>
      </c>
      <c r="J9" s="1">
        <v>1120</v>
      </c>
      <c r="K9">
        <v>317</v>
      </c>
    </row>
    <row r="10" spans="1:22" x14ac:dyDescent="0.2">
      <c r="A10" s="2">
        <v>97588673</v>
      </c>
      <c r="B10" s="1">
        <v>8517</v>
      </c>
      <c r="C10" s="1">
        <v>4106</v>
      </c>
      <c r="D10" s="1">
        <v>26256</v>
      </c>
      <c r="E10" s="1">
        <v>19</v>
      </c>
      <c r="F10" s="1">
        <v>306</v>
      </c>
      <c r="G10" s="1">
        <v>6</v>
      </c>
      <c r="H10" s="1">
        <v>5</v>
      </c>
      <c r="I10" s="1">
        <v>82</v>
      </c>
      <c r="J10" s="1">
        <v>1046</v>
      </c>
      <c r="K10">
        <v>5</v>
      </c>
    </row>
    <row r="11" spans="1:22" x14ac:dyDescent="0.2">
      <c r="A11" s="2">
        <v>108441730</v>
      </c>
      <c r="B11" s="1">
        <v>97233</v>
      </c>
      <c r="C11" s="1">
        <v>4164</v>
      </c>
      <c r="D11" s="1">
        <v>13895</v>
      </c>
      <c r="E11" s="1">
        <v>11</v>
      </c>
      <c r="F11" s="1">
        <v>305</v>
      </c>
      <c r="G11" s="1">
        <v>5</v>
      </c>
      <c r="H11" s="1">
        <v>5</v>
      </c>
      <c r="I11" s="1">
        <v>90</v>
      </c>
      <c r="J11" s="1">
        <v>979</v>
      </c>
      <c r="K11">
        <v>5</v>
      </c>
    </row>
    <row r="12" spans="1:22" x14ac:dyDescent="0.2">
      <c r="A12" s="2">
        <v>119859095</v>
      </c>
      <c r="B12" s="1">
        <v>90114</v>
      </c>
      <c r="C12" s="1">
        <v>4234</v>
      </c>
      <c r="D12" s="1">
        <v>14546</v>
      </c>
      <c r="E12" s="1">
        <v>11</v>
      </c>
      <c r="F12" s="1">
        <v>5</v>
      </c>
      <c r="G12" s="1">
        <v>5</v>
      </c>
      <c r="H12" s="1">
        <v>5</v>
      </c>
      <c r="I12" s="1">
        <v>84</v>
      </c>
      <c r="J12" s="1">
        <v>926</v>
      </c>
      <c r="K12">
        <v>5</v>
      </c>
    </row>
    <row r="13" spans="1:22" x14ac:dyDescent="0.2">
      <c r="A13" s="2">
        <v>131479804</v>
      </c>
      <c r="B13" s="1">
        <v>5879</v>
      </c>
      <c r="C13" s="1">
        <v>4272</v>
      </c>
      <c r="D13" s="1">
        <v>16450</v>
      </c>
      <c r="E13" s="1">
        <v>9</v>
      </c>
      <c r="F13" s="1">
        <v>5</v>
      </c>
      <c r="G13" s="1">
        <v>5</v>
      </c>
      <c r="H13" s="1">
        <v>5</v>
      </c>
      <c r="I13" s="1">
        <v>88</v>
      </c>
      <c r="J13" s="1">
        <v>877</v>
      </c>
      <c r="K13">
        <v>5</v>
      </c>
    </row>
    <row r="14" spans="1:22" x14ac:dyDescent="0.2">
      <c r="A14" s="2">
        <v>142711531</v>
      </c>
      <c r="B14" s="1">
        <v>5547</v>
      </c>
      <c r="C14" s="1">
        <v>4311</v>
      </c>
      <c r="D14" s="1">
        <v>10629</v>
      </c>
      <c r="E14" s="1">
        <v>11</v>
      </c>
      <c r="F14" s="1">
        <v>5</v>
      </c>
      <c r="G14" s="1">
        <v>5</v>
      </c>
      <c r="H14" s="1">
        <v>5</v>
      </c>
      <c r="I14" s="1">
        <v>94</v>
      </c>
      <c r="J14" s="1">
        <v>883</v>
      </c>
      <c r="K14">
        <v>5</v>
      </c>
    </row>
    <row r="15" spans="1:22" x14ac:dyDescent="0.2">
      <c r="A15" s="2">
        <v>153828088</v>
      </c>
      <c r="B15" s="1">
        <v>5039</v>
      </c>
      <c r="C15" s="1">
        <v>4395</v>
      </c>
      <c r="D15" s="1">
        <v>7681</v>
      </c>
      <c r="E15" s="1">
        <v>5</v>
      </c>
      <c r="F15" s="1">
        <v>5</v>
      </c>
      <c r="G15" s="1">
        <v>5</v>
      </c>
      <c r="H15" s="1">
        <v>5</v>
      </c>
      <c r="I15" s="1">
        <v>78</v>
      </c>
      <c r="J15" s="1">
        <v>834</v>
      </c>
      <c r="K15">
        <v>5</v>
      </c>
    </row>
    <row r="16" spans="1:22" x14ac:dyDescent="0.2">
      <c r="A16" s="2">
        <v>164637375</v>
      </c>
      <c r="B16" s="1">
        <v>4668</v>
      </c>
      <c r="C16" s="1">
        <v>4459</v>
      </c>
      <c r="D16" s="1">
        <v>8056</v>
      </c>
      <c r="E16" s="1">
        <v>6</v>
      </c>
      <c r="F16" s="1">
        <v>5</v>
      </c>
      <c r="G16" s="1">
        <v>5</v>
      </c>
      <c r="H16" s="1">
        <v>5</v>
      </c>
      <c r="I16" s="1">
        <v>77</v>
      </c>
      <c r="J16" s="1">
        <v>838</v>
      </c>
      <c r="K16">
        <v>5</v>
      </c>
    </row>
    <row r="17" spans="1:11" x14ac:dyDescent="0.2">
      <c r="A17" s="2">
        <v>175805166</v>
      </c>
      <c r="B17" s="1">
        <v>3281</v>
      </c>
      <c r="C17" s="1">
        <v>4440</v>
      </c>
      <c r="D17" s="1">
        <v>9807</v>
      </c>
      <c r="E17" s="1">
        <v>8</v>
      </c>
      <c r="F17" s="1">
        <v>5</v>
      </c>
      <c r="G17" s="1">
        <v>5</v>
      </c>
      <c r="H17" s="1">
        <v>5</v>
      </c>
      <c r="I17" s="1">
        <v>69</v>
      </c>
      <c r="J17" s="1">
        <v>781</v>
      </c>
      <c r="K17">
        <v>5</v>
      </c>
    </row>
    <row r="18" spans="1:11" x14ac:dyDescent="0.2">
      <c r="A18" s="2">
        <v>186854280</v>
      </c>
      <c r="B18" s="1">
        <v>3102</v>
      </c>
      <c r="C18" s="1">
        <v>4435</v>
      </c>
      <c r="D18" s="1">
        <v>6403</v>
      </c>
      <c r="E18" s="1">
        <v>8</v>
      </c>
      <c r="F18" s="1">
        <v>5</v>
      </c>
      <c r="G18" s="1">
        <v>5</v>
      </c>
      <c r="H18" s="1">
        <v>5</v>
      </c>
      <c r="I18" s="1">
        <v>96</v>
      </c>
      <c r="J18" s="1">
        <v>789</v>
      </c>
      <c r="K18">
        <v>5</v>
      </c>
    </row>
    <row r="19" spans="1:11" x14ac:dyDescent="0.2">
      <c r="A19" s="2">
        <v>197454019</v>
      </c>
      <c r="B19" s="1">
        <v>3022</v>
      </c>
      <c r="C19" s="1">
        <v>4497</v>
      </c>
      <c r="D19" s="1">
        <v>2623</v>
      </c>
      <c r="E19" s="1">
        <v>5</v>
      </c>
      <c r="F19" s="1">
        <v>5</v>
      </c>
      <c r="G19" s="1">
        <v>5</v>
      </c>
      <c r="H19" s="1">
        <v>5</v>
      </c>
      <c r="I19" s="1">
        <v>67</v>
      </c>
      <c r="J19" s="1">
        <v>797</v>
      </c>
      <c r="K19">
        <v>5</v>
      </c>
    </row>
    <row r="20" spans="1:11" x14ac:dyDescent="0.2">
      <c r="A20" s="2">
        <v>208603979</v>
      </c>
      <c r="B20" s="1">
        <v>4025</v>
      </c>
      <c r="C20" s="1">
        <v>4515</v>
      </c>
      <c r="D20" s="1">
        <v>8317</v>
      </c>
      <c r="E20" s="1">
        <v>9</v>
      </c>
      <c r="F20" s="1">
        <v>5</v>
      </c>
      <c r="G20" s="1">
        <v>5</v>
      </c>
      <c r="H20" s="1">
        <v>5</v>
      </c>
      <c r="I20" s="1">
        <v>86</v>
      </c>
      <c r="J20" s="1">
        <v>741</v>
      </c>
      <c r="K20">
        <v>5</v>
      </c>
    </row>
    <row r="21" spans="1:11" x14ac:dyDescent="0.2">
      <c r="A21" s="2">
        <v>219654283</v>
      </c>
      <c r="B21" s="1">
        <v>246451</v>
      </c>
      <c r="C21" s="1">
        <v>4460</v>
      </c>
      <c r="D21" s="1">
        <v>4617</v>
      </c>
      <c r="E21" s="1">
        <v>7</v>
      </c>
      <c r="F21" s="1">
        <v>5</v>
      </c>
      <c r="G21" s="1">
        <v>5</v>
      </c>
      <c r="H21" s="1">
        <v>5</v>
      </c>
      <c r="I21" s="1">
        <v>70</v>
      </c>
      <c r="J21" s="1">
        <v>706</v>
      </c>
      <c r="K21">
        <v>5</v>
      </c>
    </row>
    <row r="22" spans="1:11" x14ac:dyDescent="0.2">
      <c r="A22" s="2">
        <v>230083369</v>
      </c>
      <c r="B22" s="1">
        <v>81930</v>
      </c>
      <c r="C22" s="1">
        <v>4500</v>
      </c>
      <c r="D22" s="1">
        <v>6628</v>
      </c>
      <c r="E22" s="1">
        <v>9</v>
      </c>
      <c r="F22" s="1">
        <v>5</v>
      </c>
      <c r="G22" s="1">
        <v>5</v>
      </c>
      <c r="H22" s="1">
        <v>5</v>
      </c>
      <c r="I22" s="1">
        <v>73</v>
      </c>
      <c r="J22" s="1">
        <v>720</v>
      </c>
      <c r="K22">
        <v>5</v>
      </c>
    </row>
    <row r="23" spans="1:11" x14ac:dyDescent="0.2">
      <c r="A23" s="2">
        <v>240758760</v>
      </c>
      <c r="B23" s="1">
        <v>81857</v>
      </c>
      <c r="C23" s="1">
        <v>4485</v>
      </c>
      <c r="D23" s="1">
        <v>7183</v>
      </c>
      <c r="E23" s="1">
        <v>6</v>
      </c>
      <c r="F23" s="1">
        <v>5</v>
      </c>
      <c r="G23" s="1">
        <v>6</v>
      </c>
      <c r="H23" s="1">
        <v>5</v>
      </c>
      <c r="I23" s="1">
        <v>67</v>
      </c>
      <c r="J23" s="1">
        <v>684</v>
      </c>
      <c r="K23">
        <v>5</v>
      </c>
    </row>
    <row r="24" spans="1:11" x14ac:dyDescent="0.2">
      <c r="A24" s="2">
        <v>251475029</v>
      </c>
      <c r="B24" s="1">
        <v>3287</v>
      </c>
      <c r="C24" s="1">
        <v>4471</v>
      </c>
      <c r="D24" s="1">
        <v>11920</v>
      </c>
      <c r="E24" s="1">
        <v>7</v>
      </c>
      <c r="F24" s="1">
        <v>5</v>
      </c>
      <c r="G24" s="1">
        <v>9</v>
      </c>
      <c r="H24" s="1">
        <v>5</v>
      </c>
      <c r="I24" s="1">
        <v>81</v>
      </c>
      <c r="J24" s="1">
        <v>715</v>
      </c>
      <c r="K24">
        <v>5</v>
      </c>
    </row>
    <row r="25" spans="1:11" x14ac:dyDescent="0.2">
      <c r="A25" s="2">
        <v>262354713</v>
      </c>
      <c r="B25" s="1">
        <v>4139</v>
      </c>
      <c r="C25" s="1">
        <v>4471</v>
      </c>
      <c r="D25" s="1">
        <v>11512</v>
      </c>
      <c r="E25" s="1">
        <v>7</v>
      </c>
      <c r="F25" s="1">
        <v>5</v>
      </c>
      <c r="G25" s="1">
        <v>9</v>
      </c>
      <c r="H25" s="1">
        <v>5</v>
      </c>
      <c r="I25" s="1">
        <v>69</v>
      </c>
      <c r="J25" s="1">
        <v>724</v>
      </c>
      <c r="K25">
        <v>5</v>
      </c>
    </row>
    <row r="26" spans="1:11" x14ac:dyDescent="0.2">
      <c r="A26" s="2">
        <v>273105263</v>
      </c>
      <c r="B26" s="1">
        <v>3188</v>
      </c>
      <c r="C26" s="1">
        <v>4503</v>
      </c>
      <c r="D26" s="1">
        <v>12512</v>
      </c>
      <c r="E26" s="1">
        <v>6</v>
      </c>
      <c r="F26" s="1">
        <v>5</v>
      </c>
      <c r="G26" s="1">
        <v>7</v>
      </c>
      <c r="H26" s="1">
        <v>5</v>
      </c>
      <c r="I26" s="1">
        <v>72</v>
      </c>
      <c r="J26" s="1">
        <v>706</v>
      </c>
      <c r="K26">
        <v>5</v>
      </c>
    </row>
    <row r="27" spans="1:11" x14ac:dyDescent="0.2">
      <c r="A27" s="2">
        <v>283884502</v>
      </c>
      <c r="B27" s="1">
        <v>3314</v>
      </c>
      <c r="C27" s="1">
        <v>4503</v>
      </c>
      <c r="D27" s="1">
        <v>12302</v>
      </c>
      <c r="E27" s="1">
        <v>6</v>
      </c>
      <c r="F27" s="1">
        <v>5</v>
      </c>
      <c r="G27" s="1">
        <v>10</v>
      </c>
      <c r="H27" s="1">
        <v>5</v>
      </c>
      <c r="I27" s="1">
        <v>90</v>
      </c>
      <c r="J27" s="1">
        <v>680</v>
      </c>
      <c r="K27">
        <v>5</v>
      </c>
    </row>
    <row r="28" spans="1:11" x14ac:dyDescent="0.2">
      <c r="A28" s="2">
        <v>294309850</v>
      </c>
      <c r="B28" s="1">
        <v>3270</v>
      </c>
      <c r="C28" s="1">
        <v>4495</v>
      </c>
      <c r="D28" s="1">
        <v>12387</v>
      </c>
      <c r="E28" s="1">
        <v>8</v>
      </c>
      <c r="F28" s="1">
        <v>5</v>
      </c>
      <c r="G28" s="1">
        <v>6</v>
      </c>
      <c r="H28" s="1">
        <v>5</v>
      </c>
      <c r="I28" s="1">
        <v>84</v>
      </c>
      <c r="J28" s="1">
        <v>672</v>
      </c>
      <c r="K28">
        <v>5</v>
      </c>
    </row>
    <row r="29" spans="1:11" x14ac:dyDescent="0.2">
      <c r="A29" s="2">
        <v>305237781</v>
      </c>
      <c r="B29" s="1">
        <v>124129</v>
      </c>
      <c r="C29" s="1">
        <v>4517</v>
      </c>
      <c r="D29" s="1">
        <v>12335</v>
      </c>
      <c r="E29" s="1">
        <v>8</v>
      </c>
      <c r="F29" s="1">
        <v>5</v>
      </c>
      <c r="G29" s="1">
        <v>6</v>
      </c>
      <c r="H29" s="1">
        <v>5</v>
      </c>
      <c r="I29" s="1">
        <v>86</v>
      </c>
      <c r="J29" s="1">
        <v>690</v>
      </c>
      <c r="K29">
        <v>5</v>
      </c>
    </row>
    <row r="30" spans="1:11" x14ac:dyDescent="0.2">
      <c r="A30" s="2">
        <v>315751148</v>
      </c>
      <c r="B30" s="1">
        <v>126245</v>
      </c>
      <c r="C30" s="1">
        <v>4539</v>
      </c>
      <c r="D30" s="1">
        <v>12334</v>
      </c>
      <c r="E30" s="1">
        <v>7</v>
      </c>
      <c r="F30" s="1">
        <v>5</v>
      </c>
      <c r="G30" s="1">
        <v>6</v>
      </c>
      <c r="H30" s="1">
        <v>5</v>
      </c>
      <c r="I30" s="1">
        <v>86</v>
      </c>
      <c r="J30" s="1">
        <v>678</v>
      </c>
      <c r="K30">
        <v>5</v>
      </c>
    </row>
    <row r="31" spans="1:11" x14ac:dyDescent="0.2">
      <c r="A31" s="2">
        <v>326472633</v>
      </c>
      <c r="B31" s="1">
        <v>124847</v>
      </c>
      <c r="C31" s="1">
        <v>4554</v>
      </c>
      <c r="D31" s="1">
        <v>13085</v>
      </c>
      <c r="E31" s="1">
        <v>7</v>
      </c>
      <c r="F31" s="1">
        <v>5</v>
      </c>
      <c r="G31" s="1">
        <v>10</v>
      </c>
      <c r="H31" s="1">
        <v>5</v>
      </c>
      <c r="I31" s="1">
        <v>88</v>
      </c>
      <c r="J31" s="1">
        <v>692</v>
      </c>
      <c r="K31">
        <v>5</v>
      </c>
    </row>
  </sheetData>
  <sortState xmlns:xlrd2="http://schemas.microsoft.com/office/spreadsheetml/2017/richdata2" ref="A2:B31">
    <sortCondition ref="A2:A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"/>
  <sheetViews>
    <sheetView workbookViewId="0">
      <selection activeCell="N1" sqref="N1:W1048576"/>
    </sheetView>
  </sheetViews>
  <sheetFormatPr baseColWidth="10" defaultColWidth="11" defaultRowHeight="16" x14ac:dyDescent="0.2"/>
  <cols>
    <col min="1" max="1" width="10.5" style="3" bestFit="1" customWidth="1"/>
    <col min="2" max="2" width="12.1640625" bestFit="1" customWidth="1"/>
    <col min="3" max="3" width="12.6640625" bestFit="1" customWidth="1"/>
    <col min="4" max="4" width="9.33203125" bestFit="1" customWidth="1"/>
    <col min="5" max="5" width="28" bestFit="1" customWidth="1"/>
    <col min="6" max="6" width="12.1640625" bestFit="1" customWidth="1"/>
    <col min="7" max="7" width="20.1640625" bestFit="1" customWidth="1"/>
    <col min="8" max="8" width="23.33203125" bestFit="1" customWidth="1"/>
    <col min="9" max="9" width="28.83203125" bestFit="1" customWidth="1"/>
    <col min="10" max="10" width="18.83203125" bestFit="1" customWidth="1"/>
    <col min="11" max="11" width="27" bestFit="1" customWidth="1"/>
    <col min="14" max="16" width="12.1640625" bestFit="1" customWidth="1"/>
    <col min="17" max="17" width="20" bestFit="1" customWidth="1"/>
    <col min="18" max="19" width="12.1640625" bestFit="1" customWidth="1"/>
    <col min="20" max="20" width="15.1640625" bestFit="1" customWidth="1"/>
    <col min="21" max="21" width="14.6640625" bestFit="1" customWidth="1"/>
    <col min="22" max="22" width="14.83203125" bestFit="1" customWidth="1"/>
    <col min="23" max="23" width="18.83203125" bestFit="1" customWidth="1"/>
  </cols>
  <sheetData>
    <row r="1" spans="1:22" x14ac:dyDescent="0.2">
      <c r="A1" t="s">
        <v>0</v>
      </c>
      <c r="B1" t="s">
        <v>13</v>
      </c>
      <c r="C1" s="4" t="s">
        <v>14</v>
      </c>
      <c r="D1" s="4" t="s">
        <v>12</v>
      </c>
      <c r="E1" t="s">
        <v>15</v>
      </c>
      <c r="F1" s="4" t="s">
        <v>16</v>
      </c>
      <c r="G1" t="s">
        <v>17</v>
      </c>
      <c r="H1" s="4" t="s">
        <v>18</v>
      </c>
      <c r="I1" t="s">
        <v>19</v>
      </c>
      <c r="J1" s="4" t="s">
        <v>20</v>
      </c>
      <c r="K1" t="s">
        <v>21</v>
      </c>
      <c r="Q1" s="4"/>
      <c r="U1" s="4"/>
      <c r="V1" s="4"/>
    </row>
    <row r="2" spans="1:22" x14ac:dyDescent="0.2">
      <c r="A2" s="2">
        <v>12377313</v>
      </c>
      <c r="B2" s="1">
        <v>770466</v>
      </c>
      <c r="C2" s="1">
        <v>522652</v>
      </c>
      <c r="D2" s="1">
        <v>1022967</v>
      </c>
      <c r="E2" s="1">
        <v>518425</v>
      </c>
      <c r="F2" s="1">
        <v>529518</v>
      </c>
      <c r="G2" s="1">
        <v>166607</v>
      </c>
      <c r="H2" s="1">
        <v>285327</v>
      </c>
      <c r="I2" s="1">
        <v>519524</v>
      </c>
      <c r="J2" s="1">
        <v>519421</v>
      </c>
      <c r="K2">
        <v>284319</v>
      </c>
    </row>
    <row r="3" spans="1:22" x14ac:dyDescent="0.2">
      <c r="A3" s="2">
        <v>26355299</v>
      </c>
      <c r="B3" s="1">
        <v>292811</v>
      </c>
      <c r="C3" s="1">
        <v>158026</v>
      </c>
      <c r="D3" s="1">
        <v>436706</v>
      </c>
      <c r="E3" s="1">
        <v>153966</v>
      </c>
      <c r="F3" s="1">
        <v>205170</v>
      </c>
      <c r="G3" s="1">
        <v>15790</v>
      </c>
      <c r="H3" s="1">
        <v>27933</v>
      </c>
      <c r="I3" s="1">
        <v>154070</v>
      </c>
      <c r="J3" s="1">
        <v>156037</v>
      </c>
      <c r="K3">
        <v>25812</v>
      </c>
    </row>
    <row r="4" spans="1:22" x14ac:dyDescent="0.2">
      <c r="A4" s="2">
        <v>40244651</v>
      </c>
      <c r="B4" s="1">
        <v>84119</v>
      </c>
      <c r="C4" s="1">
        <v>19210</v>
      </c>
      <c r="D4" s="1">
        <v>33540</v>
      </c>
      <c r="E4" s="1">
        <v>15461</v>
      </c>
      <c r="F4" s="1">
        <v>63337</v>
      </c>
      <c r="G4" s="1">
        <v>6218</v>
      </c>
      <c r="H4" s="1">
        <v>4254</v>
      </c>
      <c r="I4" s="1">
        <v>15307</v>
      </c>
      <c r="J4" s="1">
        <v>17278</v>
      </c>
      <c r="K4">
        <v>3139</v>
      </c>
    </row>
    <row r="5" spans="1:22" x14ac:dyDescent="0.2">
      <c r="A5" s="2">
        <v>53932611</v>
      </c>
      <c r="B5" s="1">
        <v>32695</v>
      </c>
      <c r="C5" s="1">
        <v>7676</v>
      </c>
      <c r="D5" s="1">
        <v>35920</v>
      </c>
      <c r="E5" s="1">
        <v>3831</v>
      </c>
      <c r="F5" s="1">
        <v>23845</v>
      </c>
      <c r="G5" s="1">
        <v>1635</v>
      </c>
      <c r="H5" s="1">
        <v>1384</v>
      </c>
      <c r="I5" s="1">
        <v>3825</v>
      </c>
      <c r="J5" s="1">
        <v>5295</v>
      </c>
      <c r="K5">
        <v>1187</v>
      </c>
    </row>
    <row r="6" spans="1:22" x14ac:dyDescent="0.2">
      <c r="A6" s="2">
        <v>67569415</v>
      </c>
      <c r="B6" s="1">
        <v>16897</v>
      </c>
      <c r="C6" s="1">
        <v>8418</v>
      </c>
      <c r="D6" s="1">
        <v>17545</v>
      </c>
      <c r="E6" s="1">
        <v>4486</v>
      </c>
      <c r="F6" s="1">
        <v>6770</v>
      </c>
      <c r="G6" s="1">
        <v>453</v>
      </c>
      <c r="H6" s="1">
        <v>1325</v>
      </c>
      <c r="I6" s="1">
        <v>4520</v>
      </c>
      <c r="J6" s="1">
        <v>5736</v>
      </c>
      <c r="K6">
        <v>189</v>
      </c>
    </row>
    <row r="7" spans="1:22" x14ac:dyDescent="0.2">
      <c r="A7" s="2">
        <v>80994535</v>
      </c>
      <c r="B7" s="1">
        <v>11920</v>
      </c>
      <c r="C7" s="1">
        <v>5195</v>
      </c>
      <c r="D7" s="1">
        <v>15970</v>
      </c>
      <c r="E7" s="1">
        <v>1516</v>
      </c>
      <c r="F7" s="1">
        <v>2896</v>
      </c>
      <c r="G7" s="1">
        <v>266</v>
      </c>
      <c r="H7" s="1">
        <v>909</v>
      </c>
      <c r="I7" s="1">
        <v>1233</v>
      </c>
      <c r="J7" s="1">
        <v>2601</v>
      </c>
      <c r="K7">
        <v>473</v>
      </c>
    </row>
    <row r="8" spans="1:22" x14ac:dyDescent="0.2">
      <c r="A8" s="2">
        <v>94139934</v>
      </c>
      <c r="B8" s="1">
        <v>91407</v>
      </c>
      <c r="C8" s="1">
        <v>4131</v>
      </c>
      <c r="D8" s="1">
        <v>34523</v>
      </c>
      <c r="E8" s="1">
        <v>19</v>
      </c>
      <c r="F8" s="1">
        <v>1864</v>
      </c>
      <c r="G8" s="1">
        <v>182</v>
      </c>
      <c r="H8" s="1">
        <v>1403</v>
      </c>
      <c r="I8" s="1">
        <v>101</v>
      </c>
      <c r="J8" s="1">
        <v>1027</v>
      </c>
      <c r="K8">
        <v>9</v>
      </c>
    </row>
    <row r="9" spans="1:22" x14ac:dyDescent="0.2">
      <c r="A9" s="2">
        <v>107429317</v>
      </c>
      <c r="B9" s="1">
        <v>6288</v>
      </c>
      <c r="C9" s="1">
        <v>4166</v>
      </c>
      <c r="D9" s="1">
        <v>22657</v>
      </c>
      <c r="E9" s="1">
        <v>13</v>
      </c>
      <c r="F9" s="1">
        <v>702</v>
      </c>
      <c r="G9" s="1">
        <v>77</v>
      </c>
      <c r="H9" s="1">
        <v>6</v>
      </c>
      <c r="I9" s="1">
        <v>68</v>
      </c>
      <c r="J9" s="1">
        <v>949</v>
      </c>
      <c r="K9">
        <v>6</v>
      </c>
    </row>
    <row r="10" spans="1:22" x14ac:dyDescent="0.2">
      <c r="A10" s="2">
        <v>120501728</v>
      </c>
      <c r="B10" s="1">
        <v>18808</v>
      </c>
      <c r="C10" s="1">
        <v>4248</v>
      </c>
      <c r="D10" s="1">
        <v>23840</v>
      </c>
      <c r="E10" s="1">
        <v>18</v>
      </c>
      <c r="F10" s="1">
        <v>6</v>
      </c>
      <c r="G10" s="1">
        <v>84</v>
      </c>
      <c r="H10" s="1">
        <v>6</v>
      </c>
      <c r="I10" s="1">
        <v>81</v>
      </c>
      <c r="J10" s="1">
        <v>901</v>
      </c>
      <c r="K10">
        <v>6</v>
      </c>
    </row>
    <row r="11" spans="1:22" x14ac:dyDescent="0.2">
      <c r="A11" s="2">
        <v>133721278</v>
      </c>
      <c r="B11" s="1">
        <v>33922</v>
      </c>
      <c r="C11" s="1">
        <v>4327</v>
      </c>
      <c r="D11" s="1">
        <v>28345</v>
      </c>
      <c r="E11" s="1">
        <v>12</v>
      </c>
      <c r="F11" s="1">
        <v>5</v>
      </c>
      <c r="G11" s="1">
        <v>83</v>
      </c>
      <c r="H11" s="1">
        <v>5</v>
      </c>
      <c r="I11" s="1">
        <v>60</v>
      </c>
      <c r="J11" s="1">
        <v>827</v>
      </c>
      <c r="K11">
        <v>5</v>
      </c>
    </row>
    <row r="12" spans="1:22" x14ac:dyDescent="0.2">
      <c r="A12" s="2">
        <v>147142327</v>
      </c>
      <c r="B12" s="1">
        <v>3078</v>
      </c>
      <c r="C12" s="1">
        <v>4393</v>
      </c>
      <c r="D12" s="1">
        <v>29258</v>
      </c>
      <c r="E12" s="1">
        <v>9</v>
      </c>
      <c r="F12" s="1">
        <v>6</v>
      </c>
      <c r="G12" s="1">
        <v>7</v>
      </c>
      <c r="H12" s="1">
        <v>6</v>
      </c>
      <c r="I12" s="1">
        <v>62</v>
      </c>
      <c r="J12" s="1">
        <v>793</v>
      </c>
      <c r="K12">
        <v>394</v>
      </c>
    </row>
    <row r="13" spans="1:22" x14ac:dyDescent="0.2">
      <c r="A13" s="2">
        <v>160130178</v>
      </c>
      <c r="B13" s="1">
        <v>37804</v>
      </c>
      <c r="C13" s="1">
        <v>4433</v>
      </c>
      <c r="D13" s="1">
        <v>18240</v>
      </c>
      <c r="E13" s="1">
        <v>5</v>
      </c>
      <c r="F13" s="1">
        <v>6</v>
      </c>
      <c r="G13" s="1">
        <v>7</v>
      </c>
      <c r="H13" s="1">
        <v>6</v>
      </c>
      <c r="I13" s="1">
        <v>69</v>
      </c>
      <c r="J13" s="1">
        <v>778</v>
      </c>
      <c r="K13">
        <v>6</v>
      </c>
    </row>
    <row r="14" spans="1:22" x14ac:dyDescent="0.2">
      <c r="A14" s="2">
        <v>173382761</v>
      </c>
      <c r="B14" s="1">
        <v>5698</v>
      </c>
      <c r="C14" s="1">
        <v>4423</v>
      </c>
      <c r="D14" s="1">
        <v>15307</v>
      </c>
      <c r="E14" s="1">
        <v>8</v>
      </c>
      <c r="F14" s="1">
        <v>6</v>
      </c>
      <c r="G14" s="1">
        <v>7</v>
      </c>
      <c r="H14" s="1">
        <v>6</v>
      </c>
      <c r="I14" s="1">
        <v>60</v>
      </c>
      <c r="J14" s="1">
        <v>789</v>
      </c>
      <c r="K14">
        <v>394</v>
      </c>
    </row>
    <row r="15" spans="1:22" x14ac:dyDescent="0.2">
      <c r="A15" s="2">
        <v>186775160</v>
      </c>
      <c r="B15" s="1">
        <v>4812</v>
      </c>
      <c r="C15" s="1">
        <v>4475</v>
      </c>
      <c r="D15" s="1">
        <v>4855</v>
      </c>
      <c r="E15" s="1">
        <v>10</v>
      </c>
      <c r="F15" s="1">
        <v>6</v>
      </c>
      <c r="G15" s="1">
        <v>6</v>
      </c>
      <c r="H15" s="1">
        <v>5</v>
      </c>
      <c r="I15" s="1">
        <v>77</v>
      </c>
      <c r="J15" s="1">
        <v>758</v>
      </c>
      <c r="K15">
        <v>67</v>
      </c>
    </row>
    <row r="16" spans="1:22" x14ac:dyDescent="0.2">
      <c r="A16" s="2">
        <v>200070291</v>
      </c>
      <c r="B16" s="1">
        <v>92314</v>
      </c>
      <c r="C16" s="1">
        <v>5451</v>
      </c>
      <c r="D16" s="1">
        <v>4096</v>
      </c>
      <c r="E16" s="1">
        <v>7</v>
      </c>
      <c r="F16" s="1">
        <v>6</v>
      </c>
      <c r="G16" s="1">
        <v>6</v>
      </c>
      <c r="H16" s="1">
        <v>5</v>
      </c>
      <c r="I16" s="1">
        <v>987</v>
      </c>
      <c r="J16" s="1">
        <v>741</v>
      </c>
      <c r="K16">
        <v>5</v>
      </c>
    </row>
    <row r="17" spans="1:11" x14ac:dyDescent="0.2">
      <c r="A17" s="2">
        <v>212767921</v>
      </c>
      <c r="B17" s="1">
        <v>64526</v>
      </c>
      <c r="C17" s="1">
        <v>4693</v>
      </c>
      <c r="D17" s="1">
        <v>4552</v>
      </c>
      <c r="E17" s="1">
        <v>193</v>
      </c>
      <c r="F17" s="1">
        <v>5</v>
      </c>
      <c r="G17" s="1">
        <v>6</v>
      </c>
      <c r="H17" s="1">
        <v>5</v>
      </c>
      <c r="I17" s="1">
        <v>253</v>
      </c>
      <c r="J17" s="1">
        <v>877</v>
      </c>
      <c r="K17">
        <v>5</v>
      </c>
    </row>
    <row r="18" spans="1:11" x14ac:dyDescent="0.2">
      <c r="A18" s="2">
        <v>225894289</v>
      </c>
      <c r="B18" s="1">
        <v>137804</v>
      </c>
      <c r="C18" s="1">
        <v>4569</v>
      </c>
      <c r="D18" s="1">
        <v>5622</v>
      </c>
      <c r="E18" s="1">
        <v>5</v>
      </c>
      <c r="F18" s="1">
        <v>5</v>
      </c>
      <c r="G18" s="1">
        <v>6</v>
      </c>
      <c r="H18" s="1">
        <v>5</v>
      </c>
      <c r="I18" s="1">
        <v>86</v>
      </c>
      <c r="J18" s="1">
        <v>695</v>
      </c>
      <c r="K18">
        <v>5</v>
      </c>
    </row>
    <row r="19" spans="1:11" x14ac:dyDescent="0.2">
      <c r="A19" s="2">
        <v>239022268</v>
      </c>
      <c r="B19" s="1">
        <v>2759</v>
      </c>
      <c r="C19" s="1">
        <v>4574</v>
      </c>
      <c r="D19" s="1">
        <v>5675</v>
      </c>
      <c r="E19" s="1">
        <v>6</v>
      </c>
      <c r="F19" s="1">
        <v>5</v>
      </c>
      <c r="G19" s="1">
        <v>6</v>
      </c>
      <c r="H19" s="1">
        <v>5</v>
      </c>
      <c r="I19" s="1">
        <v>95</v>
      </c>
      <c r="J19" s="1">
        <v>691</v>
      </c>
      <c r="K19">
        <v>5</v>
      </c>
    </row>
    <row r="20" spans="1:11" x14ac:dyDescent="0.2">
      <c r="A20" s="2">
        <v>252083410</v>
      </c>
      <c r="B20" s="1">
        <v>2679</v>
      </c>
      <c r="C20" s="1">
        <v>4546</v>
      </c>
      <c r="D20" s="1">
        <v>10501</v>
      </c>
      <c r="E20" s="1">
        <v>12</v>
      </c>
      <c r="F20" s="1">
        <v>5</v>
      </c>
      <c r="G20" s="1">
        <v>6</v>
      </c>
      <c r="H20" s="1">
        <v>5</v>
      </c>
      <c r="I20" s="1">
        <v>69</v>
      </c>
      <c r="J20" s="1">
        <v>714</v>
      </c>
      <c r="K20">
        <v>5</v>
      </c>
    </row>
    <row r="21" spans="1:11" x14ac:dyDescent="0.2">
      <c r="A21" s="2">
        <v>265455711</v>
      </c>
      <c r="B21" s="1">
        <v>124047</v>
      </c>
      <c r="C21" s="1">
        <v>4540</v>
      </c>
      <c r="D21" s="1">
        <v>11822</v>
      </c>
      <c r="E21" s="1">
        <v>13</v>
      </c>
      <c r="F21" s="1">
        <v>5</v>
      </c>
      <c r="G21" s="1">
        <v>6</v>
      </c>
      <c r="H21" s="1">
        <v>5</v>
      </c>
      <c r="I21" s="1">
        <v>70</v>
      </c>
      <c r="J21" s="1">
        <v>683</v>
      </c>
      <c r="K21">
        <v>5</v>
      </c>
    </row>
    <row r="22" spans="1:11" x14ac:dyDescent="0.2">
      <c r="A22" s="2">
        <v>278673949</v>
      </c>
      <c r="B22" s="1">
        <v>2608</v>
      </c>
      <c r="C22" s="1">
        <v>4573</v>
      </c>
      <c r="D22" s="1">
        <v>18966</v>
      </c>
      <c r="E22" s="1">
        <v>11</v>
      </c>
      <c r="F22" s="1">
        <v>5</v>
      </c>
      <c r="G22" s="1">
        <v>7</v>
      </c>
      <c r="H22" s="1">
        <v>5</v>
      </c>
      <c r="I22" s="1">
        <v>72</v>
      </c>
      <c r="J22" s="1">
        <v>729</v>
      </c>
      <c r="K22">
        <v>5</v>
      </c>
    </row>
    <row r="23" spans="1:11" x14ac:dyDescent="0.2">
      <c r="A23" s="2">
        <v>291401731</v>
      </c>
      <c r="B23" s="1">
        <v>2512</v>
      </c>
      <c r="C23" s="1">
        <v>4549</v>
      </c>
      <c r="D23" s="1">
        <v>21466</v>
      </c>
      <c r="E23" s="1">
        <v>6</v>
      </c>
      <c r="F23" s="1">
        <v>5</v>
      </c>
      <c r="G23" s="1">
        <v>6</v>
      </c>
      <c r="H23" s="1">
        <v>5</v>
      </c>
      <c r="I23" s="1">
        <v>60</v>
      </c>
      <c r="J23" s="1">
        <v>689</v>
      </c>
      <c r="K23">
        <v>5</v>
      </c>
    </row>
    <row r="24" spans="1:11" x14ac:dyDescent="0.2">
      <c r="A24" s="2">
        <v>303914876</v>
      </c>
      <c r="B24" s="1">
        <v>245583</v>
      </c>
      <c r="C24" s="1">
        <v>4592</v>
      </c>
      <c r="D24" s="1">
        <v>14880</v>
      </c>
      <c r="E24" s="1">
        <v>6</v>
      </c>
      <c r="F24" s="1">
        <v>5</v>
      </c>
      <c r="G24" s="1">
        <v>6</v>
      </c>
      <c r="H24" s="1">
        <v>5</v>
      </c>
      <c r="I24" s="1">
        <v>68</v>
      </c>
      <c r="J24" s="1">
        <v>689</v>
      </c>
      <c r="K24">
        <v>5</v>
      </c>
    </row>
    <row r="25" spans="1:11" x14ac:dyDescent="0.2">
      <c r="A25" s="2">
        <v>316730545</v>
      </c>
      <c r="B25" s="1">
        <v>2934</v>
      </c>
      <c r="C25" s="1">
        <v>4560</v>
      </c>
      <c r="D25" s="1">
        <v>11208</v>
      </c>
      <c r="E25" s="1">
        <v>5</v>
      </c>
      <c r="F25" s="1">
        <v>13</v>
      </c>
      <c r="G25" s="1">
        <v>6</v>
      </c>
      <c r="H25" s="1">
        <v>5</v>
      </c>
      <c r="I25" s="1">
        <v>65</v>
      </c>
      <c r="J25" s="1">
        <v>651</v>
      </c>
      <c r="K25">
        <v>5</v>
      </c>
    </row>
    <row r="26" spans="1:11" x14ac:dyDescent="0.2">
      <c r="A26" s="2">
        <v>329711196</v>
      </c>
      <c r="B26" s="1">
        <v>2487</v>
      </c>
      <c r="C26" s="1">
        <v>4590</v>
      </c>
      <c r="D26" s="1">
        <v>17257</v>
      </c>
      <c r="E26" s="1">
        <v>8</v>
      </c>
      <c r="F26" s="1">
        <v>13</v>
      </c>
      <c r="G26" s="1">
        <v>6</v>
      </c>
      <c r="H26" s="1">
        <v>5</v>
      </c>
      <c r="I26" s="1">
        <v>86</v>
      </c>
      <c r="J26" s="1">
        <v>686</v>
      </c>
      <c r="K26">
        <v>5</v>
      </c>
    </row>
    <row r="27" spans="1:11" x14ac:dyDescent="0.2">
      <c r="A27" s="2">
        <v>342423052</v>
      </c>
      <c r="B27" s="1">
        <v>509092</v>
      </c>
      <c r="C27" s="1">
        <v>4568</v>
      </c>
      <c r="D27" s="1">
        <v>18828</v>
      </c>
      <c r="E27" s="1">
        <v>12</v>
      </c>
      <c r="F27" s="1">
        <v>255</v>
      </c>
      <c r="G27" s="1">
        <v>6</v>
      </c>
      <c r="H27" s="1">
        <v>5</v>
      </c>
      <c r="I27" s="1">
        <v>80</v>
      </c>
      <c r="J27" s="1">
        <v>713</v>
      </c>
      <c r="K27">
        <v>5</v>
      </c>
    </row>
    <row r="28" spans="1:11" x14ac:dyDescent="0.2">
      <c r="A28" s="2">
        <v>355001915</v>
      </c>
      <c r="B28" s="1">
        <v>50322</v>
      </c>
      <c r="C28" s="1">
        <v>4574</v>
      </c>
      <c r="D28" s="1">
        <v>19816</v>
      </c>
      <c r="E28" s="1">
        <v>8</v>
      </c>
      <c r="F28" s="1">
        <v>329</v>
      </c>
      <c r="G28" s="1">
        <v>7</v>
      </c>
      <c r="H28" s="1">
        <v>5</v>
      </c>
      <c r="I28" s="1">
        <v>87</v>
      </c>
      <c r="J28" s="1">
        <v>701</v>
      </c>
      <c r="K28">
        <v>5</v>
      </c>
    </row>
    <row r="29" spans="1:11" x14ac:dyDescent="0.2">
      <c r="A29" s="2">
        <v>367279776</v>
      </c>
      <c r="B29" s="1">
        <v>50324</v>
      </c>
      <c r="C29" s="1">
        <v>4548</v>
      </c>
      <c r="D29" s="1">
        <v>15446</v>
      </c>
      <c r="E29" s="1">
        <v>10</v>
      </c>
      <c r="F29" s="1">
        <v>386</v>
      </c>
      <c r="G29" s="1">
        <v>6</v>
      </c>
      <c r="H29" s="1">
        <v>5</v>
      </c>
      <c r="I29" s="1">
        <v>62</v>
      </c>
      <c r="J29" s="1">
        <v>664</v>
      </c>
      <c r="K29">
        <v>5</v>
      </c>
    </row>
    <row r="30" spans="1:11" x14ac:dyDescent="0.2">
      <c r="A30" s="2">
        <v>379800558</v>
      </c>
      <c r="B30" s="1">
        <v>50311</v>
      </c>
      <c r="C30" s="1">
        <v>4561</v>
      </c>
      <c r="D30" s="1">
        <v>10257</v>
      </c>
      <c r="E30" s="1">
        <v>7</v>
      </c>
      <c r="F30" s="1">
        <v>78</v>
      </c>
      <c r="G30" s="1">
        <v>6</v>
      </c>
      <c r="H30" s="1">
        <v>5</v>
      </c>
      <c r="I30" s="1">
        <v>62</v>
      </c>
      <c r="J30" s="1">
        <v>718</v>
      </c>
      <c r="K30">
        <v>5</v>
      </c>
    </row>
    <row r="31" spans="1:11" x14ac:dyDescent="0.2">
      <c r="A31" s="2">
        <v>392163580</v>
      </c>
      <c r="B31" s="1">
        <v>50275</v>
      </c>
      <c r="C31" s="1">
        <v>5142</v>
      </c>
      <c r="D31" s="1">
        <v>11277</v>
      </c>
      <c r="E31" s="1">
        <v>594</v>
      </c>
      <c r="F31" s="1">
        <v>746</v>
      </c>
      <c r="G31" s="1">
        <v>6</v>
      </c>
      <c r="H31" s="1">
        <v>5</v>
      </c>
      <c r="I31" s="1">
        <v>664</v>
      </c>
      <c r="J31" s="1">
        <v>1250</v>
      </c>
      <c r="K31">
        <v>5</v>
      </c>
    </row>
  </sheetData>
  <sortState xmlns:xlrd2="http://schemas.microsoft.com/office/spreadsheetml/2017/richdata2" ref="A2:B31">
    <sortCondition ref="A2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1"/>
  <sheetViews>
    <sheetView topLeftCell="K1" workbookViewId="0">
      <selection activeCell="N1" sqref="N1:X1048576"/>
    </sheetView>
  </sheetViews>
  <sheetFormatPr baseColWidth="10" defaultColWidth="11" defaultRowHeight="16" x14ac:dyDescent="0.2"/>
  <cols>
    <col min="1" max="1" width="10.5" style="3" bestFit="1" customWidth="1"/>
    <col min="2" max="2" width="12.1640625" bestFit="1" customWidth="1"/>
    <col min="3" max="3" width="12.6640625" bestFit="1" customWidth="1"/>
    <col min="4" max="4" width="9.33203125" bestFit="1" customWidth="1"/>
    <col min="5" max="5" width="28" bestFit="1" customWidth="1"/>
    <col min="6" max="6" width="12.1640625" bestFit="1" customWidth="1"/>
    <col min="7" max="7" width="20.1640625" bestFit="1" customWidth="1"/>
    <col min="8" max="8" width="23.33203125" bestFit="1" customWidth="1"/>
    <col min="9" max="9" width="28.83203125" bestFit="1" customWidth="1"/>
    <col min="10" max="10" width="18.83203125" bestFit="1" customWidth="1"/>
    <col min="11" max="11" width="27" bestFit="1" customWidth="1"/>
    <col min="14" max="16" width="12.1640625" bestFit="1" customWidth="1"/>
    <col min="17" max="17" width="20" bestFit="1" customWidth="1"/>
    <col min="18" max="18" width="7.83203125" bestFit="1" customWidth="1"/>
    <col min="19" max="19" width="12.1640625" bestFit="1" customWidth="1"/>
    <col min="20" max="20" width="15.1640625" bestFit="1" customWidth="1"/>
    <col min="21" max="21" width="14.6640625" bestFit="1" customWidth="1"/>
    <col min="22" max="22" width="14.83203125" bestFit="1" customWidth="1"/>
    <col min="23" max="23" width="18.83203125" bestFit="1" customWidth="1"/>
  </cols>
  <sheetData>
    <row r="1" spans="1:22" x14ac:dyDescent="0.2">
      <c r="A1" t="s">
        <v>0</v>
      </c>
      <c r="B1" t="s">
        <v>13</v>
      </c>
      <c r="C1" s="4" t="s">
        <v>14</v>
      </c>
      <c r="D1" s="4" t="s">
        <v>12</v>
      </c>
      <c r="E1" t="s">
        <v>15</v>
      </c>
      <c r="F1" s="4" t="s">
        <v>16</v>
      </c>
      <c r="G1" t="s">
        <v>17</v>
      </c>
      <c r="H1" s="4" t="s">
        <v>18</v>
      </c>
      <c r="I1" t="s">
        <v>19</v>
      </c>
      <c r="J1" s="4" t="s">
        <v>20</v>
      </c>
      <c r="K1" t="s">
        <v>21</v>
      </c>
      <c r="Q1" s="4"/>
      <c r="U1" s="4"/>
      <c r="V1" s="4"/>
    </row>
    <row r="2" spans="1:22" x14ac:dyDescent="0.2">
      <c r="A2" s="2">
        <v>15790276</v>
      </c>
      <c r="B2" s="1">
        <v>552744</v>
      </c>
      <c r="C2" s="1">
        <v>340937</v>
      </c>
      <c r="D2" s="1">
        <v>1038891</v>
      </c>
      <c r="E2" s="1">
        <v>336887</v>
      </c>
      <c r="F2" s="1">
        <v>358178</v>
      </c>
      <c r="G2" s="1">
        <v>64023</v>
      </c>
      <c r="H2" s="1">
        <v>103063</v>
      </c>
      <c r="I2" s="1">
        <v>337091</v>
      </c>
      <c r="J2" s="1">
        <v>338647</v>
      </c>
      <c r="K2">
        <v>105416</v>
      </c>
    </row>
    <row r="3" spans="1:22" x14ac:dyDescent="0.2">
      <c r="A3" s="2">
        <v>33222577</v>
      </c>
      <c r="B3" s="1">
        <v>83134</v>
      </c>
      <c r="C3" s="1">
        <v>20285</v>
      </c>
      <c r="D3" s="1">
        <v>61748</v>
      </c>
      <c r="E3" s="1">
        <v>16172</v>
      </c>
      <c r="F3" s="1">
        <v>82977</v>
      </c>
      <c r="G3" s="1">
        <v>4334</v>
      </c>
      <c r="H3" s="1">
        <v>5385</v>
      </c>
      <c r="I3" s="1">
        <v>16106</v>
      </c>
      <c r="J3" s="1">
        <v>18291</v>
      </c>
      <c r="K3">
        <v>18681</v>
      </c>
    </row>
    <row r="4" spans="1:22" x14ac:dyDescent="0.2">
      <c r="A4" s="2">
        <v>51821925</v>
      </c>
      <c r="B4" s="1">
        <v>12321</v>
      </c>
      <c r="C4" s="1">
        <v>9060</v>
      </c>
      <c r="D4" s="1">
        <v>8104</v>
      </c>
      <c r="E4" s="1">
        <v>5066</v>
      </c>
      <c r="F4" s="1">
        <v>15005</v>
      </c>
      <c r="G4" s="1">
        <v>421</v>
      </c>
      <c r="H4" s="1">
        <v>2643</v>
      </c>
      <c r="I4" s="1">
        <v>5100</v>
      </c>
      <c r="J4" s="1">
        <v>6564</v>
      </c>
      <c r="K4">
        <v>333</v>
      </c>
    </row>
    <row r="5" spans="1:22" x14ac:dyDescent="0.2">
      <c r="A5" s="2">
        <v>69373254</v>
      </c>
      <c r="B5" s="1">
        <v>6073</v>
      </c>
      <c r="C5" s="1">
        <v>4145</v>
      </c>
      <c r="D5" s="1">
        <v>3995</v>
      </c>
      <c r="E5" s="1">
        <v>40</v>
      </c>
      <c r="F5" s="1">
        <v>1109</v>
      </c>
      <c r="G5" s="1">
        <v>8</v>
      </c>
      <c r="H5" s="1">
        <v>920</v>
      </c>
      <c r="I5" s="1">
        <v>71</v>
      </c>
      <c r="J5" s="1">
        <v>1226</v>
      </c>
      <c r="K5">
        <v>6</v>
      </c>
    </row>
    <row r="6" spans="1:22" x14ac:dyDescent="0.2">
      <c r="A6" s="2">
        <v>87381042</v>
      </c>
      <c r="B6" s="1">
        <v>4089</v>
      </c>
      <c r="C6" s="1">
        <v>4216</v>
      </c>
      <c r="D6" s="1">
        <v>5245</v>
      </c>
      <c r="E6" s="1">
        <v>20</v>
      </c>
      <c r="F6" s="1">
        <v>6</v>
      </c>
      <c r="G6" s="1">
        <v>6</v>
      </c>
      <c r="H6" s="1">
        <v>5</v>
      </c>
      <c r="I6" s="1">
        <v>52</v>
      </c>
      <c r="J6" s="1">
        <v>1011</v>
      </c>
      <c r="K6">
        <v>5</v>
      </c>
    </row>
    <row r="7" spans="1:22" x14ac:dyDescent="0.2">
      <c r="A7" s="2">
        <v>105928197</v>
      </c>
      <c r="B7" s="1">
        <v>6277</v>
      </c>
      <c r="C7" s="1">
        <v>4395</v>
      </c>
      <c r="D7" s="1">
        <v>4114</v>
      </c>
      <c r="E7" s="1">
        <v>16</v>
      </c>
      <c r="F7" s="1">
        <v>5</v>
      </c>
      <c r="G7" s="1">
        <v>6</v>
      </c>
      <c r="H7" s="1">
        <v>5</v>
      </c>
      <c r="I7" s="1">
        <v>75</v>
      </c>
      <c r="J7" s="1">
        <v>913</v>
      </c>
      <c r="K7">
        <v>410</v>
      </c>
    </row>
    <row r="8" spans="1:22" x14ac:dyDescent="0.2">
      <c r="A8" s="2">
        <v>123788404</v>
      </c>
      <c r="B8" s="1">
        <v>2929</v>
      </c>
      <c r="C8" s="1">
        <v>4422</v>
      </c>
      <c r="D8" s="1">
        <v>3021</v>
      </c>
      <c r="E8" s="1">
        <v>8</v>
      </c>
      <c r="F8" s="1">
        <v>6</v>
      </c>
      <c r="G8" s="1">
        <v>6</v>
      </c>
      <c r="H8" s="1">
        <v>6</v>
      </c>
      <c r="I8" s="1">
        <v>86</v>
      </c>
      <c r="J8" s="1">
        <v>849</v>
      </c>
      <c r="K8">
        <v>396</v>
      </c>
    </row>
    <row r="9" spans="1:22" x14ac:dyDescent="0.2">
      <c r="A9" s="2">
        <v>142059532</v>
      </c>
      <c r="B9" s="1">
        <v>3792</v>
      </c>
      <c r="C9" s="1">
        <v>4443</v>
      </c>
      <c r="D9" s="1">
        <v>2220</v>
      </c>
      <c r="E9" s="1">
        <v>10</v>
      </c>
      <c r="F9" s="1">
        <v>6</v>
      </c>
      <c r="G9" s="1">
        <v>6</v>
      </c>
      <c r="H9" s="1">
        <v>6</v>
      </c>
      <c r="I9" s="1">
        <v>72</v>
      </c>
      <c r="J9" s="1">
        <v>801</v>
      </c>
      <c r="K9">
        <v>70</v>
      </c>
    </row>
    <row r="10" spans="1:22" x14ac:dyDescent="0.2">
      <c r="A10" s="2">
        <v>160328938</v>
      </c>
      <c r="B10" s="1">
        <v>61229</v>
      </c>
      <c r="C10" s="1">
        <v>4455</v>
      </c>
      <c r="D10" s="1">
        <v>2279</v>
      </c>
      <c r="E10" s="1">
        <v>5</v>
      </c>
      <c r="F10" s="1">
        <v>5</v>
      </c>
      <c r="G10" s="1">
        <v>6</v>
      </c>
      <c r="H10" s="1">
        <v>6</v>
      </c>
      <c r="I10" s="1">
        <v>55</v>
      </c>
      <c r="J10" s="1">
        <v>763</v>
      </c>
      <c r="K10">
        <v>6</v>
      </c>
    </row>
    <row r="11" spans="1:22" x14ac:dyDescent="0.2">
      <c r="A11" s="2">
        <v>178589208</v>
      </c>
      <c r="B11" s="1">
        <v>62257</v>
      </c>
      <c r="C11" s="1">
        <v>4480</v>
      </c>
      <c r="D11" s="1">
        <v>2317</v>
      </c>
      <c r="E11" s="1">
        <v>5</v>
      </c>
      <c r="F11" s="1">
        <v>5</v>
      </c>
      <c r="G11" s="1">
        <v>6</v>
      </c>
      <c r="H11" s="1">
        <v>6</v>
      </c>
      <c r="I11" s="1">
        <v>61</v>
      </c>
      <c r="J11" s="1">
        <v>755</v>
      </c>
      <c r="K11">
        <v>6</v>
      </c>
    </row>
    <row r="12" spans="1:22" x14ac:dyDescent="0.2">
      <c r="A12" s="2">
        <v>195844179</v>
      </c>
      <c r="B12" s="1">
        <v>4579</v>
      </c>
      <c r="C12" s="1">
        <v>4533</v>
      </c>
      <c r="D12" s="1">
        <v>2309</v>
      </c>
      <c r="E12" s="1">
        <v>5</v>
      </c>
      <c r="F12" s="1">
        <v>6</v>
      </c>
      <c r="G12" s="1">
        <v>6</v>
      </c>
      <c r="H12" s="1">
        <v>6</v>
      </c>
      <c r="I12" s="1">
        <v>76</v>
      </c>
      <c r="J12" s="1">
        <v>708</v>
      </c>
      <c r="K12">
        <v>171</v>
      </c>
    </row>
    <row r="13" spans="1:22" x14ac:dyDescent="0.2">
      <c r="A13" s="2">
        <v>213993798</v>
      </c>
      <c r="B13" s="1">
        <v>3739</v>
      </c>
      <c r="C13" s="1">
        <v>4544</v>
      </c>
      <c r="D13" s="1">
        <v>2331</v>
      </c>
      <c r="E13" s="1">
        <v>8</v>
      </c>
      <c r="F13" s="1">
        <v>5</v>
      </c>
      <c r="G13" s="1">
        <v>5</v>
      </c>
      <c r="H13" s="1">
        <v>5</v>
      </c>
      <c r="I13" s="1">
        <v>90</v>
      </c>
      <c r="J13" s="1">
        <v>739</v>
      </c>
      <c r="K13">
        <v>264</v>
      </c>
    </row>
    <row r="14" spans="1:22" x14ac:dyDescent="0.2">
      <c r="A14" s="2">
        <v>231682543</v>
      </c>
      <c r="B14" s="1">
        <v>124118</v>
      </c>
      <c r="C14" s="1">
        <v>4472</v>
      </c>
      <c r="D14" s="1">
        <v>2249</v>
      </c>
      <c r="E14" s="1">
        <v>6</v>
      </c>
      <c r="F14" s="1">
        <v>5</v>
      </c>
      <c r="G14" s="1">
        <v>6</v>
      </c>
      <c r="H14" s="1">
        <v>5</v>
      </c>
      <c r="I14" s="1">
        <v>57</v>
      </c>
      <c r="J14" s="1">
        <v>694</v>
      </c>
      <c r="K14">
        <v>5</v>
      </c>
    </row>
    <row r="15" spans="1:22" x14ac:dyDescent="0.2">
      <c r="A15" s="2">
        <v>250064798</v>
      </c>
      <c r="B15" s="1">
        <v>4168</v>
      </c>
      <c r="C15" s="1">
        <v>4500</v>
      </c>
      <c r="D15" s="1">
        <v>2232</v>
      </c>
      <c r="E15" s="1">
        <v>10</v>
      </c>
      <c r="F15" s="1">
        <v>6</v>
      </c>
      <c r="G15" s="1">
        <v>6</v>
      </c>
      <c r="H15" s="1">
        <v>6</v>
      </c>
      <c r="I15" s="1">
        <v>94</v>
      </c>
      <c r="J15" s="1">
        <v>684</v>
      </c>
      <c r="K15">
        <v>215</v>
      </c>
    </row>
    <row r="16" spans="1:22" x14ac:dyDescent="0.2">
      <c r="A16" s="2">
        <v>268103583</v>
      </c>
      <c r="B16" s="1">
        <v>3621</v>
      </c>
      <c r="C16" s="1">
        <v>4617</v>
      </c>
      <c r="D16" s="1">
        <v>2340</v>
      </c>
      <c r="E16" s="1">
        <v>172</v>
      </c>
      <c r="F16" s="1">
        <v>6</v>
      </c>
      <c r="G16" s="1">
        <v>6</v>
      </c>
      <c r="H16" s="1">
        <v>6</v>
      </c>
      <c r="I16" s="1">
        <v>261</v>
      </c>
      <c r="J16" s="1">
        <v>874</v>
      </c>
      <c r="K16">
        <v>6</v>
      </c>
    </row>
    <row r="17" spans="1:11" x14ac:dyDescent="0.2">
      <c r="A17" s="2">
        <v>286190513</v>
      </c>
      <c r="B17" s="1">
        <v>4903</v>
      </c>
      <c r="C17" s="1">
        <v>4389</v>
      </c>
      <c r="D17" s="1">
        <v>2352</v>
      </c>
      <c r="E17" s="1">
        <v>8</v>
      </c>
      <c r="F17" s="1">
        <v>6</v>
      </c>
      <c r="G17" s="1">
        <v>6</v>
      </c>
      <c r="H17" s="1">
        <v>6</v>
      </c>
      <c r="I17" s="1">
        <v>56</v>
      </c>
      <c r="J17" s="1">
        <v>668</v>
      </c>
      <c r="K17">
        <v>209</v>
      </c>
    </row>
    <row r="18" spans="1:11" x14ac:dyDescent="0.2">
      <c r="A18" s="2">
        <v>304360109</v>
      </c>
      <c r="B18" s="1">
        <v>124080</v>
      </c>
      <c r="C18" s="1">
        <v>4535</v>
      </c>
      <c r="D18" s="1">
        <v>2452</v>
      </c>
      <c r="E18" s="1">
        <v>13</v>
      </c>
      <c r="F18" s="1">
        <v>13</v>
      </c>
      <c r="G18" s="1">
        <v>6</v>
      </c>
      <c r="H18" s="1">
        <v>6</v>
      </c>
      <c r="I18" s="1">
        <v>96</v>
      </c>
      <c r="J18" s="1">
        <v>684</v>
      </c>
      <c r="K18">
        <v>174</v>
      </c>
    </row>
    <row r="19" spans="1:11" x14ac:dyDescent="0.2">
      <c r="A19" s="2">
        <v>322448963</v>
      </c>
      <c r="B19" s="1">
        <v>2816</v>
      </c>
      <c r="C19" s="1">
        <v>4474</v>
      </c>
      <c r="D19" s="1">
        <v>2150</v>
      </c>
      <c r="E19" s="1">
        <v>6</v>
      </c>
      <c r="F19" s="1">
        <v>13</v>
      </c>
      <c r="G19" s="1">
        <v>6</v>
      </c>
      <c r="H19" s="1">
        <v>6</v>
      </c>
      <c r="I19" s="1">
        <v>65</v>
      </c>
      <c r="J19" s="1">
        <v>666</v>
      </c>
      <c r="K19">
        <v>6</v>
      </c>
    </row>
    <row r="20" spans="1:11" x14ac:dyDescent="0.2">
      <c r="A20" s="2">
        <v>340219840</v>
      </c>
      <c r="B20" s="1">
        <v>50409</v>
      </c>
      <c r="C20" s="1">
        <v>4484</v>
      </c>
      <c r="D20" s="1">
        <v>2153</v>
      </c>
      <c r="E20" s="1">
        <v>7</v>
      </c>
      <c r="F20" s="1">
        <v>6</v>
      </c>
      <c r="G20" s="1">
        <v>6</v>
      </c>
      <c r="H20" s="1">
        <v>6</v>
      </c>
      <c r="I20" s="1">
        <v>63</v>
      </c>
      <c r="J20" s="1">
        <v>646</v>
      </c>
      <c r="K20">
        <v>231</v>
      </c>
    </row>
    <row r="21" spans="1:11" x14ac:dyDescent="0.2">
      <c r="A21" s="2">
        <v>357176625</v>
      </c>
      <c r="B21" s="1">
        <v>50315</v>
      </c>
      <c r="C21" s="1">
        <v>4463</v>
      </c>
      <c r="D21" s="1">
        <v>2176</v>
      </c>
      <c r="E21" s="1">
        <v>6</v>
      </c>
      <c r="F21" s="1">
        <v>6</v>
      </c>
      <c r="G21" s="1">
        <v>6</v>
      </c>
      <c r="H21" s="1">
        <v>6</v>
      </c>
      <c r="I21" s="1">
        <v>59</v>
      </c>
      <c r="J21" s="1">
        <v>665</v>
      </c>
      <c r="K21">
        <v>335</v>
      </c>
    </row>
    <row r="22" spans="1:11" x14ac:dyDescent="0.2">
      <c r="A22" s="2">
        <v>374773307</v>
      </c>
      <c r="B22" s="1">
        <v>124040</v>
      </c>
      <c r="C22" s="1">
        <v>4507</v>
      </c>
      <c r="D22" s="1">
        <v>2133</v>
      </c>
      <c r="E22" s="1">
        <v>15</v>
      </c>
      <c r="F22" s="1">
        <v>6</v>
      </c>
      <c r="G22" s="1">
        <v>6</v>
      </c>
      <c r="H22" s="1">
        <v>6</v>
      </c>
      <c r="I22" s="1">
        <v>92</v>
      </c>
      <c r="J22" s="1">
        <v>655</v>
      </c>
      <c r="K22">
        <v>6</v>
      </c>
    </row>
    <row r="23" spans="1:11" x14ac:dyDescent="0.2">
      <c r="A23" s="2">
        <v>392445754</v>
      </c>
      <c r="B23" s="1">
        <v>2451</v>
      </c>
      <c r="C23" s="1">
        <v>4465</v>
      </c>
      <c r="D23" s="1">
        <v>2139</v>
      </c>
      <c r="E23" s="1">
        <v>5</v>
      </c>
      <c r="F23" s="1">
        <v>5</v>
      </c>
      <c r="G23" s="1">
        <v>10</v>
      </c>
      <c r="H23" s="1">
        <v>5</v>
      </c>
      <c r="I23" s="1">
        <v>92</v>
      </c>
      <c r="J23" s="1">
        <v>646</v>
      </c>
      <c r="K23">
        <v>334</v>
      </c>
    </row>
    <row r="24" spans="1:11" x14ac:dyDescent="0.2">
      <c r="A24" s="2">
        <v>409978472</v>
      </c>
      <c r="B24" s="1">
        <v>2615</v>
      </c>
      <c r="C24" s="1">
        <v>4507</v>
      </c>
      <c r="D24" s="1">
        <v>2157</v>
      </c>
      <c r="E24" s="1">
        <v>8</v>
      </c>
      <c r="F24" s="1">
        <v>5</v>
      </c>
      <c r="G24" s="1">
        <v>9</v>
      </c>
      <c r="H24" s="1">
        <v>5</v>
      </c>
      <c r="I24" s="1">
        <v>56</v>
      </c>
      <c r="J24" s="1">
        <v>657</v>
      </c>
      <c r="K24">
        <v>334</v>
      </c>
    </row>
    <row r="25" spans="1:11" x14ac:dyDescent="0.2">
      <c r="A25" s="2">
        <v>427599629</v>
      </c>
      <c r="B25" s="1">
        <v>2667</v>
      </c>
      <c r="C25" s="1">
        <v>4511</v>
      </c>
      <c r="D25" s="1">
        <v>2203</v>
      </c>
      <c r="E25" s="1">
        <v>14</v>
      </c>
      <c r="F25" s="1">
        <v>194</v>
      </c>
      <c r="G25" s="1">
        <v>8</v>
      </c>
      <c r="H25" s="1">
        <v>5</v>
      </c>
      <c r="I25" s="1">
        <v>60</v>
      </c>
      <c r="J25" s="1">
        <v>662</v>
      </c>
      <c r="K25">
        <v>5</v>
      </c>
    </row>
    <row r="26" spans="1:11" x14ac:dyDescent="0.2">
      <c r="A26" s="2">
        <v>445381690</v>
      </c>
      <c r="B26" s="1">
        <v>2631</v>
      </c>
      <c r="C26" s="1">
        <v>4526</v>
      </c>
      <c r="D26" s="1">
        <v>2153</v>
      </c>
      <c r="E26" s="1">
        <v>11</v>
      </c>
      <c r="F26" s="1">
        <v>194</v>
      </c>
      <c r="G26" s="1">
        <v>8</v>
      </c>
      <c r="H26" s="1">
        <v>5</v>
      </c>
      <c r="I26" s="1">
        <v>103</v>
      </c>
      <c r="J26" s="1">
        <v>626</v>
      </c>
      <c r="K26">
        <v>370</v>
      </c>
    </row>
    <row r="27" spans="1:11" x14ac:dyDescent="0.2">
      <c r="A27" s="2">
        <v>463608987</v>
      </c>
      <c r="B27" s="1">
        <v>2535</v>
      </c>
      <c r="C27" s="1">
        <v>4544</v>
      </c>
      <c r="D27" s="1">
        <v>4182</v>
      </c>
      <c r="E27" s="1">
        <v>7</v>
      </c>
      <c r="F27" s="1">
        <v>5</v>
      </c>
      <c r="G27" s="1">
        <v>9</v>
      </c>
      <c r="H27" s="1">
        <v>5</v>
      </c>
      <c r="I27" s="1">
        <v>64</v>
      </c>
      <c r="J27" s="1">
        <v>615</v>
      </c>
      <c r="K27">
        <v>370</v>
      </c>
    </row>
    <row r="28" spans="1:11" x14ac:dyDescent="0.2">
      <c r="A28" s="2">
        <v>481137584</v>
      </c>
      <c r="B28" s="1">
        <v>2465</v>
      </c>
      <c r="C28" s="1">
        <v>4541</v>
      </c>
      <c r="D28" s="1">
        <v>4203</v>
      </c>
      <c r="E28" s="1">
        <v>14</v>
      </c>
      <c r="F28" s="1">
        <v>5</v>
      </c>
      <c r="G28" s="1">
        <v>8</v>
      </c>
      <c r="H28" s="1">
        <v>5</v>
      </c>
      <c r="I28" s="1">
        <v>69</v>
      </c>
      <c r="J28" s="1">
        <v>630</v>
      </c>
      <c r="K28">
        <v>294</v>
      </c>
    </row>
    <row r="29" spans="1:11" x14ac:dyDescent="0.2">
      <c r="A29" s="2">
        <v>499006505</v>
      </c>
      <c r="B29" s="1">
        <v>50380</v>
      </c>
      <c r="C29" s="1">
        <v>4557</v>
      </c>
      <c r="D29" s="1">
        <v>4200</v>
      </c>
      <c r="E29" s="1">
        <v>18</v>
      </c>
      <c r="F29" s="1">
        <v>172</v>
      </c>
      <c r="G29" s="1">
        <v>5</v>
      </c>
      <c r="H29" s="1">
        <v>5</v>
      </c>
      <c r="I29" s="1">
        <v>102</v>
      </c>
      <c r="J29" s="1">
        <v>611</v>
      </c>
      <c r="K29">
        <v>24</v>
      </c>
    </row>
    <row r="30" spans="1:11" x14ac:dyDescent="0.2">
      <c r="A30" s="2">
        <v>516227979</v>
      </c>
      <c r="B30" s="1">
        <v>2508</v>
      </c>
      <c r="C30" s="1">
        <v>4564</v>
      </c>
      <c r="D30" s="1">
        <v>4183</v>
      </c>
      <c r="E30" s="1">
        <v>7</v>
      </c>
      <c r="F30" s="1">
        <v>5</v>
      </c>
      <c r="G30" s="1">
        <v>7</v>
      </c>
      <c r="H30" s="1">
        <v>5</v>
      </c>
      <c r="I30" s="1">
        <v>65</v>
      </c>
      <c r="J30" s="1">
        <v>611</v>
      </c>
      <c r="K30">
        <v>382</v>
      </c>
    </row>
    <row r="31" spans="1:11" x14ac:dyDescent="0.2">
      <c r="A31" s="2">
        <v>533459168</v>
      </c>
      <c r="B31" s="1">
        <v>2533</v>
      </c>
      <c r="C31" s="1">
        <v>4547</v>
      </c>
      <c r="D31" s="1">
        <v>4216</v>
      </c>
      <c r="E31" s="1">
        <v>17</v>
      </c>
      <c r="F31" s="1">
        <v>5</v>
      </c>
      <c r="G31" s="1">
        <v>7</v>
      </c>
      <c r="H31" s="1">
        <v>5</v>
      </c>
      <c r="I31" s="1">
        <v>78</v>
      </c>
      <c r="J31" s="1">
        <v>624</v>
      </c>
      <c r="K31">
        <v>5</v>
      </c>
    </row>
  </sheetData>
  <sortState xmlns:xlrd2="http://schemas.microsoft.com/office/spreadsheetml/2017/richdata2" ref="A2:B31">
    <sortCondition ref="A2:A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1"/>
  <sheetViews>
    <sheetView topLeftCell="J1" workbookViewId="0">
      <pane ySplit="1" topLeftCell="A2" activePane="bottomLeft" state="frozen"/>
      <selection activeCell="I1" sqref="I1"/>
      <selection pane="bottomLeft" activeCell="N1" sqref="N1:W1048576"/>
    </sheetView>
  </sheetViews>
  <sheetFormatPr baseColWidth="10" defaultColWidth="11" defaultRowHeight="16" x14ac:dyDescent="0.2"/>
  <cols>
    <col min="1" max="1" width="10.5" style="3" bestFit="1" customWidth="1"/>
    <col min="2" max="2" width="12.1640625" bestFit="1" customWidth="1"/>
    <col min="3" max="3" width="12.6640625" bestFit="1" customWidth="1"/>
    <col min="4" max="4" width="9.33203125" bestFit="1" customWidth="1"/>
    <col min="5" max="5" width="28" bestFit="1" customWidth="1"/>
    <col min="6" max="6" width="12.1640625" bestFit="1" customWidth="1"/>
    <col min="7" max="7" width="20.1640625" bestFit="1" customWidth="1"/>
    <col min="8" max="8" width="23.33203125" bestFit="1" customWidth="1"/>
    <col min="9" max="9" width="28.83203125" bestFit="1" customWidth="1"/>
    <col min="10" max="10" width="18.83203125" bestFit="1" customWidth="1"/>
    <col min="11" max="11" width="27" bestFit="1" customWidth="1"/>
    <col min="12" max="12" width="18.83203125" customWidth="1"/>
    <col min="14" max="14" width="12.1640625" bestFit="1" customWidth="1"/>
    <col min="15" max="15" width="8.83203125" bestFit="1" customWidth="1"/>
    <col min="16" max="16" width="7.1640625" bestFit="1" customWidth="1"/>
    <col min="17" max="17" width="20" bestFit="1" customWidth="1"/>
    <col min="18" max="19" width="12.1640625" bestFit="1" customWidth="1"/>
    <col min="20" max="20" width="15.1640625" bestFit="1" customWidth="1"/>
    <col min="21" max="21" width="14.6640625" bestFit="1" customWidth="1"/>
    <col min="22" max="22" width="14.83203125" bestFit="1" customWidth="1"/>
    <col min="23" max="23" width="18.83203125" bestFit="1" customWidth="1"/>
  </cols>
  <sheetData>
    <row r="1" spans="1:22" x14ac:dyDescent="0.2">
      <c r="A1" t="s">
        <v>0</v>
      </c>
      <c r="B1" t="s">
        <v>13</v>
      </c>
      <c r="C1" s="4" t="s">
        <v>14</v>
      </c>
      <c r="D1" s="4" t="s">
        <v>12</v>
      </c>
      <c r="E1" t="s">
        <v>15</v>
      </c>
      <c r="F1" s="4" t="s">
        <v>16</v>
      </c>
      <c r="G1" t="s">
        <v>17</v>
      </c>
      <c r="H1" s="4" t="s">
        <v>18</v>
      </c>
      <c r="I1" t="s">
        <v>19</v>
      </c>
      <c r="J1" s="4" t="s">
        <v>20</v>
      </c>
      <c r="K1" t="s">
        <v>21</v>
      </c>
      <c r="Q1" s="4"/>
      <c r="U1" s="4"/>
      <c r="V1" s="4"/>
    </row>
    <row r="2" spans="1:22" x14ac:dyDescent="0.2">
      <c r="A2" s="2">
        <v>13810324</v>
      </c>
      <c r="B2" s="1">
        <v>671071</v>
      </c>
      <c r="C2" s="1">
        <v>564138</v>
      </c>
      <c r="D2" s="1">
        <v>1017544</v>
      </c>
      <c r="E2" s="1">
        <v>560742</v>
      </c>
      <c r="F2" s="1">
        <v>401320</v>
      </c>
      <c r="G2" s="1">
        <v>90685</v>
      </c>
      <c r="H2" s="1">
        <v>155745</v>
      </c>
      <c r="I2" s="1">
        <v>561201</v>
      </c>
      <c r="J2" s="1">
        <v>561958</v>
      </c>
      <c r="K2">
        <v>161836</v>
      </c>
    </row>
    <row r="3" spans="1:22" x14ac:dyDescent="0.2">
      <c r="A3" s="2">
        <v>29223425</v>
      </c>
      <c r="B3" s="1">
        <v>216749</v>
      </c>
      <c r="C3" s="1">
        <v>73951</v>
      </c>
      <c r="D3" s="1">
        <v>241582</v>
      </c>
      <c r="E3" s="1">
        <v>70028</v>
      </c>
      <c r="F3" s="1">
        <v>103520</v>
      </c>
      <c r="G3" s="1">
        <v>5712</v>
      </c>
      <c r="H3" s="1">
        <v>17380</v>
      </c>
      <c r="I3" s="1">
        <v>69685</v>
      </c>
      <c r="J3" s="1">
        <v>72530</v>
      </c>
      <c r="K3">
        <v>11157</v>
      </c>
    </row>
    <row r="4" spans="1:22" x14ac:dyDescent="0.2">
      <c r="A4" s="2">
        <v>46313509</v>
      </c>
      <c r="B4" s="1">
        <v>43871</v>
      </c>
      <c r="C4" s="1">
        <v>14025</v>
      </c>
      <c r="D4" s="1">
        <v>31481</v>
      </c>
      <c r="E4" s="1">
        <v>10082</v>
      </c>
      <c r="F4" s="1">
        <v>16881</v>
      </c>
      <c r="G4" s="1">
        <v>1214</v>
      </c>
      <c r="H4" s="1">
        <v>1348</v>
      </c>
      <c r="I4" s="1">
        <v>10045</v>
      </c>
      <c r="J4" s="1">
        <v>11862</v>
      </c>
      <c r="K4">
        <v>1031</v>
      </c>
    </row>
    <row r="5" spans="1:22" x14ac:dyDescent="0.2">
      <c r="A5" s="2">
        <v>62878517</v>
      </c>
      <c r="B5" s="1">
        <v>74384</v>
      </c>
      <c r="C5" s="1">
        <v>5069</v>
      </c>
      <c r="D5" s="1">
        <v>34609</v>
      </c>
      <c r="E5" s="1">
        <v>1057</v>
      </c>
      <c r="F5" s="1">
        <v>2970</v>
      </c>
      <c r="G5" s="1">
        <v>9</v>
      </c>
      <c r="H5" s="1">
        <v>1022</v>
      </c>
      <c r="I5" s="1">
        <v>1084</v>
      </c>
      <c r="J5" s="1">
        <v>2455</v>
      </c>
      <c r="K5">
        <v>707</v>
      </c>
    </row>
    <row r="6" spans="1:22" x14ac:dyDescent="0.2">
      <c r="A6" s="2">
        <v>79490834</v>
      </c>
      <c r="B6" s="1">
        <v>106890</v>
      </c>
      <c r="C6" s="1">
        <v>4146</v>
      </c>
      <c r="D6" s="1">
        <v>17382</v>
      </c>
      <c r="E6" s="1">
        <v>13</v>
      </c>
      <c r="F6" s="1">
        <v>688</v>
      </c>
      <c r="G6" s="1">
        <v>6</v>
      </c>
      <c r="H6" s="1">
        <v>38</v>
      </c>
      <c r="I6" s="1">
        <v>45</v>
      </c>
      <c r="J6" s="1">
        <v>1114</v>
      </c>
      <c r="K6">
        <v>252</v>
      </c>
    </row>
    <row r="7" spans="1:22" x14ac:dyDescent="0.2">
      <c r="A7" s="2">
        <v>96009396</v>
      </c>
      <c r="B7" s="1">
        <v>4430</v>
      </c>
      <c r="C7" s="1">
        <v>4269</v>
      </c>
      <c r="D7" s="1">
        <v>17264</v>
      </c>
      <c r="E7" s="1">
        <v>23</v>
      </c>
      <c r="F7" s="1">
        <v>5</v>
      </c>
      <c r="G7" s="1">
        <v>5</v>
      </c>
      <c r="H7" s="1">
        <v>5</v>
      </c>
      <c r="I7" s="1">
        <v>60</v>
      </c>
      <c r="J7" s="1">
        <v>1031</v>
      </c>
      <c r="K7">
        <v>5</v>
      </c>
    </row>
    <row r="8" spans="1:22" x14ac:dyDescent="0.2">
      <c r="A8" s="2">
        <v>113142224</v>
      </c>
      <c r="B8" s="1">
        <v>3835</v>
      </c>
      <c r="C8" s="1">
        <v>4362</v>
      </c>
      <c r="D8" s="1">
        <v>29094</v>
      </c>
      <c r="E8" s="1">
        <v>24</v>
      </c>
      <c r="F8" s="1">
        <v>6</v>
      </c>
      <c r="G8" s="1">
        <v>6</v>
      </c>
      <c r="H8" s="1">
        <v>6</v>
      </c>
      <c r="I8" s="1">
        <v>95</v>
      </c>
      <c r="J8" s="1">
        <v>927</v>
      </c>
      <c r="K8">
        <v>6</v>
      </c>
    </row>
    <row r="9" spans="1:22" x14ac:dyDescent="0.2">
      <c r="A9" s="2">
        <v>129593165</v>
      </c>
      <c r="B9" s="1">
        <v>3330</v>
      </c>
      <c r="C9" s="1">
        <v>4390</v>
      </c>
      <c r="D9" s="1">
        <v>14759</v>
      </c>
      <c r="E9" s="1">
        <v>21</v>
      </c>
      <c r="F9" s="1">
        <v>6</v>
      </c>
      <c r="G9" s="1">
        <v>6</v>
      </c>
      <c r="H9" s="1">
        <v>5</v>
      </c>
      <c r="I9" s="1">
        <v>96</v>
      </c>
      <c r="J9" s="1">
        <v>870</v>
      </c>
      <c r="K9">
        <v>5</v>
      </c>
    </row>
    <row r="10" spans="1:22" x14ac:dyDescent="0.2">
      <c r="A10" s="2">
        <v>146957697</v>
      </c>
      <c r="B10" s="1">
        <v>22237</v>
      </c>
      <c r="C10" s="1">
        <v>4406</v>
      </c>
      <c r="D10" s="1">
        <v>6741</v>
      </c>
      <c r="E10" s="1">
        <v>13</v>
      </c>
      <c r="F10" s="1">
        <v>6</v>
      </c>
      <c r="G10" s="1">
        <v>5</v>
      </c>
      <c r="H10" s="1">
        <v>5</v>
      </c>
      <c r="I10" s="1">
        <v>70</v>
      </c>
      <c r="J10" s="1">
        <v>814</v>
      </c>
      <c r="K10">
        <v>5</v>
      </c>
    </row>
    <row r="11" spans="1:22" x14ac:dyDescent="0.2">
      <c r="A11" s="2">
        <v>163912605</v>
      </c>
      <c r="B11" s="1">
        <v>135523</v>
      </c>
      <c r="C11" s="1">
        <v>4470</v>
      </c>
      <c r="D11" s="1">
        <v>3550</v>
      </c>
      <c r="E11" s="1">
        <v>21</v>
      </c>
      <c r="F11" s="1">
        <v>5</v>
      </c>
      <c r="G11" s="1">
        <v>6</v>
      </c>
      <c r="H11" s="1">
        <v>5</v>
      </c>
      <c r="I11" s="1">
        <v>79</v>
      </c>
      <c r="J11" s="1">
        <v>799</v>
      </c>
      <c r="K11">
        <v>5</v>
      </c>
    </row>
    <row r="12" spans="1:22" x14ac:dyDescent="0.2">
      <c r="A12" s="2">
        <v>180796800</v>
      </c>
      <c r="B12" s="1">
        <v>124593</v>
      </c>
      <c r="C12" s="1">
        <v>4498</v>
      </c>
      <c r="D12" s="1">
        <v>3759</v>
      </c>
      <c r="E12" s="1">
        <v>10</v>
      </c>
      <c r="F12" s="1">
        <v>5</v>
      </c>
      <c r="G12" s="1">
        <v>5</v>
      </c>
      <c r="H12" s="1">
        <v>5</v>
      </c>
      <c r="I12" s="1">
        <v>91</v>
      </c>
      <c r="J12" s="1">
        <v>736</v>
      </c>
      <c r="K12">
        <v>268</v>
      </c>
    </row>
    <row r="13" spans="1:22" x14ac:dyDescent="0.2">
      <c r="A13" s="2">
        <v>198041858</v>
      </c>
      <c r="B13" s="1">
        <v>124960</v>
      </c>
      <c r="C13" s="1">
        <v>4498</v>
      </c>
      <c r="D13" s="1">
        <v>3375</v>
      </c>
      <c r="E13" s="1">
        <v>9</v>
      </c>
      <c r="F13" s="1">
        <v>5</v>
      </c>
      <c r="G13" s="1">
        <v>5</v>
      </c>
      <c r="H13" s="1">
        <v>5</v>
      </c>
      <c r="I13" s="1">
        <v>95</v>
      </c>
      <c r="J13" s="1">
        <v>712</v>
      </c>
      <c r="K13">
        <v>284</v>
      </c>
    </row>
    <row r="14" spans="1:22" x14ac:dyDescent="0.2">
      <c r="A14" s="2">
        <v>214083613</v>
      </c>
      <c r="B14" s="1">
        <v>124033</v>
      </c>
      <c r="C14" s="1">
        <v>4499</v>
      </c>
      <c r="D14" s="1">
        <v>3309</v>
      </c>
      <c r="E14" s="1">
        <v>15</v>
      </c>
      <c r="F14" s="1">
        <v>5</v>
      </c>
      <c r="G14" s="1">
        <v>5</v>
      </c>
      <c r="H14" s="1">
        <v>5</v>
      </c>
      <c r="I14" s="1">
        <v>86</v>
      </c>
      <c r="J14" s="1">
        <v>692</v>
      </c>
      <c r="K14">
        <v>137</v>
      </c>
    </row>
    <row r="15" spans="1:22" x14ac:dyDescent="0.2">
      <c r="A15" s="2">
        <v>230304491</v>
      </c>
      <c r="B15" s="1">
        <v>3050</v>
      </c>
      <c r="C15" s="1">
        <v>4476</v>
      </c>
      <c r="D15" s="1">
        <v>3637</v>
      </c>
      <c r="E15" s="1">
        <v>8</v>
      </c>
      <c r="F15" s="1">
        <v>6</v>
      </c>
      <c r="G15" s="1">
        <v>5</v>
      </c>
      <c r="H15" s="1">
        <v>5</v>
      </c>
      <c r="I15" s="1">
        <v>61</v>
      </c>
      <c r="J15" s="1">
        <v>694</v>
      </c>
      <c r="K15">
        <v>5</v>
      </c>
    </row>
    <row r="16" spans="1:22" x14ac:dyDescent="0.2">
      <c r="A16" s="2">
        <v>247104746</v>
      </c>
      <c r="B16" s="1">
        <v>2576</v>
      </c>
      <c r="C16" s="1">
        <v>4551</v>
      </c>
      <c r="D16" s="1">
        <v>6207</v>
      </c>
      <c r="E16" s="1">
        <v>9</v>
      </c>
      <c r="F16" s="1">
        <v>6</v>
      </c>
      <c r="G16" s="1">
        <v>6</v>
      </c>
      <c r="H16" s="1">
        <v>5</v>
      </c>
      <c r="I16" s="1">
        <v>74</v>
      </c>
      <c r="J16" s="1">
        <v>678</v>
      </c>
      <c r="K16">
        <v>5</v>
      </c>
    </row>
    <row r="17" spans="1:11" x14ac:dyDescent="0.2">
      <c r="A17" s="2">
        <v>263829461</v>
      </c>
      <c r="B17" s="1">
        <v>2539</v>
      </c>
      <c r="C17" s="1">
        <v>4535</v>
      </c>
      <c r="D17" s="1">
        <v>5521</v>
      </c>
      <c r="E17" s="1">
        <v>7</v>
      </c>
      <c r="F17" s="1">
        <v>5</v>
      </c>
      <c r="G17" s="1">
        <v>5</v>
      </c>
      <c r="H17" s="1">
        <v>5</v>
      </c>
      <c r="I17" s="1">
        <v>57</v>
      </c>
      <c r="J17" s="1">
        <v>666</v>
      </c>
      <c r="K17">
        <v>282</v>
      </c>
    </row>
    <row r="18" spans="1:11" x14ac:dyDescent="0.2">
      <c r="A18" s="2">
        <v>280506251</v>
      </c>
      <c r="B18" s="1">
        <v>50415</v>
      </c>
      <c r="C18" s="1">
        <v>4505</v>
      </c>
      <c r="D18" s="1">
        <v>6363</v>
      </c>
      <c r="E18" s="1">
        <v>26</v>
      </c>
      <c r="F18" s="1">
        <v>6</v>
      </c>
      <c r="G18" s="1">
        <v>6</v>
      </c>
      <c r="H18" s="1">
        <v>5</v>
      </c>
      <c r="I18" s="1">
        <v>62</v>
      </c>
      <c r="J18" s="1">
        <v>673</v>
      </c>
      <c r="K18">
        <v>5</v>
      </c>
    </row>
    <row r="19" spans="1:11" x14ac:dyDescent="0.2">
      <c r="A19" s="2">
        <v>296915921</v>
      </c>
      <c r="B19" s="1">
        <v>117498</v>
      </c>
      <c r="C19" s="1">
        <v>4488</v>
      </c>
      <c r="D19" s="1">
        <v>12927</v>
      </c>
      <c r="E19" s="1">
        <v>8</v>
      </c>
      <c r="F19" s="1">
        <v>278</v>
      </c>
      <c r="G19" s="1">
        <v>8</v>
      </c>
      <c r="H19" s="1">
        <v>5</v>
      </c>
      <c r="I19" s="1">
        <v>71</v>
      </c>
      <c r="J19" s="1">
        <v>666</v>
      </c>
      <c r="K19">
        <v>263</v>
      </c>
    </row>
    <row r="20" spans="1:11" x14ac:dyDescent="0.2">
      <c r="A20" s="2">
        <v>313522184</v>
      </c>
      <c r="B20" s="1">
        <v>124093</v>
      </c>
      <c r="C20" s="1">
        <v>4522</v>
      </c>
      <c r="D20" s="1">
        <v>13051</v>
      </c>
      <c r="E20" s="1">
        <v>7</v>
      </c>
      <c r="F20" s="1">
        <v>278</v>
      </c>
      <c r="G20" s="1">
        <v>8</v>
      </c>
      <c r="H20" s="1">
        <v>5</v>
      </c>
      <c r="I20" s="1">
        <v>86</v>
      </c>
      <c r="J20" s="1">
        <v>666</v>
      </c>
      <c r="K20">
        <v>192</v>
      </c>
    </row>
    <row r="21" spans="1:11" x14ac:dyDescent="0.2">
      <c r="A21" s="2">
        <v>330741136</v>
      </c>
      <c r="B21" s="1">
        <v>50351</v>
      </c>
      <c r="C21" s="1">
        <v>4506</v>
      </c>
      <c r="D21" s="1">
        <v>12995</v>
      </c>
      <c r="E21" s="1">
        <v>8</v>
      </c>
      <c r="F21" s="1">
        <v>6</v>
      </c>
      <c r="G21" s="1">
        <v>8</v>
      </c>
      <c r="H21" s="1">
        <v>6</v>
      </c>
      <c r="I21" s="1">
        <v>67</v>
      </c>
      <c r="J21" s="1">
        <v>666</v>
      </c>
      <c r="K21">
        <v>6</v>
      </c>
    </row>
    <row r="22" spans="1:11" x14ac:dyDescent="0.2">
      <c r="A22" s="2">
        <v>347588890</v>
      </c>
      <c r="B22" s="1">
        <v>366312</v>
      </c>
      <c r="C22" s="1">
        <v>4461</v>
      </c>
      <c r="D22" s="1">
        <v>10578</v>
      </c>
      <c r="E22" s="1">
        <v>6</v>
      </c>
      <c r="F22" s="1">
        <v>6</v>
      </c>
      <c r="G22" s="1">
        <v>8</v>
      </c>
      <c r="H22" s="1">
        <v>6</v>
      </c>
      <c r="I22" s="1">
        <v>72</v>
      </c>
      <c r="J22" s="1">
        <v>625</v>
      </c>
      <c r="K22">
        <v>6</v>
      </c>
    </row>
    <row r="23" spans="1:11" x14ac:dyDescent="0.2">
      <c r="A23" s="2">
        <v>364235036</v>
      </c>
      <c r="B23" s="1">
        <v>50422</v>
      </c>
      <c r="C23" s="1">
        <v>4438</v>
      </c>
      <c r="D23" s="1">
        <v>9987</v>
      </c>
      <c r="E23" s="1">
        <v>9</v>
      </c>
      <c r="F23" s="1">
        <v>6</v>
      </c>
      <c r="G23" s="1">
        <v>7</v>
      </c>
      <c r="H23" s="1">
        <v>6</v>
      </c>
      <c r="I23" s="1">
        <v>79</v>
      </c>
      <c r="J23" s="1">
        <v>623</v>
      </c>
      <c r="K23">
        <v>6</v>
      </c>
    </row>
    <row r="24" spans="1:11" x14ac:dyDescent="0.2">
      <c r="A24" s="2">
        <v>380944981</v>
      </c>
      <c r="B24" s="1">
        <v>50362</v>
      </c>
      <c r="C24" s="1">
        <v>4545</v>
      </c>
      <c r="D24" s="1">
        <v>9915</v>
      </c>
      <c r="E24" s="1">
        <v>8</v>
      </c>
      <c r="F24" s="1">
        <v>6</v>
      </c>
      <c r="G24" s="1">
        <v>7</v>
      </c>
      <c r="H24" s="1">
        <v>6</v>
      </c>
      <c r="I24" s="1">
        <v>99</v>
      </c>
      <c r="J24" s="1">
        <v>644</v>
      </c>
      <c r="K24">
        <v>6</v>
      </c>
    </row>
    <row r="25" spans="1:11" x14ac:dyDescent="0.2">
      <c r="A25" s="2">
        <v>396709289</v>
      </c>
      <c r="B25" s="1">
        <v>2531</v>
      </c>
      <c r="C25" s="1">
        <v>4545</v>
      </c>
      <c r="D25" s="1">
        <v>9892</v>
      </c>
      <c r="E25" s="1">
        <v>13</v>
      </c>
      <c r="F25" s="1">
        <v>6</v>
      </c>
      <c r="G25" s="1">
        <v>7</v>
      </c>
      <c r="H25" s="1">
        <v>6</v>
      </c>
      <c r="I25" s="1">
        <v>86</v>
      </c>
      <c r="J25" s="1">
        <v>665</v>
      </c>
      <c r="K25">
        <v>127</v>
      </c>
    </row>
    <row r="26" spans="1:11" x14ac:dyDescent="0.2">
      <c r="A26" s="2">
        <v>412904676</v>
      </c>
      <c r="B26" s="1">
        <v>50282</v>
      </c>
      <c r="C26" s="1">
        <v>4539</v>
      </c>
      <c r="D26" s="1">
        <v>9888</v>
      </c>
      <c r="E26" s="1">
        <v>9</v>
      </c>
      <c r="F26" s="1">
        <v>6</v>
      </c>
      <c r="G26" s="1">
        <v>7</v>
      </c>
      <c r="H26" s="1">
        <v>6</v>
      </c>
      <c r="I26" s="1">
        <v>63</v>
      </c>
      <c r="J26" s="1">
        <v>639</v>
      </c>
      <c r="K26">
        <v>6</v>
      </c>
    </row>
    <row r="27" spans="1:11" x14ac:dyDescent="0.2">
      <c r="A27" s="2">
        <v>429357622</v>
      </c>
      <c r="B27" s="1">
        <v>50332</v>
      </c>
      <c r="C27" s="1">
        <v>4502</v>
      </c>
      <c r="D27" s="1">
        <v>9929</v>
      </c>
      <c r="E27" s="1">
        <v>9</v>
      </c>
      <c r="F27" s="1">
        <v>241</v>
      </c>
      <c r="G27" s="1">
        <v>7</v>
      </c>
      <c r="H27" s="1">
        <v>6</v>
      </c>
      <c r="I27" s="1">
        <v>69</v>
      </c>
      <c r="J27" s="1">
        <v>609</v>
      </c>
      <c r="K27">
        <v>247</v>
      </c>
    </row>
    <row r="28" spans="1:11" x14ac:dyDescent="0.2">
      <c r="A28" s="2">
        <v>446007656</v>
      </c>
      <c r="B28" s="1">
        <v>2454</v>
      </c>
      <c r="C28" s="1">
        <v>4490</v>
      </c>
      <c r="D28" s="1">
        <v>9990</v>
      </c>
      <c r="E28" s="1">
        <v>10</v>
      </c>
      <c r="F28" s="1">
        <v>6</v>
      </c>
      <c r="G28" s="1">
        <v>7</v>
      </c>
      <c r="H28" s="1">
        <v>5</v>
      </c>
      <c r="I28" s="1">
        <v>77</v>
      </c>
      <c r="J28" s="1">
        <v>635</v>
      </c>
      <c r="K28">
        <v>432</v>
      </c>
    </row>
    <row r="29" spans="1:11" x14ac:dyDescent="0.2">
      <c r="A29" s="2">
        <v>462493596</v>
      </c>
      <c r="B29" s="1">
        <v>2737</v>
      </c>
      <c r="C29" s="1">
        <v>4518</v>
      </c>
      <c r="D29" s="1">
        <v>10073</v>
      </c>
      <c r="E29" s="1">
        <v>8</v>
      </c>
      <c r="F29" s="1">
        <v>6</v>
      </c>
      <c r="G29" s="1">
        <v>5</v>
      </c>
      <c r="H29" s="1">
        <v>5</v>
      </c>
      <c r="I29" s="1">
        <v>81</v>
      </c>
      <c r="J29" s="1">
        <v>627</v>
      </c>
      <c r="K29">
        <v>46</v>
      </c>
    </row>
    <row r="30" spans="1:11" x14ac:dyDescent="0.2">
      <c r="A30" s="2">
        <v>479238003</v>
      </c>
      <c r="B30" s="1">
        <v>2482</v>
      </c>
      <c r="C30" s="1">
        <v>4512</v>
      </c>
      <c r="D30" s="1">
        <v>2283</v>
      </c>
      <c r="E30" s="1">
        <v>13</v>
      </c>
      <c r="F30" s="1">
        <v>6</v>
      </c>
      <c r="G30" s="1">
        <v>7</v>
      </c>
      <c r="H30" s="1">
        <v>5</v>
      </c>
      <c r="I30" s="1">
        <v>78</v>
      </c>
      <c r="J30" s="1">
        <v>640</v>
      </c>
      <c r="K30">
        <v>5</v>
      </c>
    </row>
    <row r="31" spans="1:11" x14ac:dyDescent="0.2">
      <c r="A31" s="2">
        <v>495454656</v>
      </c>
      <c r="B31" s="1">
        <v>3055</v>
      </c>
      <c r="C31" s="1">
        <v>4464</v>
      </c>
      <c r="D31" s="1">
        <v>2220</v>
      </c>
      <c r="E31" s="1">
        <v>12</v>
      </c>
      <c r="F31" s="1">
        <v>6</v>
      </c>
      <c r="G31" s="1">
        <v>8</v>
      </c>
      <c r="H31" s="1">
        <v>5</v>
      </c>
      <c r="I31" s="1">
        <v>76</v>
      </c>
      <c r="J31" s="1">
        <v>624</v>
      </c>
      <c r="K31">
        <v>5</v>
      </c>
    </row>
  </sheetData>
  <sortState xmlns:xlrd2="http://schemas.microsoft.com/office/spreadsheetml/2017/richdata2" ref="A2:B31">
    <sortCondition ref="A2:A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12DB-3FB0-404C-B8D6-0A92F425F9B6}">
  <dimension ref="A1:U146"/>
  <sheetViews>
    <sheetView topLeftCell="A31" workbookViewId="0">
      <selection activeCell="O13" sqref="O13"/>
    </sheetView>
  </sheetViews>
  <sheetFormatPr baseColWidth="10" defaultRowHeight="16" x14ac:dyDescent="0.2"/>
  <cols>
    <col min="1" max="1" width="8.6640625" bestFit="1" customWidth="1"/>
    <col min="2" max="2" width="8.83203125" bestFit="1" customWidth="1"/>
    <col min="3" max="3" width="7.1640625" bestFit="1" customWidth="1"/>
    <col min="4" max="4" width="20" bestFit="1" customWidth="1"/>
    <col min="5" max="5" width="7.83203125" bestFit="1" customWidth="1"/>
    <col min="6" max="6" width="12.1640625" bestFit="1" customWidth="1"/>
    <col min="7" max="7" width="15.1640625" bestFit="1" customWidth="1"/>
    <col min="8" max="8" width="14.6640625" bestFit="1" customWidth="1"/>
    <col min="9" max="9" width="14.83203125" bestFit="1" customWidth="1"/>
    <col min="10" max="10" width="18.83203125" bestFit="1" customWidth="1"/>
    <col min="12" max="12" width="8.6640625" bestFit="1" customWidth="1"/>
    <col min="13" max="13" width="8.83203125" bestFit="1" customWidth="1"/>
    <col min="14" max="14" width="5.1640625" bestFit="1" customWidth="1"/>
    <col min="15" max="15" width="20" bestFit="1" customWidth="1"/>
    <col min="16" max="16" width="7.83203125" bestFit="1" customWidth="1"/>
    <col min="17" max="17" width="12.1640625" bestFit="1" customWidth="1"/>
    <col min="18" max="18" width="15.1640625" bestFit="1" customWidth="1"/>
    <col min="19" max="19" width="14.6640625" bestFit="1" customWidth="1"/>
    <col min="20" max="20" width="14.83203125" bestFit="1" customWidth="1"/>
    <col min="21" max="21" width="18.83203125" bestFit="1" customWidth="1"/>
  </cols>
  <sheetData>
    <row r="1" spans="1:21" x14ac:dyDescent="0.2">
      <c r="A1" t="s">
        <v>1</v>
      </c>
      <c r="B1" t="s">
        <v>2</v>
      </c>
      <c r="C1" t="s">
        <v>3</v>
      </c>
      <c r="D1" t="s">
        <v>11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  <c r="L1" t="s">
        <v>1</v>
      </c>
      <c r="M1" t="s">
        <v>2</v>
      </c>
      <c r="N1" t="s">
        <v>3</v>
      </c>
      <c r="O1" t="s">
        <v>11</v>
      </c>
      <c r="P1" t="s">
        <v>4</v>
      </c>
      <c r="Q1" t="s">
        <v>5</v>
      </c>
      <c r="R1" t="s">
        <v>9</v>
      </c>
      <c r="S1" t="s">
        <v>6</v>
      </c>
      <c r="T1" t="s">
        <v>7</v>
      </c>
      <c r="U1" t="s">
        <v>8</v>
      </c>
    </row>
    <row r="2" spans="1:21" x14ac:dyDescent="0.2">
      <c r="A2">
        <v>176683</v>
      </c>
      <c r="B2">
        <v>395684</v>
      </c>
      <c r="C2">
        <v>30312</v>
      </c>
      <c r="D2">
        <v>398740</v>
      </c>
      <c r="E2">
        <v>194372</v>
      </c>
      <c r="F2">
        <v>459494</v>
      </c>
      <c r="G2">
        <v>349935</v>
      </c>
      <c r="H2">
        <v>397084</v>
      </c>
      <c r="I2">
        <v>398532</v>
      </c>
      <c r="J2">
        <v>349935</v>
      </c>
      <c r="L2">
        <f>MEDIAN(A:A)</f>
        <v>10930</v>
      </c>
      <c r="M2">
        <f t="shared" ref="M2:U2" si="0">MEDIAN(B:B)</f>
        <v>42</v>
      </c>
      <c r="N2">
        <f t="shared" si="0"/>
        <v>1183</v>
      </c>
      <c r="O2">
        <f t="shared" si="0"/>
        <v>5</v>
      </c>
      <c r="P2">
        <f t="shared" si="0"/>
        <v>1</v>
      </c>
      <c r="Q2">
        <f t="shared" si="0"/>
        <v>1</v>
      </c>
      <c r="R2">
        <f t="shared" si="0"/>
        <v>0</v>
      </c>
      <c r="S2">
        <f t="shared" si="0"/>
        <v>19</v>
      </c>
      <c r="T2">
        <f t="shared" si="0"/>
        <v>38</v>
      </c>
      <c r="U2">
        <f t="shared" si="0"/>
        <v>121</v>
      </c>
    </row>
    <row r="3" spans="1:21" x14ac:dyDescent="0.2">
      <c r="A3">
        <v>266568</v>
      </c>
      <c r="B3">
        <v>514201</v>
      </c>
      <c r="C3">
        <v>136030</v>
      </c>
      <c r="D3">
        <v>515230</v>
      </c>
      <c r="E3">
        <v>159566</v>
      </c>
      <c r="F3">
        <v>191095</v>
      </c>
      <c r="G3">
        <v>261715</v>
      </c>
      <c r="H3">
        <v>516173</v>
      </c>
      <c r="I3">
        <v>514652</v>
      </c>
      <c r="J3">
        <v>253833</v>
      </c>
    </row>
    <row r="4" spans="1:21" x14ac:dyDescent="0.2">
      <c r="A4">
        <v>385766</v>
      </c>
      <c r="B4">
        <v>114622</v>
      </c>
      <c r="C4">
        <v>561464</v>
      </c>
      <c r="D4">
        <v>113720</v>
      </c>
      <c r="E4">
        <v>130586</v>
      </c>
      <c r="F4">
        <v>66981</v>
      </c>
      <c r="G4">
        <v>169817</v>
      </c>
      <c r="H4">
        <v>114813</v>
      </c>
      <c r="I4">
        <v>113542</v>
      </c>
      <c r="J4">
        <v>165463</v>
      </c>
    </row>
    <row r="5" spans="1:21" x14ac:dyDescent="0.2">
      <c r="A5">
        <v>8881</v>
      </c>
      <c r="B5">
        <v>21585</v>
      </c>
      <c r="C5">
        <v>274552</v>
      </c>
      <c r="D5">
        <v>21686</v>
      </c>
      <c r="E5">
        <v>85776</v>
      </c>
      <c r="F5">
        <v>11120</v>
      </c>
      <c r="G5">
        <v>47372</v>
      </c>
      <c r="H5">
        <v>21413</v>
      </c>
      <c r="I5">
        <v>21567</v>
      </c>
      <c r="J5">
        <v>64289</v>
      </c>
    </row>
    <row r="6" spans="1:21" x14ac:dyDescent="0.2">
      <c r="A6">
        <v>76070</v>
      </c>
      <c r="B6">
        <v>10411</v>
      </c>
      <c r="C6">
        <v>51590</v>
      </c>
      <c r="D6">
        <v>10086</v>
      </c>
      <c r="E6">
        <v>86920</v>
      </c>
      <c r="F6">
        <v>3290</v>
      </c>
      <c r="G6">
        <v>11002</v>
      </c>
      <c r="H6">
        <v>10476</v>
      </c>
      <c r="I6">
        <v>10064</v>
      </c>
      <c r="J6">
        <v>4250</v>
      </c>
    </row>
    <row r="7" spans="1:21" x14ac:dyDescent="0.2">
      <c r="A7">
        <v>49883</v>
      </c>
      <c r="B7">
        <v>4517</v>
      </c>
      <c r="C7">
        <v>10830</v>
      </c>
      <c r="D7">
        <v>4968</v>
      </c>
      <c r="E7">
        <v>54964</v>
      </c>
      <c r="F7">
        <v>4120</v>
      </c>
      <c r="G7">
        <v>5991</v>
      </c>
      <c r="H7">
        <v>4480</v>
      </c>
      <c r="I7">
        <v>4990</v>
      </c>
      <c r="J7">
        <v>10567</v>
      </c>
    </row>
    <row r="8" spans="1:21" x14ac:dyDescent="0.2">
      <c r="A8">
        <v>29999</v>
      </c>
      <c r="B8">
        <v>551</v>
      </c>
      <c r="C8">
        <v>3672</v>
      </c>
      <c r="D8">
        <v>770</v>
      </c>
      <c r="E8">
        <v>52847</v>
      </c>
      <c r="F8">
        <v>744</v>
      </c>
      <c r="G8">
        <v>3239</v>
      </c>
      <c r="H8">
        <v>691</v>
      </c>
      <c r="I8">
        <v>730</v>
      </c>
      <c r="J8">
        <v>1120</v>
      </c>
    </row>
    <row r="9" spans="1:21" x14ac:dyDescent="0.2">
      <c r="A9">
        <v>11564</v>
      </c>
      <c r="B9">
        <v>381</v>
      </c>
      <c r="C9">
        <v>8160</v>
      </c>
      <c r="D9">
        <v>665</v>
      </c>
      <c r="E9">
        <v>44754</v>
      </c>
      <c r="F9">
        <v>630</v>
      </c>
      <c r="G9">
        <v>2614</v>
      </c>
      <c r="H9">
        <v>413</v>
      </c>
      <c r="I9">
        <v>669</v>
      </c>
      <c r="J9">
        <v>341</v>
      </c>
    </row>
    <row r="10" spans="1:21" x14ac:dyDescent="0.2">
      <c r="A10">
        <v>8424</v>
      </c>
      <c r="B10">
        <v>19</v>
      </c>
      <c r="C10">
        <v>7298</v>
      </c>
      <c r="D10">
        <v>92</v>
      </c>
      <c r="E10">
        <v>27620</v>
      </c>
      <c r="F10">
        <v>2799</v>
      </c>
      <c r="G10">
        <v>3986</v>
      </c>
      <c r="H10">
        <v>74</v>
      </c>
      <c r="I10">
        <v>115</v>
      </c>
      <c r="J10">
        <v>4177</v>
      </c>
    </row>
    <row r="11" spans="1:21" x14ac:dyDescent="0.2">
      <c r="A11">
        <v>12343</v>
      </c>
      <c r="B11">
        <v>95</v>
      </c>
      <c r="C11">
        <v>2139</v>
      </c>
      <c r="D11">
        <v>66</v>
      </c>
      <c r="E11">
        <v>18411</v>
      </c>
      <c r="F11">
        <v>1189</v>
      </c>
      <c r="G11">
        <v>1788</v>
      </c>
      <c r="H11">
        <v>17</v>
      </c>
      <c r="I11">
        <v>77</v>
      </c>
      <c r="J11">
        <v>1034</v>
      </c>
    </row>
    <row r="12" spans="1:21" x14ac:dyDescent="0.2">
      <c r="A12">
        <v>2964</v>
      </c>
      <c r="B12">
        <v>46</v>
      </c>
      <c r="C12">
        <v>805</v>
      </c>
      <c r="D12">
        <v>78</v>
      </c>
      <c r="E12">
        <v>14003</v>
      </c>
      <c r="F12">
        <v>995</v>
      </c>
      <c r="G12">
        <v>518</v>
      </c>
      <c r="H12">
        <v>46</v>
      </c>
      <c r="I12">
        <v>82</v>
      </c>
      <c r="J12">
        <v>211</v>
      </c>
    </row>
    <row r="13" spans="1:21" x14ac:dyDescent="0.2">
      <c r="A13">
        <v>1492</v>
      </c>
      <c r="B13">
        <v>75</v>
      </c>
      <c r="C13">
        <v>2243</v>
      </c>
      <c r="D13">
        <v>32</v>
      </c>
      <c r="E13">
        <v>8265</v>
      </c>
      <c r="F13">
        <v>143</v>
      </c>
      <c r="G13">
        <v>1353</v>
      </c>
      <c r="H13">
        <v>21</v>
      </c>
      <c r="I13">
        <v>50</v>
      </c>
      <c r="J13">
        <v>1422</v>
      </c>
    </row>
    <row r="14" spans="1:21" x14ac:dyDescent="0.2">
      <c r="A14">
        <v>1580</v>
      </c>
      <c r="B14">
        <v>9</v>
      </c>
      <c r="C14">
        <v>522</v>
      </c>
      <c r="D14">
        <v>48</v>
      </c>
      <c r="E14">
        <v>11648</v>
      </c>
      <c r="F14">
        <v>39</v>
      </c>
      <c r="G14">
        <v>853</v>
      </c>
      <c r="H14">
        <v>23</v>
      </c>
      <c r="I14">
        <v>82</v>
      </c>
      <c r="J14">
        <v>204</v>
      </c>
    </row>
    <row r="15" spans="1:21" x14ac:dyDescent="0.2">
      <c r="A15">
        <v>125</v>
      </c>
      <c r="B15">
        <v>136</v>
      </c>
      <c r="C15">
        <v>2583</v>
      </c>
      <c r="D15">
        <v>22</v>
      </c>
      <c r="E15">
        <v>8494</v>
      </c>
      <c r="F15">
        <v>105</v>
      </c>
      <c r="G15">
        <v>30</v>
      </c>
      <c r="H15">
        <v>3</v>
      </c>
      <c r="I15">
        <v>74</v>
      </c>
      <c r="J15">
        <v>42</v>
      </c>
    </row>
    <row r="16" spans="1:21" x14ac:dyDescent="0.2">
      <c r="A16">
        <v>1609</v>
      </c>
      <c r="B16">
        <v>33</v>
      </c>
      <c r="C16">
        <v>160</v>
      </c>
      <c r="D16">
        <v>6</v>
      </c>
      <c r="E16">
        <v>3756</v>
      </c>
      <c r="F16">
        <v>22</v>
      </c>
      <c r="G16">
        <v>38</v>
      </c>
      <c r="H16">
        <v>18</v>
      </c>
      <c r="I16">
        <v>67</v>
      </c>
      <c r="J16">
        <v>98</v>
      </c>
    </row>
    <row r="17" spans="1:10" x14ac:dyDescent="0.2">
      <c r="A17">
        <v>595</v>
      </c>
      <c r="B17">
        <v>1070</v>
      </c>
      <c r="C17">
        <v>2409</v>
      </c>
      <c r="D17">
        <v>1029</v>
      </c>
      <c r="E17">
        <v>5120</v>
      </c>
      <c r="F17">
        <v>21</v>
      </c>
      <c r="G17">
        <v>19</v>
      </c>
      <c r="H17">
        <v>1052</v>
      </c>
      <c r="I17">
        <v>1064</v>
      </c>
      <c r="J17">
        <v>21</v>
      </c>
    </row>
    <row r="18" spans="1:10" x14ac:dyDescent="0.2">
      <c r="A18">
        <v>1859</v>
      </c>
      <c r="B18">
        <v>1000</v>
      </c>
      <c r="C18">
        <v>1447</v>
      </c>
      <c r="D18">
        <v>1056</v>
      </c>
      <c r="E18">
        <v>817</v>
      </c>
      <c r="F18">
        <v>620</v>
      </c>
      <c r="G18">
        <v>15</v>
      </c>
      <c r="H18">
        <v>1060</v>
      </c>
      <c r="I18">
        <v>1109</v>
      </c>
      <c r="J18">
        <v>870</v>
      </c>
    </row>
    <row r="19" spans="1:10" x14ac:dyDescent="0.2">
      <c r="A19">
        <v>1007</v>
      </c>
      <c r="B19">
        <v>42</v>
      </c>
      <c r="C19">
        <v>514</v>
      </c>
      <c r="D19">
        <v>11</v>
      </c>
      <c r="E19">
        <v>5438</v>
      </c>
      <c r="F19">
        <v>456</v>
      </c>
      <c r="G19">
        <v>831</v>
      </c>
      <c r="H19">
        <v>1</v>
      </c>
      <c r="I19">
        <v>2</v>
      </c>
      <c r="J19">
        <v>853</v>
      </c>
    </row>
    <row r="20" spans="1:10" x14ac:dyDescent="0.2">
      <c r="A20">
        <v>711</v>
      </c>
      <c r="B20">
        <v>42</v>
      </c>
      <c r="C20">
        <v>1082</v>
      </c>
      <c r="D20">
        <v>5</v>
      </c>
      <c r="E20">
        <v>1142</v>
      </c>
      <c r="F20">
        <v>5</v>
      </c>
      <c r="G20">
        <v>99</v>
      </c>
      <c r="H20">
        <v>21</v>
      </c>
      <c r="I20">
        <v>26</v>
      </c>
      <c r="J20">
        <v>86</v>
      </c>
    </row>
    <row r="21" spans="1:10" x14ac:dyDescent="0.2">
      <c r="A21">
        <v>346</v>
      </c>
      <c r="B21">
        <v>27</v>
      </c>
      <c r="C21">
        <v>2069</v>
      </c>
      <c r="D21">
        <v>1</v>
      </c>
      <c r="E21">
        <v>111</v>
      </c>
      <c r="F21">
        <v>3</v>
      </c>
      <c r="G21">
        <v>1</v>
      </c>
      <c r="H21">
        <v>30</v>
      </c>
      <c r="I21">
        <v>31</v>
      </c>
      <c r="J21">
        <v>1169</v>
      </c>
    </row>
    <row r="22" spans="1:10" x14ac:dyDescent="0.2">
      <c r="A22">
        <v>606</v>
      </c>
      <c r="B22">
        <v>20</v>
      </c>
      <c r="C22">
        <v>1584</v>
      </c>
      <c r="D22">
        <v>2</v>
      </c>
      <c r="E22">
        <v>906</v>
      </c>
      <c r="F22">
        <v>3</v>
      </c>
      <c r="G22">
        <v>74</v>
      </c>
      <c r="H22">
        <v>20</v>
      </c>
      <c r="I22">
        <v>14</v>
      </c>
      <c r="J22">
        <v>1174</v>
      </c>
    </row>
    <row r="23" spans="1:10" x14ac:dyDescent="0.2">
      <c r="A23">
        <v>117</v>
      </c>
      <c r="B23">
        <v>78</v>
      </c>
      <c r="C23">
        <v>608</v>
      </c>
      <c r="D23">
        <v>5</v>
      </c>
      <c r="E23">
        <v>22</v>
      </c>
      <c r="F23">
        <v>0</v>
      </c>
      <c r="G23">
        <v>0</v>
      </c>
      <c r="H23">
        <v>23</v>
      </c>
      <c r="I23">
        <v>25</v>
      </c>
      <c r="J23">
        <v>15</v>
      </c>
    </row>
    <row r="24" spans="1:10" x14ac:dyDescent="0.2">
      <c r="A24">
        <v>345</v>
      </c>
      <c r="B24">
        <v>26</v>
      </c>
      <c r="C24">
        <v>148</v>
      </c>
      <c r="D24">
        <v>3</v>
      </c>
      <c r="E24">
        <v>0</v>
      </c>
      <c r="F24">
        <v>0</v>
      </c>
      <c r="G24">
        <v>0</v>
      </c>
      <c r="H24">
        <v>18</v>
      </c>
      <c r="I24">
        <v>4</v>
      </c>
      <c r="J24">
        <v>0</v>
      </c>
    </row>
    <row r="25" spans="1:10" x14ac:dyDescent="0.2">
      <c r="A25">
        <v>44</v>
      </c>
      <c r="B25">
        <v>357</v>
      </c>
      <c r="C25">
        <v>33</v>
      </c>
      <c r="D25">
        <v>348</v>
      </c>
      <c r="E25">
        <v>836</v>
      </c>
      <c r="F25">
        <v>0</v>
      </c>
      <c r="G25">
        <v>0</v>
      </c>
      <c r="H25">
        <v>336</v>
      </c>
      <c r="I25">
        <v>311</v>
      </c>
      <c r="J25">
        <v>802</v>
      </c>
    </row>
    <row r="26" spans="1:10" x14ac:dyDescent="0.2">
      <c r="A26">
        <v>165412</v>
      </c>
      <c r="B26">
        <v>331</v>
      </c>
      <c r="C26">
        <v>99</v>
      </c>
      <c r="D26">
        <v>349</v>
      </c>
      <c r="E26">
        <v>23</v>
      </c>
      <c r="F26">
        <v>0</v>
      </c>
      <c r="G26">
        <v>0</v>
      </c>
      <c r="H26">
        <v>324</v>
      </c>
      <c r="I26">
        <v>320</v>
      </c>
      <c r="J26">
        <v>0</v>
      </c>
    </row>
    <row r="27" spans="1:10" x14ac:dyDescent="0.2">
      <c r="A27">
        <v>163314</v>
      </c>
      <c r="B27">
        <v>23</v>
      </c>
      <c r="C27">
        <v>75</v>
      </c>
      <c r="D27">
        <v>2</v>
      </c>
      <c r="E27">
        <v>0</v>
      </c>
      <c r="F27">
        <v>0</v>
      </c>
      <c r="G27">
        <v>597</v>
      </c>
      <c r="H27">
        <v>2</v>
      </c>
      <c r="I27">
        <v>24</v>
      </c>
      <c r="J27">
        <v>654</v>
      </c>
    </row>
    <row r="28" spans="1:10" x14ac:dyDescent="0.2">
      <c r="A28">
        <v>2041</v>
      </c>
      <c r="B28">
        <v>346</v>
      </c>
      <c r="C28">
        <v>921</v>
      </c>
      <c r="D28">
        <v>346</v>
      </c>
      <c r="E28">
        <v>485</v>
      </c>
      <c r="F28">
        <v>0</v>
      </c>
      <c r="G28">
        <v>225</v>
      </c>
      <c r="H28">
        <v>331</v>
      </c>
      <c r="I28">
        <v>356</v>
      </c>
      <c r="J28">
        <v>168</v>
      </c>
    </row>
    <row r="29" spans="1:10" x14ac:dyDescent="0.2">
      <c r="A29">
        <v>32</v>
      </c>
      <c r="B29">
        <v>366</v>
      </c>
      <c r="C29">
        <v>17</v>
      </c>
      <c r="D29">
        <v>347</v>
      </c>
      <c r="E29">
        <v>1</v>
      </c>
      <c r="F29">
        <v>0</v>
      </c>
      <c r="G29">
        <v>0</v>
      </c>
      <c r="H29">
        <v>347</v>
      </c>
      <c r="I29">
        <v>397</v>
      </c>
      <c r="J29">
        <v>0</v>
      </c>
    </row>
    <row r="30" spans="1:10" x14ac:dyDescent="0.2">
      <c r="A30">
        <v>1366</v>
      </c>
      <c r="B30">
        <v>22</v>
      </c>
      <c r="C30">
        <v>1690</v>
      </c>
      <c r="D30">
        <v>2</v>
      </c>
      <c r="E30">
        <v>0</v>
      </c>
      <c r="F30">
        <v>0</v>
      </c>
      <c r="G30">
        <v>0</v>
      </c>
      <c r="H30">
        <v>28</v>
      </c>
      <c r="I30">
        <v>28</v>
      </c>
      <c r="J30">
        <v>0</v>
      </c>
    </row>
    <row r="31" spans="1:10" x14ac:dyDescent="0.2">
      <c r="A31">
        <v>350145</v>
      </c>
      <c r="B31">
        <v>593644</v>
      </c>
      <c r="C31">
        <v>159375</v>
      </c>
      <c r="D31">
        <v>596577</v>
      </c>
      <c r="E31">
        <v>306299</v>
      </c>
      <c r="F31">
        <v>346603</v>
      </c>
      <c r="G31">
        <v>450646</v>
      </c>
      <c r="H31">
        <v>596644</v>
      </c>
      <c r="I31">
        <v>595139</v>
      </c>
      <c r="J31">
        <v>443272</v>
      </c>
    </row>
    <row r="32" spans="1:10" x14ac:dyDescent="0.2">
      <c r="A32">
        <v>369062</v>
      </c>
      <c r="B32">
        <v>233215</v>
      </c>
      <c r="C32">
        <v>654293</v>
      </c>
      <c r="D32">
        <v>232890</v>
      </c>
      <c r="E32">
        <v>182890</v>
      </c>
      <c r="F32">
        <v>43202</v>
      </c>
      <c r="G32">
        <v>86812</v>
      </c>
      <c r="H32">
        <v>233203</v>
      </c>
      <c r="I32">
        <v>232412</v>
      </c>
      <c r="J32">
        <v>98609</v>
      </c>
    </row>
    <row r="33" spans="1:10" x14ac:dyDescent="0.2">
      <c r="A33">
        <v>151136</v>
      </c>
      <c r="B33">
        <v>25391</v>
      </c>
      <c r="C33">
        <v>223747</v>
      </c>
      <c r="D33">
        <v>25114</v>
      </c>
      <c r="E33">
        <v>96156</v>
      </c>
      <c r="F33">
        <v>6782</v>
      </c>
      <c r="G33">
        <v>8184</v>
      </c>
      <c r="H33">
        <v>25151</v>
      </c>
      <c r="I33">
        <v>25509</v>
      </c>
      <c r="J33">
        <v>8385</v>
      </c>
    </row>
    <row r="34" spans="1:10" x14ac:dyDescent="0.2">
      <c r="A34">
        <v>79668</v>
      </c>
      <c r="B34">
        <v>12086</v>
      </c>
      <c r="C34">
        <v>3911</v>
      </c>
      <c r="D34">
        <v>11968</v>
      </c>
      <c r="E34">
        <v>49288</v>
      </c>
      <c r="F34">
        <v>988</v>
      </c>
      <c r="G34">
        <v>3076</v>
      </c>
      <c r="H34">
        <v>12095</v>
      </c>
      <c r="I34">
        <v>12181</v>
      </c>
      <c r="J34">
        <v>142</v>
      </c>
    </row>
    <row r="35" spans="1:10" x14ac:dyDescent="0.2">
      <c r="A35">
        <v>15718</v>
      </c>
      <c r="B35">
        <v>27</v>
      </c>
      <c r="C35">
        <v>556</v>
      </c>
      <c r="D35">
        <v>333</v>
      </c>
      <c r="E35">
        <v>16983</v>
      </c>
      <c r="F35">
        <v>47</v>
      </c>
      <c r="G35">
        <v>4875</v>
      </c>
      <c r="H35">
        <v>44</v>
      </c>
      <c r="I35">
        <v>529</v>
      </c>
      <c r="J35">
        <v>1998</v>
      </c>
    </row>
    <row r="36" spans="1:10" x14ac:dyDescent="0.2">
      <c r="A36">
        <v>22985</v>
      </c>
      <c r="B36">
        <v>888</v>
      </c>
      <c r="C36">
        <v>1150</v>
      </c>
      <c r="D36">
        <v>727</v>
      </c>
      <c r="E36">
        <v>9029</v>
      </c>
      <c r="F36">
        <v>9</v>
      </c>
      <c r="G36">
        <v>401</v>
      </c>
      <c r="H36">
        <v>943</v>
      </c>
      <c r="I36">
        <v>888</v>
      </c>
      <c r="J36">
        <v>1756</v>
      </c>
    </row>
    <row r="37" spans="1:10" x14ac:dyDescent="0.2">
      <c r="A37">
        <v>3582</v>
      </c>
      <c r="B37">
        <v>62</v>
      </c>
      <c r="C37">
        <v>11656</v>
      </c>
      <c r="D37">
        <v>238</v>
      </c>
      <c r="E37">
        <v>3750</v>
      </c>
      <c r="F37">
        <v>17</v>
      </c>
      <c r="G37">
        <v>1053</v>
      </c>
      <c r="H37">
        <v>3</v>
      </c>
      <c r="I37">
        <v>338</v>
      </c>
      <c r="J37">
        <v>83</v>
      </c>
    </row>
    <row r="38" spans="1:10" x14ac:dyDescent="0.2">
      <c r="A38">
        <v>4174</v>
      </c>
      <c r="B38">
        <v>54</v>
      </c>
      <c r="C38">
        <v>11007</v>
      </c>
      <c r="D38">
        <v>1</v>
      </c>
      <c r="E38">
        <v>3506</v>
      </c>
      <c r="F38">
        <v>1</v>
      </c>
      <c r="G38">
        <v>312</v>
      </c>
      <c r="H38">
        <v>20</v>
      </c>
      <c r="I38">
        <v>74</v>
      </c>
      <c r="J38">
        <v>312</v>
      </c>
    </row>
    <row r="39" spans="1:10" x14ac:dyDescent="0.2">
      <c r="A39">
        <v>88716</v>
      </c>
      <c r="B39">
        <v>58</v>
      </c>
      <c r="C39">
        <v>12361</v>
      </c>
      <c r="D39">
        <v>8</v>
      </c>
      <c r="E39">
        <v>1</v>
      </c>
      <c r="F39">
        <v>1</v>
      </c>
      <c r="G39">
        <v>0</v>
      </c>
      <c r="H39">
        <v>8</v>
      </c>
      <c r="I39">
        <v>67</v>
      </c>
      <c r="J39">
        <v>0</v>
      </c>
    </row>
    <row r="40" spans="1:10" x14ac:dyDescent="0.2">
      <c r="A40">
        <v>7119</v>
      </c>
      <c r="B40">
        <v>70</v>
      </c>
      <c r="C40">
        <v>651</v>
      </c>
      <c r="D40">
        <v>0</v>
      </c>
      <c r="E40">
        <v>300</v>
      </c>
      <c r="F40">
        <v>0</v>
      </c>
      <c r="G40">
        <v>0</v>
      </c>
      <c r="H40">
        <v>6</v>
      </c>
      <c r="I40">
        <v>53</v>
      </c>
      <c r="J40">
        <v>0</v>
      </c>
    </row>
    <row r="41" spans="1:10" x14ac:dyDescent="0.2">
      <c r="A41">
        <v>84235</v>
      </c>
      <c r="B41">
        <v>38</v>
      </c>
      <c r="C41">
        <v>1904</v>
      </c>
      <c r="D41">
        <v>2</v>
      </c>
      <c r="E41">
        <v>0</v>
      </c>
      <c r="F41">
        <v>0</v>
      </c>
      <c r="G41">
        <v>0</v>
      </c>
      <c r="H41">
        <v>4</v>
      </c>
      <c r="I41">
        <v>49</v>
      </c>
      <c r="J41">
        <v>0</v>
      </c>
    </row>
    <row r="42" spans="1:10" x14ac:dyDescent="0.2">
      <c r="A42">
        <v>332</v>
      </c>
      <c r="B42">
        <v>39</v>
      </c>
      <c r="C42">
        <v>5821</v>
      </c>
      <c r="D42">
        <v>2</v>
      </c>
      <c r="E42">
        <v>0</v>
      </c>
      <c r="F42">
        <v>0</v>
      </c>
      <c r="G42">
        <v>0</v>
      </c>
      <c r="H42">
        <v>6</v>
      </c>
      <c r="I42">
        <v>6</v>
      </c>
      <c r="J42">
        <v>0</v>
      </c>
    </row>
    <row r="43" spans="1:10" x14ac:dyDescent="0.2">
      <c r="A43">
        <v>508</v>
      </c>
      <c r="B43">
        <v>84</v>
      </c>
      <c r="C43">
        <v>2948</v>
      </c>
      <c r="D43">
        <v>6</v>
      </c>
      <c r="E43">
        <v>0</v>
      </c>
      <c r="F43">
        <v>0</v>
      </c>
      <c r="G43">
        <v>0</v>
      </c>
      <c r="H43">
        <v>16</v>
      </c>
      <c r="I43">
        <v>49</v>
      </c>
      <c r="J43">
        <v>0</v>
      </c>
    </row>
    <row r="44" spans="1:10" x14ac:dyDescent="0.2">
      <c r="A44">
        <v>371</v>
      </c>
      <c r="B44">
        <v>64</v>
      </c>
      <c r="C44">
        <v>375</v>
      </c>
      <c r="D44">
        <v>1</v>
      </c>
      <c r="E44">
        <v>0</v>
      </c>
      <c r="F44">
        <v>0</v>
      </c>
      <c r="G44">
        <v>0</v>
      </c>
      <c r="H44">
        <v>1</v>
      </c>
      <c r="I44">
        <v>4</v>
      </c>
      <c r="J44">
        <v>0</v>
      </c>
    </row>
    <row r="45" spans="1:10" x14ac:dyDescent="0.2">
      <c r="A45">
        <v>1387</v>
      </c>
      <c r="B45">
        <v>19</v>
      </c>
      <c r="C45">
        <v>1751</v>
      </c>
      <c r="D45">
        <v>2</v>
      </c>
      <c r="E45">
        <v>0</v>
      </c>
      <c r="F45">
        <v>0</v>
      </c>
      <c r="G45">
        <v>0</v>
      </c>
      <c r="H45">
        <v>8</v>
      </c>
      <c r="I45">
        <v>57</v>
      </c>
      <c r="J45">
        <v>0</v>
      </c>
    </row>
    <row r="46" spans="1:10" x14ac:dyDescent="0.2">
      <c r="A46">
        <v>179</v>
      </c>
      <c r="B46">
        <v>5</v>
      </c>
      <c r="C46">
        <v>3404</v>
      </c>
      <c r="D46">
        <v>0</v>
      </c>
      <c r="E46">
        <v>0</v>
      </c>
      <c r="F46">
        <v>0</v>
      </c>
      <c r="G46">
        <v>0</v>
      </c>
      <c r="H46">
        <v>27</v>
      </c>
      <c r="I46">
        <v>8</v>
      </c>
      <c r="J46">
        <v>0</v>
      </c>
    </row>
    <row r="47" spans="1:10" x14ac:dyDescent="0.2">
      <c r="A47">
        <v>80</v>
      </c>
      <c r="B47">
        <v>62</v>
      </c>
      <c r="C47">
        <v>3780</v>
      </c>
      <c r="D47">
        <v>3</v>
      </c>
      <c r="E47">
        <v>0</v>
      </c>
      <c r="F47">
        <v>0</v>
      </c>
      <c r="G47">
        <v>0</v>
      </c>
      <c r="H47">
        <v>29</v>
      </c>
      <c r="I47">
        <v>8</v>
      </c>
      <c r="J47">
        <v>0</v>
      </c>
    </row>
    <row r="48" spans="1:10" x14ac:dyDescent="0.2">
      <c r="A48">
        <v>1003</v>
      </c>
      <c r="B48">
        <v>18</v>
      </c>
      <c r="C48">
        <v>5694</v>
      </c>
      <c r="D48">
        <v>4</v>
      </c>
      <c r="E48">
        <v>0</v>
      </c>
      <c r="F48">
        <v>0</v>
      </c>
      <c r="G48">
        <v>0</v>
      </c>
      <c r="H48">
        <v>19</v>
      </c>
      <c r="I48">
        <v>56</v>
      </c>
      <c r="J48">
        <v>0</v>
      </c>
    </row>
    <row r="49" spans="1:10" x14ac:dyDescent="0.2">
      <c r="A49">
        <v>242426</v>
      </c>
      <c r="B49">
        <v>55</v>
      </c>
      <c r="C49">
        <v>3700</v>
      </c>
      <c r="D49">
        <v>2</v>
      </c>
      <c r="E49">
        <v>0</v>
      </c>
      <c r="F49">
        <v>0</v>
      </c>
      <c r="G49">
        <v>0</v>
      </c>
      <c r="H49">
        <v>16</v>
      </c>
      <c r="I49">
        <v>35</v>
      </c>
      <c r="J49">
        <v>0</v>
      </c>
    </row>
    <row r="50" spans="1:10" x14ac:dyDescent="0.2">
      <c r="A50">
        <v>164521</v>
      </c>
      <c r="B50">
        <v>40</v>
      </c>
      <c r="C50">
        <v>2011</v>
      </c>
      <c r="D50">
        <v>2</v>
      </c>
      <c r="E50">
        <v>0</v>
      </c>
      <c r="F50">
        <v>0</v>
      </c>
      <c r="G50">
        <v>0</v>
      </c>
      <c r="H50">
        <v>3</v>
      </c>
      <c r="I50">
        <v>14</v>
      </c>
      <c r="J50">
        <v>0</v>
      </c>
    </row>
    <row r="51" spans="1:10" x14ac:dyDescent="0.2">
      <c r="A51">
        <v>73</v>
      </c>
      <c r="B51">
        <v>15</v>
      </c>
      <c r="C51">
        <v>555</v>
      </c>
      <c r="D51">
        <v>3</v>
      </c>
      <c r="E51">
        <v>0</v>
      </c>
      <c r="F51">
        <v>1</v>
      </c>
      <c r="G51">
        <v>0</v>
      </c>
      <c r="H51">
        <v>6</v>
      </c>
      <c r="I51">
        <v>36</v>
      </c>
      <c r="J51">
        <v>0</v>
      </c>
    </row>
    <row r="52" spans="1:10" x14ac:dyDescent="0.2">
      <c r="A52">
        <v>78570</v>
      </c>
      <c r="B52">
        <v>14</v>
      </c>
      <c r="C52">
        <v>4737</v>
      </c>
      <c r="D52">
        <v>1</v>
      </c>
      <c r="E52">
        <v>0</v>
      </c>
      <c r="F52">
        <v>3</v>
      </c>
      <c r="G52">
        <v>0</v>
      </c>
      <c r="H52">
        <v>14</v>
      </c>
      <c r="I52">
        <v>31</v>
      </c>
      <c r="J52">
        <v>0</v>
      </c>
    </row>
    <row r="53" spans="1:10" x14ac:dyDescent="0.2">
      <c r="A53">
        <v>852</v>
      </c>
      <c r="B53">
        <v>0</v>
      </c>
      <c r="C53">
        <v>408</v>
      </c>
      <c r="D53">
        <v>0</v>
      </c>
      <c r="E53">
        <v>0</v>
      </c>
      <c r="F53">
        <v>0</v>
      </c>
      <c r="G53">
        <v>0</v>
      </c>
      <c r="H53">
        <v>12</v>
      </c>
      <c r="I53">
        <v>9</v>
      </c>
      <c r="J53">
        <v>0</v>
      </c>
    </row>
    <row r="54" spans="1:10" x14ac:dyDescent="0.2">
      <c r="A54">
        <v>951</v>
      </c>
      <c r="B54">
        <v>32</v>
      </c>
      <c r="C54">
        <v>1000</v>
      </c>
      <c r="D54">
        <v>1</v>
      </c>
      <c r="E54">
        <v>0</v>
      </c>
      <c r="F54">
        <v>2</v>
      </c>
      <c r="G54">
        <v>0</v>
      </c>
      <c r="H54">
        <v>3</v>
      </c>
      <c r="I54">
        <v>18</v>
      </c>
      <c r="J54">
        <v>0</v>
      </c>
    </row>
    <row r="55" spans="1:10" x14ac:dyDescent="0.2">
      <c r="A55">
        <v>126</v>
      </c>
      <c r="B55">
        <v>0</v>
      </c>
      <c r="C55">
        <v>210</v>
      </c>
      <c r="D55">
        <v>0</v>
      </c>
      <c r="E55">
        <v>0</v>
      </c>
      <c r="F55">
        <v>3</v>
      </c>
      <c r="G55">
        <v>0</v>
      </c>
      <c r="H55">
        <v>18</v>
      </c>
      <c r="I55">
        <v>26</v>
      </c>
      <c r="J55">
        <v>0</v>
      </c>
    </row>
    <row r="56" spans="1:10" x14ac:dyDescent="0.2">
      <c r="A56">
        <v>44</v>
      </c>
      <c r="B56">
        <v>8</v>
      </c>
      <c r="C56">
        <v>85</v>
      </c>
      <c r="D56">
        <v>2</v>
      </c>
      <c r="E56">
        <v>0</v>
      </c>
      <c r="F56">
        <v>4</v>
      </c>
      <c r="G56">
        <v>0</v>
      </c>
      <c r="H56">
        <v>6</v>
      </c>
      <c r="I56">
        <v>8</v>
      </c>
      <c r="J56">
        <v>0</v>
      </c>
    </row>
    <row r="57" spans="1:10" x14ac:dyDescent="0.2">
      <c r="A57">
        <v>120859</v>
      </c>
      <c r="B57">
        <v>22</v>
      </c>
      <c r="C57">
        <v>52</v>
      </c>
      <c r="D57">
        <v>0</v>
      </c>
      <c r="E57">
        <v>0</v>
      </c>
      <c r="F57">
        <v>0</v>
      </c>
      <c r="G57">
        <v>0</v>
      </c>
      <c r="H57">
        <v>2</v>
      </c>
      <c r="I57">
        <v>18</v>
      </c>
      <c r="J57">
        <v>0</v>
      </c>
    </row>
    <row r="58" spans="1:10" x14ac:dyDescent="0.2">
      <c r="A58">
        <v>2116</v>
      </c>
      <c r="B58">
        <v>22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12</v>
      </c>
      <c r="J58">
        <v>0</v>
      </c>
    </row>
    <row r="59" spans="1:10" x14ac:dyDescent="0.2">
      <c r="A59">
        <v>1398</v>
      </c>
      <c r="B59">
        <v>15</v>
      </c>
      <c r="C59">
        <v>751</v>
      </c>
      <c r="D59">
        <v>0</v>
      </c>
      <c r="E59">
        <v>0</v>
      </c>
      <c r="F59">
        <v>4</v>
      </c>
      <c r="G59">
        <v>0</v>
      </c>
      <c r="H59">
        <v>2</v>
      </c>
      <c r="I59">
        <v>14</v>
      </c>
      <c r="J59">
        <v>0</v>
      </c>
    </row>
    <row r="60" spans="1:10" x14ac:dyDescent="0.2">
      <c r="A60">
        <v>477655</v>
      </c>
      <c r="B60">
        <v>364626</v>
      </c>
      <c r="C60">
        <v>586261</v>
      </c>
      <c r="D60">
        <v>364459</v>
      </c>
      <c r="E60">
        <v>324348</v>
      </c>
      <c r="F60">
        <v>150817</v>
      </c>
      <c r="G60">
        <v>257394</v>
      </c>
      <c r="H60">
        <v>365454</v>
      </c>
      <c r="I60">
        <v>363384</v>
      </c>
      <c r="J60">
        <v>258507</v>
      </c>
    </row>
    <row r="61" spans="1:10" x14ac:dyDescent="0.2">
      <c r="A61">
        <v>208692</v>
      </c>
      <c r="B61">
        <v>138816</v>
      </c>
      <c r="C61">
        <v>403166</v>
      </c>
      <c r="D61">
        <v>138505</v>
      </c>
      <c r="E61">
        <v>141833</v>
      </c>
      <c r="F61">
        <v>9572</v>
      </c>
      <c r="G61">
        <v>23679</v>
      </c>
      <c r="H61">
        <v>138763</v>
      </c>
      <c r="I61">
        <v>138759</v>
      </c>
      <c r="J61">
        <v>22673</v>
      </c>
    </row>
    <row r="62" spans="1:10" x14ac:dyDescent="0.2">
      <c r="A62">
        <v>51424</v>
      </c>
      <c r="B62">
        <v>11534</v>
      </c>
      <c r="C62">
        <v>2380</v>
      </c>
      <c r="D62">
        <v>11630</v>
      </c>
      <c r="E62">
        <v>39492</v>
      </c>
      <c r="F62">
        <v>4583</v>
      </c>
      <c r="G62">
        <v>2870</v>
      </c>
      <c r="H62">
        <v>11482</v>
      </c>
      <c r="I62">
        <v>11983</v>
      </c>
      <c r="J62">
        <v>1952</v>
      </c>
    </row>
    <row r="63" spans="1:10" x14ac:dyDescent="0.2">
      <c r="A63">
        <v>15798</v>
      </c>
      <c r="B63">
        <v>742</v>
      </c>
      <c r="C63">
        <v>18375</v>
      </c>
      <c r="D63">
        <v>655</v>
      </c>
      <c r="E63">
        <v>17075</v>
      </c>
      <c r="F63">
        <v>1182</v>
      </c>
      <c r="G63">
        <v>59</v>
      </c>
      <c r="H63">
        <v>695</v>
      </c>
      <c r="I63">
        <v>441</v>
      </c>
      <c r="J63">
        <v>998</v>
      </c>
    </row>
    <row r="64" spans="1:10" x14ac:dyDescent="0.2">
      <c r="A64">
        <v>4977</v>
      </c>
      <c r="B64">
        <v>3223</v>
      </c>
      <c r="C64">
        <v>1575</v>
      </c>
      <c r="D64">
        <v>2970</v>
      </c>
      <c r="E64">
        <v>3874</v>
      </c>
      <c r="F64">
        <v>187</v>
      </c>
      <c r="G64">
        <v>416</v>
      </c>
      <c r="H64">
        <v>3287</v>
      </c>
      <c r="I64">
        <v>3135</v>
      </c>
      <c r="J64">
        <v>284</v>
      </c>
    </row>
    <row r="65" spans="1:10" x14ac:dyDescent="0.2">
      <c r="A65">
        <v>79487</v>
      </c>
      <c r="B65">
        <v>1064</v>
      </c>
      <c r="C65">
        <v>18553</v>
      </c>
      <c r="D65">
        <v>1497</v>
      </c>
      <c r="E65">
        <v>1032</v>
      </c>
      <c r="F65">
        <v>84</v>
      </c>
      <c r="G65">
        <v>494</v>
      </c>
      <c r="H65">
        <v>1132</v>
      </c>
      <c r="I65">
        <v>1574</v>
      </c>
      <c r="J65">
        <v>464</v>
      </c>
    </row>
    <row r="66" spans="1:10" x14ac:dyDescent="0.2">
      <c r="A66">
        <v>85119</v>
      </c>
      <c r="B66">
        <v>35</v>
      </c>
      <c r="C66">
        <v>11866</v>
      </c>
      <c r="D66">
        <v>6</v>
      </c>
      <c r="E66">
        <v>1162</v>
      </c>
      <c r="F66">
        <v>105</v>
      </c>
      <c r="G66">
        <v>1397</v>
      </c>
      <c r="H66">
        <v>33</v>
      </c>
      <c r="I66">
        <v>78</v>
      </c>
      <c r="J66">
        <v>3</v>
      </c>
    </row>
    <row r="67" spans="1:10" x14ac:dyDescent="0.2">
      <c r="A67">
        <v>12520</v>
      </c>
      <c r="B67">
        <v>82</v>
      </c>
      <c r="C67">
        <v>1183</v>
      </c>
      <c r="D67">
        <v>5</v>
      </c>
      <c r="E67">
        <v>696</v>
      </c>
      <c r="F67">
        <v>7</v>
      </c>
      <c r="G67">
        <v>0</v>
      </c>
      <c r="H67">
        <v>13</v>
      </c>
      <c r="I67">
        <v>48</v>
      </c>
      <c r="J67">
        <v>0</v>
      </c>
    </row>
    <row r="68" spans="1:10" x14ac:dyDescent="0.2">
      <c r="A68">
        <v>15114</v>
      </c>
      <c r="B68">
        <v>79</v>
      </c>
      <c r="C68">
        <v>4505</v>
      </c>
      <c r="D68">
        <v>6</v>
      </c>
      <c r="E68">
        <v>1</v>
      </c>
      <c r="F68">
        <v>1</v>
      </c>
      <c r="G68">
        <v>1</v>
      </c>
      <c r="H68">
        <v>21</v>
      </c>
      <c r="I68">
        <v>74</v>
      </c>
      <c r="J68">
        <v>1</v>
      </c>
    </row>
    <row r="69" spans="1:10" x14ac:dyDescent="0.2">
      <c r="A69">
        <v>30844</v>
      </c>
      <c r="B69">
        <v>66</v>
      </c>
      <c r="C69">
        <v>913</v>
      </c>
      <c r="D69">
        <v>3</v>
      </c>
      <c r="E69">
        <v>1</v>
      </c>
      <c r="F69">
        <v>76</v>
      </c>
      <c r="G69">
        <v>1</v>
      </c>
      <c r="H69">
        <v>2</v>
      </c>
      <c r="I69">
        <v>34</v>
      </c>
      <c r="J69">
        <v>389</v>
      </c>
    </row>
    <row r="70" spans="1:10" x14ac:dyDescent="0.2">
      <c r="A70">
        <v>34726</v>
      </c>
      <c r="B70">
        <v>40</v>
      </c>
      <c r="C70">
        <v>11018</v>
      </c>
      <c r="D70">
        <v>4</v>
      </c>
      <c r="E70">
        <v>0</v>
      </c>
      <c r="F70">
        <v>0</v>
      </c>
      <c r="G70">
        <v>0</v>
      </c>
      <c r="H70">
        <v>7</v>
      </c>
      <c r="I70">
        <v>15</v>
      </c>
      <c r="J70">
        <v>388</v>
      </c>
    </row>
    <row r="71" spans="1:10" x14ac:dyDescent="0.2">
      <c r="A71">
        <v>32106</v>
      </c>
      <c r="B71">
        <v>10</v>
      </c>
      <c r="C71">
        <v>2933</v>
      </c>
      <c r="D71">
        <v>3</v>
      </c>
      <c r="E71">
        <v>0</v>
      </c>
      <c r="F71">
        <v>0</v>
      </c>
      <c r="G71">
        <v>0</v>
      </c>
      <c r="H71">
        <v>9</v>
      </c>
      <c r="I71">
        <v>11</v>
      </c>
      <c r="J71">
        <v>388</v>
      </c>
    </row>
    <row r="72" spans="1:10" x14ac:dyDescent="0.2">
      <c r="A72">
        <v>886</v>
      </c>
      <c r="B72">
        <v>52</v>
      </c>
      <c r="C72">
        <v>10452</v>
      </c>
      <c r="D72">
        <v>2</v>
      </c>
      <c r="E72">
        <v>0</v>
      </c>
      <c r="F72">
        <v>1</v>
      </c>
      <c r="G72">
        <v>1</v>
      </c>
      <c r="H72">
        <v>17</v>
      </c>
      <c r="I72">
        <v>31</v>
      </c>
      <c r="J72">
        <v>327</v>
      </c>
    </row>
    <row r="73" spans="1:10" x14ac:dyDescent="0.2">
      <c r="A73">
        <v>87502</v>
      </c>
      <c r="B73">
        <v>976</v>
      </c>
      <c r="C73">
        <v>759</v>
      </c>
      <c r="D73">
        <v>3</v>
      </c>
      <c r="E73">
        <v>0</v>
      </c>
      <c r="F73">
        <v>0</v>
      </c>
      <c r="G73">
        <v>0</v>
      </c>
      <c r="H73">
        <v>910</v>
      </c>
      <c r="I73">
        <v>17</v>
      </c>
      <c r="J73">
        <v>62</v>
      </c>
    </row>
    <row r="74" spans="1:10" x14ac:dyDescent="0.2">
      <c r="A74">
        <v>27788</v>
      </c>
      <c r="B74">
        <v>758</v>
      </c>
      <c r="C74">
        <v>456</v>
      </c>
      <c r="D74">
        <v>186</v>
      </c>
      <c r="E74">
        <v>1</v>
      </c>
      <c r="F74">
        <v>0</v>
      </c>
      <c r="G74">
        <v>0</v>
      </c>
      <c r="H74">
        <v>734</v>
      </c>
      <c r="I74">
        <v>136</v>
      </c>
      <c r="J74">
        <v>0</v>
      </c>
    </row>
    <row r="75" spans="1:10" x14ac:dyDescent="0.2">
      <c r="A75">
        <v>73278</v>
      </c>
      <c r="B75">
        <v>124</v>
      </c>
      <c r="C75">
        <v>1070</v>
      </c>
      <c r="D75">
        <v>188</v>
      </c>
      <c r="E75">
        <v>0</v>
      </c>
      <c r="F75">
        <v>0</v>
      </c>
      <c r="G75">
        <v>0</v>
      </c>
      <c r="H75">
        <v>167</v>
      </c>
      <c r="I75">
        <v>182</v>
      </c>
      <c r="J75">
        <v>0</v>
      </c>
    </row>
    <row r="76" spans="1:10" x14ac:dyDescent="0.2">
      <c r="A76">
        <v>135045</v>
      </c>
      <c r="B76">
        <v>5</v>
      </c>
      <c r="C76">
        <v>53</v>
      </c>
      <c r="D76">
        <v>1</v>
      </c>
      <c r="E76">
        <v>0</v>
      </c>
      <c r="F76">
        <v>0</v>
      </c>
      <c r="G76">
        <v>0</v>
      </c>
      <c r="H76">
        <v>9</v>
      </c>
      <c r="I76">
        <v>4</v>
      </c>
      <c r="J76">
        <v>0</v>
      </c>
    </row>
    <row r="77" spans="1:10" x14ac:dyDescent="0.2">
      <c r="A77">
        <v>80</v>
      </c>
      <c r="B77">
        <v>28</v>
      </c>
      <c r="C77">
        <v>4826</v>
      </c>
      <c r="D77">
        <v>6</v>
      </c>
      <c r="E77">
        <v>0</v>
      </c>
      <c r="F77">
        <v>0</v>
      </c>
      <c r="G77">
        <v>0</v>
      </c>
      <c r="H77">
        <v>26</v>
      </c>
      <c r="I77">
        <v>23</v>
      </c>
      <c r="J77">
        <v>0</v>
      </c>
    </row>
    <row r="78" spans="1:10" x14ac:dyDescent="0.2">
      <c r="A78">
        <v>121368</v>
      </c>
      <c r="B78">
        <v>6</v>
      </c>
      <c r="C78">
        <v>1321</v>
      </c>
      <c r="D78">
        <v>1</v>
      </c>
      <c r="E78">
        <v>0</v>
      </c>
      <c r="F78">
        <v>0</v>
      </c>
      <c r="G78">
        <v>0</v>
      </c>
      <c r="H78">
        <v>1</v>
      </c>
      <c r="I78">
        <v>31</v>
      </c>
      <c r="J78">
        <v>0</v>
      </c>
    </row>
    <row r="79" spans="1:10" x14ac:dyDescent="0.2">
      <c r="A79">
        <v>121439</v>
      </c>
      <c r="B79">
        <v>33</v>
      </c>
      <c r="C79">
        <v>7144</v>
      </c>
      <c r="D79">
        <v>2</v>
      </c>
      <c r="E79">
        <v>0</v>
      </c>
      <c r="F79">
        <v>1</v>
      </c>
      <c r="G79">
        <v>0</v>
      </c>
      <c r="H79">
        <v>2</v>
      </c>
      <c r="I79">
        <v>46</v>
      </c>
      <c r="J79">
        <v>0</v>
      </c>
    </row>
    <row r="80" spans="1:10" x14ac:dyDescent="0.2">
      <c r="A80">
        <v>96</v>
      </c>
      <c r="B80">
        <v>24</v>
      </c>
      <c r="C80">
        <v>2500</v>
      </c>
      <c r="D80">
        <v>5</v>
      </c>
      <c r="E80">
        <v>0</v>
      </c>
      <c r="F80">
        <v>1</v>
      </c>
      <c r="G80">
        <v>0</v>
      </c>
      <c r="H80">
        <v>12</v>
      </c>
      <c r="I80">
        <v>40</v>
      </c>
      <c r="J80">
        <v>0</v>
      </c>
    </row>
    <row r="81" spans="1:10" x14ac:dyDescent="0.2">
      <c r="A81">
        <v>243071</v>
      </c>
      <c r="B81">
        <v>43</v>
      </c>
      <c r="C81">
        <v>6586</v>
      </c>
      <c r="D81">
        <v>0</v>
      </c>
      <c r="E81">
        <v>0</v>
      </c>
      <c r="F81">
        <v>0</v>
      </c>
      <c r="G81">
        <v>0</v>
      </c>
      <c r="H81">
        <v>8</v>
      </c>
      <c r="I81">
        <v>0</v>
      </c>
      <c r="J81">
        <v>0</v>
      </c>
    </row>
    <row r="82" spans="1:10" x14ac:dyDescent="0.2">
      <c r="A82">
        <v>242649</v>
      </c>
      <c r="B82">
        <v>32</v>
      </c>
      <c r="C82">
        <v>3672</v>
      </c>
      <c r="D82">
        <v>1</v>
      </c>
      <c r="E82">
        <v>8</v>
      </c>
      <c r="F82">
        <v>0</v>
      </c>
      <c r="G82">
        <v>0</v>
      </c>
      <c r="H82">
        <v>3</v>
      </c>
      <c r="I82">
        <v>38</v>
      </c>
      <c r="J82">
        <v>0</v>
      </c>
    </row>
    <row r="83" spans="1:10" x14ac:dyDescent="0.2">
      <c r="A83">
        <v>447</v>
      </c>
      <c r="B83">
        <v>30</v>
      </c>
      <c r="C83">
        <v>6049</v>
      </c>
      <c r="D83">
        <v>3</v>
      </c>
      <c r="E83">
        <v>0</v>
      </c>
      <c r="F83">
        <v>0</v>
      </c>
      <c r="G83">
        <v>0</v>
      </c>
      <c r="H83">
        <v>21</v>
      </c>
      <c r="I83">
        <v>35</v>
      </c>
      <c r="J83">
        <v>0</v>
      </c>
    </row>
    <row r="84" spans="1:10" x14ac:dyDescent="0.2">
      <c r="A84">
        <v>506605</v>
      </c>
      <c r="B84">
        <v>22</v>
      </c>
      <c r="C84">
        <v>1571</v>
      </c>
      <c r="D84">
        <v>4</v>
      </c>
      <c r="E84">
        <v>242</v>
      </c>
      <c r="F84">
        <v>0</v>
      </c>
      <c r="G84">
        <v>0</v>
      </c>
      <c r="H84">
        <v>6</v>
      </c>
      <c r="I84">
        <v>27</v>
      </c>
      <c r="J84">
        <v>0</v>
      </c>
    </row>
    <row r="85" spans="1:10" x14ac:dyDescent="0.2">
      <c r="A85">
        <v>458770</v>
      </c>
      <c r="B85">
        <v>6</v>
      </c>
      <c r="C85">
        <v>988</v>
      </c>
      <c r="D85">
        <v>4</v>
      </c>
      <c r="E85">
        <v>74</v>
      </c>
      <c r="F85">
        <v>1</v>
      </c>
      <c r="G85">
        <v>0</v>
      </c>
      <c r="H85">
        <v>7</v>
      </c>
      <c r="I85">
        <v>12</v>
      </c>
      <c r="J85">
        <v>0</v>
      </c>
    </row>
    <row r="86" spans="1:10" x14ac:dyDescent="0.2">
      <c r="A86">
        <v>2</v>
      </c>
      <c r="B86">
        <v>26</v>
      </c>
      <c r="C86">
        <v>4370</v>
      </c>
      <c r="D86">
        <v>2</v>
      </c>
      <c r="E86">
        <v>57</v>
      </c>
      <c r="F86">
        <v>1</v>
      </c>
      <c r="G86">
        <v>0</v>
      </c>
      <c r="H86">
        <v>25</v>
      </c>
      <c r="I86">
        <v>37</v>
      </c>
      <c r="J86">
        <v>0</v>
      </c>
    </row>
    <row r="87" spans="1:10" x14ac:dyDescent="0.2">
      <c r="A87">
        <v>13</v>
      </c>
      <c r="B87">
        <v>13</v>
      </c>
      <c r="C87">
        <v>5189</v>
      </c>
      <c r="D87">
        <v>3</v>
      </c>
      <c r="E87">
        <v>308</v>
      </c>
      <c r="F87">
        <v>0</v>
      </c>
      <c r="G87">
        <v>0</v>
      </c>
      <c r="H87">
        <v>0</v>
      </c>
      <c r="I87">
        <v>54</v>
      </c>
      <c r="J87">
        <v>0</v>
      </c>
    </row>
    <row r="88" spans="1:10" x14ac:dyDescent="0.2">
      <c r="A88">
        <v>36</v>
      </c>
      <c r="B88">
        <v>581</v>
      </c>
      <c r="C88">
        <v>1020</v>
      </c>
      <c r="D88">
        <v>587</v>
      </c>
      <c r="E88">
        <v>668</v>
      </c>
      <c r="F88">
        <v>0</v>
      </c>
      <c r="G88">
        <v>0</v>
      </c>
      <c r="H88">
        <v>602</v>
      </c>
      <c r="I88">
        <v>532</v>
      </c>
      <c r="J88">
        <v>0</v>
      </c>
    </row>
    <row r="89" spans="1:10" x14ac:dyDescent="0.2">
      <c r="A89">
        <v>469610</v>
      </c>
      <c r="B89">
        <v>320652</v>
      </c>
      <c r="C89">
        <v>977143</v>
      </c>
      <c r="D89">
        <v>320715</v>
      </c>
      <c r="E89">
        <v>275201</v>
      </c>
      <c r="F89">
        <v>59689</v>
      </c>
      <c r="G89">
        <v>97678</v>
      </c>
      <c r="H89">
        <v>320985</v>
      </c>
      <c r="I89">
        <v>320356</v>
      </c>
      <c r="J89">
        <v>86735</v>
      </c>
    </row>
    <row r="90" spans="1:10" x14ac:dyDescent="0.2">
      <c r="A90">
        <v>70813</v>
      </c>
      <c r="B90">
        <v>11225</v>
      </c>
      <c r="C90">
        <v>53644</v>
      </c>
      <c r="D90">
        <v>11106</v>
      </c>
      <c r="E90">
        <v>67972</v>
      </c>
      <c r="F90">
        <v>3913</v>
      </c>
      <c r="G90">
        <v>2742</v>
      </c>
      <c r="H90">
        <v>11006</v>
      </c>
      <c r="I90">
        <v>11727</v>
      </c>
      <c r="J90">
        <v>18348</v>
      </c>
    </row>
    <row r="91" spans="1:10" x14ac:dyDescent="0.2">
      <c r="A91">
        <v>6248</v>
      </c>
      <c r="B91">
        <v>4915</v>
      </c>
      <c r="C91">
        <v>4109</v>
      </c>
      <c r="D91">
        <v>5026</v>
      </c>
      <c r="E91">
        <v>13896</v>
      </c>
      <c r="F91">
        <v>413</v>
      </c>
      <c r="G91">
        <v>1723</v>
      </c>
      <c r="H91">
        <v>5029</v>
      </c>
      <c r="I91">
        <v>5338</v>
      </c>
      <c r="J91">
        <v>327</v>
      </c>
    </row>
    <row r="92" spans="1:10" x14ac:dyDescent="0.2">
      <c r="A92">
        <v>1984</v>
      </c>
      <c r="B92">
        <v>71</v>
      </c>
      <c r="C92">
        <v>1250</v>
      </c>
      <c r="D92">
        <v>20</v>
      </c>
      <c r="E92">
        <v>1103</v>
      </c>
      <c r="F92">
        <v>2</v>
      </c>
      <c r="G92">
        <v>915</v>
      </c>
      <c r="H92">
        <v>19</v>
      </c>
      <c r="I92">
        <v>215</v>
      </c>
      <c r="J92">
        <v>1</v>
      </c>
    </row>
    <row r="93" spans="1:10" x14ac:dyDescent="0.2">
      <c r="A93">
        <v>2188</v>
      </c>
      <c r="B93">
        <v>179</v>
      </c>
      <c r="C93">
        <v>1131</v>
      </c>
      <c r="D93">
        <v>4</v>
      </c>
      <c r="E93">
        <v>1</v>
      </c>
      <c r="F93">
        <v>0</v>
      </c>
      <c r="G93">
        <v>0</v>
      </c>
      <c r="H93">
        <v>23</v>
      </c>
      <c r="I93">
        <v>98</v>
      </c>
      <c r="J93">
        <v>405</v>
      </c>
    </row>
    <row r="94" spans="1:10" x14ac:dyDescent="0.2">
      <c r="A94">
        <v>3348</v>
      </c>
      <c r="B94">
        <v>27</v>
      </c>
      <c r="C94">
        <v>1093</v>
      </c>
      <c r="D94">
        <v>8</v>
      </c>
      <c r="E94">
        <v>1</v>
      </c>
      <c r="F94">
        <v>0</v>
      </c>
      <c r="G94">
        <v>1</v>
      </c>
      <c r="H94">
        <v>11</v>
      </c>
      <c r="I94">
        <v>64</v>
      </c>
      <c r="J94">
        <v>14</v>
      </c>
    </row>
    <row r="95" spans="1:10" x14ac:dyDescent="0.2">
      <c r="A95">
        <v>863</v>
      </c>
      <c r="B95">
        <v>21</v>
      </c>
      <c r="C95">
        <v>801</v>
      </c>
      <c r="D95">
        <v>2</v>
      </c>
      <c r="E95">
        <v>0</v>
      </c>
      <c r="F95">
        <v>0</v>
      </c>
      <c r="G95">
        <v>0</v>
      </c>
      <c r="H95">
        <v>14</v>
      </c>
      <c r="I95">
        <v>48</v>
      </c>
      <c r="J95">
        <v>326</v>
      </c>
    </row>
    <row r="96" spans="1:10" x14ac:dyDescent="0.2">
      <c r="A96">
        <v>57437</v>
      </c>
      <c r="B96">
        <v>12</v>
      </c>
      <c r="C96">
        <v>59</v>
      </c>
      <c r="D96">
        <v>5</v>
      </c>
      <c r="E96">
        <v>1</v>
      </c>
      <c r="F96">
        <v>0</v>
      </c>
      <c r="G96">
        <v>0</v>
      </c>
      <c r="H96">
        <v>17</v>
      </c>
      <c r="I96">
        <v>38</v>
      </c>
      <c r="J96">
        <v>64</v>
      </c>
    </row>
    <row r="97" spans="1:10" x14ac:dyDescent="0.2">
      <c r="A97">
        <v>1028</v>
      </c>
      <c r="B97">
        <v>25</v>
      </c>
      <c r="C97">
        <v>38</v>
      </c>
      <c r="D97">
        <v>0</v>
      </c>
      <c r="E97">
        <v>0</v>
      </c>
      <c r="F97">
        <v>0</v>
      </c>
      <c r="G97">
        <v>0</v>
      </c>
      <c r="H97">
        <v>6</v>
      </c>
      <c r="I97">
        <v>8</v>
      </c>
      <c r="J97">
        <v>0</v>
      </c>
    </row>
    <row r="98" spans="1:10" x14ac:dyDescent="0.2">
      <c r="A98">
        <v>57678</v>
      </c>
      <c r="B98">
        <v>53</v>
      </c>
      <c r="C98">
        <v>8</v>
      </c>
      <c r="D98">
        <v>0</v>
      </c>
      <c r="E98">
        <v>1</v>
      </c>
      <c r="F98">
        <v>0</v>
      </c>
      <c r="G98">
        <v>0</v>
      </c>
      <c r="H98">
        <v>15</v>
      </c>
      <c r="I98">
        <v>47</v>
      </c>
      <c r="J98">
        <v>165</v>
      </c>
    </row>
    <row r="99" spans="1:10" x14ac:dyDescent="0.2">
      <c r="A99">
        <v>840</v>
      </c>
      <c r="B99">
        <v>11</v>
      </c>
      <c r="C99">
        <v>22</v>
      </c>
      <c r="D99">
        <v>3</v>
      </c>
      <c r="E99">
        <v>1</v>
      </c>
      <c r="F99">
        <v>1</v>
      </c>
      <c r="G99">
        <v>1</v>
      </c>
      <c r="H99">
        <v>14</v>
      </c>
      <c r="I99">
        <v>31</v>
      </c>
      <c r="J99">
        <v>93</v>
      </c>
    </row>
    <row r="100" spans="1:10" x14ac:dyDescent="0.2">
      <c r="A100">
        <v>120379</v>
      </c>
      <c r="B100">
        <v>72</v>
      </c>
      <c r="C100">
        <v>82</v>
      </c>
      <c r="D100">
        <v>2</v>
      </c>
      <c r="E100">
        <v>0</v>
      </c>
      <c r="F100">
        <v>1</v>
      </c>
      <c r="G100">
        <v>0</v>
      </c>
      <c r="H100">
        <v>33</v>
      </c>
      <c r="I100">
        <v>45</v>
      </c>
      <c r="J100">
        <v>259</v>
      </c>
    </row>
    <row r="101" spans="1:10" x14ac:dyDescent="0.2">
      <c r="A101">
        <v>119950</v>
      </c>
      <c r="B101">
        <v>28</v>
      </c>
      <c r="C101">
        <v>17</v>
      </c>
      <c r="D101">
        <v>4</v>
      </c>
      <c r="E101">
        <v>1</v>
      </c>
      <c r="F101">
        <v>0</v>
      </c>
      <c r="G101">
        <v>1</v>
      </c>
      <c r="H101">
        <v>37</v>
      </c>
      <c r="I101">
        <v>10</v>
      </c>
      <c r="J101">
        <v>210</v>
      </c>
    </row>
    <row r="102" spans="1:10" x14ac:dyDescent="0.2">
      <c r="A102">
        <v>547</v>
      </c>
      <c r="B102">
        <v>117</v>
      </c>
      <c r="C102">
        <v>108</v>
      </c>
      <c r="D102">
        <v>162</v>
      </c>
      <c r="E102">
        <v>0</v>
      </c>
      <c r="F102">
        <v>0</v>
      </c>
      <c r="G102">
        <v>0</v>
      </c>
      <c r="H102">
        <v>167</v>
      </c>
      <c r="I102">
        <v>190</v>
      </c>
      <c r="J102">
        <v>209</v>
      </c>
    </row>
    <row r="103" spans="1:10" x14ac:dyDescent="0.2">
      <c r="A103">
        <v>1282</v>
      </c>
      <c r="B103">
        <v>228</v>
      </c>
      <c r="C103">
        <v>12</v>
      </c>
      <c r="D103">
        <v>164</v>
      </c>
      <c r="E103">
        <v>0</v>
      </c>
      <c r="F103">
        <v>0</v>
      </c>
      <c r="G103">
        <v>0</v>
      </c>
      <c r="H103">
        <v>205</v>
      </c>
      <c r="I103">
        <v>206</v>
      </c>
      <c r="J103">
        <v>203</v>
      </c>
    </row>
    <row r="104" spans="1:10" x14ac:dyDescent="0.2">
      <c r="A104">
        <v>119177</v>
      </c>
      <c r="B104">
        <v>146</v>
      </c>
      <c r="C104">
        <v>100</v>
      </c>
      <c r="D104">
        <v>5</v>
      </c>
      <c r="E104">
        <v>7</v>
      </c>
      <c r="F104">
        <v>0</v>
      </c>
      <c r="G104">
        <v>0</v>
      </c>
      <c r="H104">
        <v>40</v>
      </c>
      <c r="I104">
        <v>16</v>
      </c>
      <c r="J104">
        <v>35</v>
      </c>
    </row>
    <row r="105" spans="1:10" x14ac:dyDescent="0.2">
      <c r="A105">
        <v>121264</v>
      </c>
      <c r="B105">
        <v>61</v>
      </c>
      <c r="C105">
        <v>302</v>
      </c>
      <c r="D105">
        <v>7</v>
      </c>
      <c r="E105">
        <v>0</v>
      </c>
      <c r="F105">
        <v>0</v>
      </c>
      <c r="G105">
        <v>0</v>
      </c>
      <c r="H105">
        <v>31</v>
      </c>
      <c r="I105">
        <v>18</v>
      </c>
      <c r="J105">
        <v>168</v>
      </c>
    </row>
    <row r="106" spans="1:10" x14ac:dyDescent="0.2">
      <c r="A106">
        <v>47593</v>
      </c>
      <c r="B106">
        <v>10</v>
      </c>
      <c r="C106">
        <v>3</v>
      </c>
      <c r="D106">
        <v>1</v>
      </c>
      <c r="E106">
        <v>7</v>
      </c>
      <c r="F106">
        <v>0</v>
      </c>
      <c r="G106">
        <v>0</v>
      </c>
      <c r="H106">
        <v>2</v>
      </c>
      <c r="I106">
        <v>20</v>
      </c>
      <c r="J106">
        <v>225</v>
      </c>
    </row>
    <row r="107" spans="1:10" x14ac:dyDescent="0.2">
      <c r="A107">
        <v>94</v>
      </c>
      <c r="B107">
        <v>21</v>
      </c>
      <c r="C107">
        <v>23</v>
      </c>
      <c r="D107">
        <v>1</v>
      </c>
      <c r="E107">
        <v>0</v>
      </c>
      <c r="F107">
        <v>0</v>
      </c>
      <c r="G107">
        <v>0</v>
      </c>
      <c r="H107">
        <v>4</v>
      </c>
      <c r="I107">
        <v>19</v>
      </c>
      <c r="J107">
        <v>104</v>
      </c>
    </row>
    <row r="108" spans="1:10" x14ac:dyDescent="0.2">
      <c r="A108">
        <v>73725</v>
      </c>
      <c r="B108">
        <v>44</v>
      </c>
      <c r="C108">
        <v>43</v>
      </c>
      <c r="D108">
        <v>9</v>
      </c>
      <c r="E108">
        <v>0</v>
      </c>
      <c r="F108">
        <v>0</v>
      </c>
      <c r="G108">
        <v>0</v>
      </c>
      <c r="H108">
        <v>33</v>
      </c>
      <c r="I108">
        <v>10</v>
      </c>
      <c r="J108">
        <v>329</v>
      </c>
    </row>
    <row r="109" spans="1:10" x14ac:dyDescent="0.2">
      <c r="A109">
        <v>121589</v>
      </c>
      <c r="B109">
        <v>42</v>
      </c>
      <c r="C109">
        <v>6</v>
      </c>
      <c r="D109">
        <v>10</v>
      </c>
      <c r="E109">
        <v>1</v>
      </c>
      <c r="F109">
        <v>4</v>
      </c>
      <c r="G109">
        <v>1</v>
      </c>
      <c r="H109">
        <v>0</v>
      </c>
      <c r="I109">
        <v>9</v>
      </c>
      <c r="J109">
        <v>328</v>
      </c>
    </row>
    <row r="110" spans="1:10" x14ac:dyDescent="0.2">
      <c r="A110">
        <v>164</v>
      </c>
      <c r="B110">
        <v>42</v>
      </c>
      <c r="C110">
        <v>18</v>
      </c>
      <c r="D110">
        <v>3</v>
      </c>
      <c r="E110">
        <v>0</v>
      </c>
      <c r="F110">
        <v>1</v>
      </c>
      <c r="G110">
        <v>0</v>
      </c>
      <c r="H110">
        <v>36</v>
      </c>
      <c r="I110">
        <v>11</v>
      </c>
      <c r="J110">
        <v>0</v>
      </c>
    </row>
    <row r="111" spans="1:10" x14ac:dyDescent="0.2">
      <c r="A111">
        <v>52</v>
      </c>
      <c r="B111">
        <v>4</v>
      </c>
      <c r="C111">
        <v>46</v>
      </c>
      <c r="D111">
        <v>6</v>
      </c>
      <c r="E111">
        <v>189</v>
      </c>
      <c r="F111">
        <v>1</v>
      </c>
      <c r="G111">
        <v>0</v>
      </c>
      <c r="H111">
        <v>4</v>
      </c>
      <c r="I111">
        <v>5</v>
      </c>
      <c r="J111">
        <v>329</v>
      </c>
    </row>
    <row r="112" spans="1:10" x14ac:dyDescent="0.2">
      <c r="A112">
        <v>36</v>
      </c>
      <c r="B112">
        <v>15</v>
      </c>
      <c r="C112">
        <v>50</v>
      </c>
      <c r="D112">
        <v>3</v>
      </c>
      <c r="E112">
        <v>0</v>
      </c>
      <c r="F112">
        <v>0</v>
      </c>
      <c r="G112">
        <v>0</v>
      </c>
      <c r="H112">
        <v>43</v>
      </c>
      <c r="I112">
        <v>36</v>
      </c>
      <c r="J112">
        <v>365</v>
      </c>
    </row>
    <row r="113" spans="1:10" x14ac:dyDescent="0.2">
      <c r="A113">
        <v>96</v>
      </c>
      <c r="B113">
        <v>18</v>
      </c>
      <c r="C113">
        <v>2029</v>
      </c>
      <c r="D113">
        <v>4</v>
      </c>
      <c r="E113">
        <v>189</v>
      </c>
      <c r="F113">
        <v>1</v>
      </c>
      <c r="G113">
        <v>0</v>
      </c>
      <c r="H113">
        <v>39</v>
      </c>
      <c r="I113">
        <v>11</v>
      </c>
      <c r="J113">
        <v>0</v>
      </c>
    </row>
    <row r="114" spans="1:10" x14ac:dyDescent="0.2">
      <c r="A114">
        <v>70</v>
      </c>
      <c r="B114">
        <v>3</v>
      </c>
      <c r="C114">
        <v>21</v>
      </c>
      <c r="D114">
        <v>7</v>
      </c>
      <c r="E114">
        <v>0</v>
      </c>
      <c r="F114">
        <v>1</v>
      </c>
      <c r="G114">
        <v>0</v>
      </c>
      <c r="H114">
        <v>5</v>
      </c>
      <c r="I114">
        <v>15</v>
      </c>
      <c r="J114">
        <v>76</v>
      </c>
    </row>
    <row r="115" spans="1:10" x14ac:dyDescent="0.2">
      <c r="A115">
        <v>47915</v>
      </c>
      <c r="B115">
        <v>16</v>
      </c>
      <c r="C115">
        <v>3</v>
      </c>
      <c r="D115">
        <v>4</v>
      </c>
      <c r="E115">
        <v>167</v>
      </c>
      <c r="F115">
        <v>3</v>
      </c>
      <c r="G115">
        <v>0</v>
      </c>
      <c r="H115">
        <v>33</v>
      </c>
      <c r="I115">
        <v>19</v>
      </c>
      <c r="J115">
        <v>270</v>
      </c>
    </row>
    <row r="116" spans="1:10" x14ac:dyDescent="0.2">
      <c r="A116">
        <v>47872</v>
      </c>
      <c r="B116">
        <v>7</v>
      </c>
      <c r="C116">
        <v>17</v>
      </c>
      <c r="D116">
        <v>11</v>
      </c>
      <c r="E116">
        <v>167</v>
      </c>
      <c r="F116">
        <v>2</v>
      </c>
      <c r="G116">
        <v>0</v>
      </c>
      <c r="H116">
        <v>37</v>
      </c>
      <c r="I116">
        <v>0</v>
      </c>
      <c r="J116">
        <v>358</v>
      </c>
    </row>
    <row r="117" spans="1:10" x14ac:dyDescent="0.2">
      <c r="A117">
        <v>25</v>
      </c>
      <c r="B117">
        <v>17</v>
      </c>
      <c r="C117">
        <v>33</v>
      </c>
      <c r="D117">
        <v>10</v>
      </c>
      <c r="E117">
        <v>0</v>
      </c>
      <c r="F117">
        <v>0</v>
      </c>
      <c r="G117">
        <v>0</v>
      </c>
      <c r="H117">
        <v>13</v>
      </c>
      <c r="I117">
        <v>13</v>
      </c>
      <c r="J117">
        <v>377</v>
      </c>
    </row>
    <row r="118" spans="1:10" x14ac:dyDescent="0.2">
      <c r="A118">
        <v>454322</v>
      </c>
      <c r="B118">
        <v>490187</v>
      </c>
      <c r="C118">
        <v>775962</v>
      </c>
      <c r="D118">
        <v>490714</v>
      </c>
      <c r="E118">
        <v>297800</v>
      </c>
      <c r="F118">
        <v>84973</v>
      </c>
      <c r="G118">
        <v>138365</v>
      </c>
      <c r="H118">
        <v>491516</v>
      </c>
      <c r="I118">
        <v>489428</v>
      </c>
      <c r="J118">
        <v>150679</v>
      </c>
    </row>
    <row r="119" spans="1:10" x14ac:dyDescent="0.2">
      <c r="A119">
        <v>172878</v>
      </c>
      <c r="B119">
        <v>59926</v>
      </c>
      <c r="C119">
        <v>210101</v>
      </c>
      <c r="D119">
        <v>59946</v>
      </c>
      <c r="E119">
        <v>86639</v>
      </c>
      <c r="F119">
        <v>4498</v>
      </c>
      <c r="G119">
        <v>16032</v>
      </c>
      <c r="H119">
        <v>59640</v>
      </c>
      <c r="I119">
        <v>60668</v>
      </c>
      <c r="J119">
        <v>10126</v>
      </c>
    </row>
    <row r="120" spans="1:10" x14ac:dyDescent="0.2">
      <c r="A120">
        <v>30513</v>
      </c>
      <c r="B120">
        <v>8956</v>
      </c>
      <c r="C120">
        <v>3128</v>
      </c>
      <c r="D120">
        <v>9025</v>
      </c>
      <c r="E120">
        <v>13911</v>
      </c>
      <c r="F120">
        <v>1205</v>
      </c>
      <c r="G120">
        <v>326</v>
      </c>
      <c r="H120">
        <v>8961</v>
      </c>
      <c r="I120">
        <v>9407</v>
      </c>
      <c r="J120">
        <v>324</v>
      </c>
    </row>
    <row r="121" spans="1:10" x14ac:dyDescent="0.2">
      <c r="A121">
        <v>32506</v>
      </c>
      <c r="B121">
        <v>923</v>
      </c>
      <c r="C121">
        <v>17227</v>
      </c>
      <c r="D121">
        <v>1044</v>
      </c>
      <c r="E121">
        <v>2282</v>
      </c>
      <c r="F121">
        <v>3</v>
      </c>
      <c r="G121">
        <v>984</v>
      </c>
      <c r="H121">
        <v>1039</v>
      </c>
      <c r="I121">
        <v>1341</v>
      </c>
      <c r="J121">
        <v>455</v>
      </c>
    </row>
    <row r="122" spans="1:10" x14ac:dyDescent="0.2">
      <c r="A122">
        <v>102460</v>
      </c>
      <c r="B122">
        <v>123</v>
      </c>
      <c r="C122">
        <v>118</v>
      </c>
      <c r="D122">
        <v>10</v>
      </c>
      <c r="E122">
        <v>683</v>
      </c>
      <c r="F122">
        <v>1</v>
      </c>
      <c r="G122">
        <v>33</v>
      </c>
      <c r="H122">
        <v>15</v>
      </c>
      <c r="I122">
        <v>83</v>
      </c>
      <c r="J122">
        <v>247</v>
      </c>
    </row>
    <row r="123" spans="1:10" x14ac:dyDescent="0.2">
      <c r="A123">
        <v>595</v>
      </c>
      <c r="B123">
        <v>93</v>
      </c>
      <c r="C123">
        <v>11830</v>
      </c>
      <c r="D123">
        <v>1</v>
      </c>
      <c r="E123">
        <v>1</v>
      </c>
      <c r="F123">
        <v>1</v>
      </c>
      <c r="G123">
        <v>1</v>
      </c>
      <c r="H123">
        <v>35</v>
      </c>
      <c r="I123">
        <v>104</v>
      </c>
      <c r="J123">
        <v>1</v>
      </c>
    </row>
    <row r="124" spans="1:10" x14ac:dyDescent="0.2">
      <c r="A124">
        <v>505</v>
      </c>
      <c r="B124">
        <v>28</v>
      </c>
      <c r="C124">
        <v>14335</v>
      </c>
      <c r="D124">
        <v>3</v>
      </c>
      <c r="E124">
        <v>0</v>
      </c>
      <c r="F124">
        <v>0</v>
      </c>
      <c r="G124">
        <v>1</v>
      </c>
      <c r="H124">
        <v>1</v>
      </c>
      <c r="I124">
        <v>57</v>
      </c>
      <c r="J124">
        <v>1</v>
      </c>
    </row>
    <row r="125" spans="1:10" x14ac:dyDescent="0.2">
      <c r="A125">
        <v>18907</v>
      </c>
      <c r="B125">
        <v>16</v>
      </c>
      <c r="C125">
        <v>8018</v>
      </c>
      <c r="D125">
        <v>8</v>
      </c>
      <c r="E125">
        <v>0</v>
      </c>
      <c r="F125">
        <v>1</v>
      </c>
      <c r="G125">
        <v>0</v>
      </c>
      <c r="H125">
        <v>26</v>
      </c>
      <c r="I125">
        <v>56</v>
      </c>
      <c r="J125">
        <v>0</v>
      </c>
    </row>
    <row r="126" spans="1:10" x14ac:dyDescent="0.2">
      <c r="A126">
        <v>113286</v>
      </c>
      <c r="B126">
        <v>64</v>
      </c>
      <c r="C126">
        <v>3191</v>
      </c>
      <c r="D126">
        <v>8</v>
      </c>
      <c r="E126">
        <v>1</v>
      </c>
      <c r="F126">
        <v>1</v>
      </c>
      <c r="G126">
        <v>0</v>
      </c>
      <c r="H126">
        <v>9</v>
      </c>
      <c r="I126">
        <v>15</v>
      </c>
      <c r="J126">
        <v>0</v>
      </c>
    </row>
    <row r="127" spans="1:10" x14ac:dyDescent="0.2">
      <c r="A127">
        <v>10930</v>
      </c>
      <c r="B127">
        <v>28</v>
      </c>
      <c r="C127">
        <v>209</v>
      </c>
      <c r="D127">
        <v>11</v>
      </c>
      <c r="E127">
        <v>0</v>
      </c>
      <c r="F127">
        <v>1</v>
      </c>
      <c r="G127">
        <v>0</v>
      </c>
      <c r="H127">
        <v>12</v>
      </c>
      <c r="I127">
        <v>63</v>
      </c>
      <c r="J127">
        <v>263</v>
      </c>
    </row>
    <row r="128" spans="1:10" x14ac:dyDescent="0.2">
      <c r="A128">
        <v>367</v>
      </c>
      <c r="B128">
        <v>0</v>
      </c>
      <c r="C128">
        <v>384</v>
      </c>
      <c r="D128">
        <v>1</v>
      </c>
      <c r="E128">
        <v>0</v>
      </c>
      <c r="F128">
        <v>0</v>
      </c>
      <c r="G128">
        <v>0</v>
      </c>
      <c r="H128">
        <v>4</v>
      </c>
      <c r="I128">
        <v>24</v>
      </c>
      <c r="J128">
        <v>16</v>
      </c>
    </row>
    <row r="129" spans="1:10" x14ac:dyDescent="0.2">
      <c r="A129">
        <v>927</v>
      </c>
      <c r="B129">
        <v>1</v>
      </c>
      <c r="C129">
        <v>66</v>
      </c>
      <c r="D129">
        <v>6</v>
      </c>
      <c r="E129">
        <v>0</v>
      </c>
      <c r="F129">
        <v>0</v>
      </c>
      <c r="G129">
        <v>0</v>
      </c>
      <c r="H129">
        <v>9</v>
      </c>
      <c r="I129">
        <v>20</v>
      </c>
      <c r="J129">
        <v>147</v>
      </c>
    </row>
    <row r="130" spans="1:10" x14ac:dyDescent="0.2">
      <c r="A130">
        <v>120983</v>
      </c>
      <c r="B130">
        <v>23</v>
      </c>
      <c r="C130">
        <v>328</v>
      </c>
      <c r="D130">
        <v>7</v>
      </c>
      <c r="E130">
        <v>1</v>
      </c>
      <c r="F130">
        <v>0</v>
      </c>
      <c r="G130">
        <v>0</v>
      </c>
      <c r="H130">
        <v>25</v>
      </c>
      <c r="I130">
        <v>2</v>
      </c>
      <c r="J130">
        <v>132</v>
      </c>
    </row>
    <row r="131" spans="1:10" x14ac:dyDescent="0.2">
      <c r="A131">
        <v>474</v>
      </c>
      <c r="B131">
        <v>75</v>
      </c>
      <c r="C131">
        <v>2570</v>
      </c>
      <c r="D131">
        <v>1</v>
      </c>
      <c r="E131">
        <v>0</v>
      </c>
      <c r="F131">
        <v>1</v>
      </c>
      <c r="G131">
        <v>0</v>
      </c>
      <c r="H131">
        <v>13</v>
      </c>
      <c r="I131">
        <v>16</v>
      </c>
      <c r="J131">
        <v>0</v>
      </c>
    </row>
    <row r="132" spans="1:10" x14ac:dyDescent="0.2">
      <c r="A132">
        <v>37</v>
      </c>
      <c r="B132">
        <v>16</v>
      </c>
      <c r="C132">
        <v>686</v>
      </c>
      <c r="D132">
        <v>2</v>
      </c>
      <c r="E132">
        <v>1</v>
      </c>
      <c r="F132">
        <v>1</v>
      </c>
      <c r="G132">
        <v>0</v>
      </c>
      <c r="H132">
        <v>17</v>
      </c>
      <c r="I132">
        <v>12</v>
      </c>
      <c r="J132">
        <v>277</v>
      </c>
    </row>
    <row r="133" spans="1:10" x14ac:dyDescent="0.2">
      <c r="A133">
        <v>47876</v>
      </c>
      <c r="B133">
        <v>30</v>
      </c>
      <c r="C133">
        <v>842</v>
      </c>
      <c r="D133">
        <v>19</v>
      </c>
      <c r="E133">
        <v>1</v>
      </c>
      <c r="F133">
        <v>1</v>
      </c>
      <c r="G133">
        <v>0</v>
      </c>
      <c r="H133">
        <v>5</v>
      </c>
      <c r="I133">
        <v>7</v>
      </c>
      <c r="J133">
        <v>277</v>
      </c>
    </row>
    <row r="134" spans="1:10" x14ac:dyDescent="0.2">
      <c r="A134">
        <v>67083</v>
      </c>
      <c r="B134">
        <v>17</v>
      </c>
      <c r="C134">
        <v>6564</v>
      </c>
      <c r="D134">
        <v>18</v>
      </c>
      <c r="E134">
        <v>272</v>
      </c>
      <c r="F134">
        <v>2</v>
      </c>
      <c r="G134">
        <v>0</v>
      </c>
      <c r="H134">
        <v>9</v>
      </c>
      <c r="I134">
        <v>7</v>
      </c>
      <c r="J134">
        <v>258</v>
      </c>
    </row>
    <row r="135" spans="1:10" x14ac:dyDescent="0.2">
      <c r="A135">
        <v>6595</v>
      </c>
      <c r="B135">
        <v>34</v>
      </c>
      <c r="C135">
        <v>124</v>
      </c>
      <c r="D135">
        <v>1</v>
      </c>
      <c r="E135">
        <v>0</v>
      </c>
      <c r="F135">
        <v>0</v>
      </c>
      <c r="G135">
        <v>0</v>
      </c>
      <c r="H135">
        <v>15</v>
      </c>
      <c r="I135">
        <v>0</v>
      </c>
      <c r="J135">
        <v>71</v>
      </c>
    </row>
    <row r="136" spans="1:10" x14ac:dyDescent="0.2">
      <c r="A136">
        <v>73742</v>
      </c>
      <c r="B136">
        <v>16</v>
      </c>
      <c r="C136">
        <v>56</v>
      </c>
      <c r="D136">
        <v>1</v>
      </c>
      <c r="E136">
        <v>272</v>
      </c>
      <c r="F136">
        <v>0</v>
      </c>
      <c r="G136">
        <v>1</v>
      </c>
      <c r="H136">
        <v>19</v>
      </c>
      <c r="I136">
        <v>0</v>
      </c>
      <c r="J136">
        <v>186</v>
      </c>
    </row>
    <row r="137" spans="1:10" x14ac:dyDescent="0.2">
      <c r="A137">
        <v>315961</v>
      </c>
      <c r="B137">
        <v>45</v>
      </c>
      <c r="C137">
        <v>2417</v>
      </c>
      <c r="D137">
        <v>2</v>
      </c>
      <c r="E137">
        <v>0</v>
      </c>
      <c r="F137">
        <v>0</v>
      </c>
      <c r="G137">
        <v>0</v>
      </c>
      <c r="H137">
        <v>5</v>
      </c>
      <c r="I137">
        <v>41</v>
      </c>
      <c r="J137">
        <v>0</v>
      </c>
    </row>
    <row r="138" spans="1:10" x14ac:dyDescent="0.2">
      <c r="A138">
        <v>315890</v>
      </c>
      <c r="B138">
        <v>23</v>
      </c>
      <c r="C138">
        <v>591</v>
      </c>
      <c r="D138">
        <v>3</v>
      </c>
      <c r="E138">
        <v>0</v>
      </c>
      <c r="F138">
        <v>1</v>
      </c>
      <c r="G138">
        <v>0</v>
      </c>
      <c r="H138">
        <v>7</v>
      </c>
      <c r="I138">
        <v>2</v>
      </c>
      <c r="J138">
        <v>0</v>
      </c>
    </row>
    <row r="139" spans="1:10" x14ac:dyDescent="0.2">
      <c r="A139">
        <v>60</v>
      </c>
      <c r="B139">
        <v>107</v>
      </c>
      <c r="C139">
        <v>72</v>
      </c>
      <c r="D139">
        <v>1</v>
      </c>
      <c r="E139">
        <v>0</v>
      </c>
      <c r="F139">
        <v>0</v>
      </c>
      <c r="G139">
        <v>0</v>
      </c>
      <c r="H139">
        <v>20</v>
      </c>
      <c r="I139">
        <v>21</v>
      </c>
      <c r="J139">
        <v>0</v>
      </c>
    </row>
    <row r="140" spans="1:10" x14ac:dyDescent="0.2">
      <c r="A140">
        <v>47831</v>
      </c>
      <c r="B140">
        <v>0</v>
      </c>
      <c r="C140">
        <v>23</v>
      </c>
      <c r="D140">
        <v>5</v>
      </c>
      <c r="E140">
        <v>0</v>
      </c>
      <c r="F140">
        <v>0</v>
      </c>
      <c r="G140">
        <v>0</v>
      </c>
      <c r="H140">
        <v>13</v>
      </c>
      <c r="I140">
        <v>21</v>
      </c>
      <c r="J140">
        <v>121</v>
      </c>
    </row>
    <row r="141" spans="1:10" x14ac:dyDescent="0.2">
      <c r="A141">
        <v>47751</v>
      </c>
      <c r="B141">
        <v>6</v>
      </c>
      <c r="C141">
        <v>4</v>
      </c>
      <c r="D141">
        <v>4</v>
      </c>
      <c r="E141">
        <v>0</v>
      </c>
      <c r="F141">
        <v>0</v>
      </c>
      <c r="G141">
        <v>0</v>
      </c>
      <c r="H141">
        <v>23</v>
      </c>
      <c r="I141">
        <v>26</v>
      </c>
      <c r="J141">
        <v>121</v>
      </c>
    </row>
    <row r="142" spans="1:10" x14ac:dyDescent="0.2">
      <c r="A142">
        <v>50</v>
      </c>
      <c r="B142">
        <v>37</v>
      </c>
      <c r="C142">
        <v>41</v>
      </c>
      <c r="D142">
        <v>0</v>
      </c>
      <c r="E142">
        <v>235</v>
      </c>
      <c r="F142">
        <v>0</v>
      </c>
      <c r="G142">
        <v>0</v>
      </c>
      <c r="H142">
        <v>6</v>
      </c>
      <c r="I142">
        <v>30</v>
      </c>
      <c r="J142">
        <v>241</v>
      </c>
    </row>
    <row r="143" spans="1:10" x14ac:dyDescent="0.2">
      <c r="A143">
        <v>47878</v>
      </c>
      <c r="B143">
        <v>12</v>
      </c>
      <c r="C143">
        <v>61</v>
      </c>
      <c r="D143">
        <v>1</v>
      </c>
      <c r="E143">
        <v>235</v>
      </c>
      <c r="F143">
        <v>0</v>
      </c>
      <c r="G143">
        <v>1</v>
      </c>
      <c r="H143">
        <v>8</v>
      </c>
      <c r="I143">
        <v>26</v>
      </c>
      <c r="J143">
        <v>185</v>
      </c>
    </row>
    <row r="144" spans="1:10" x14ac:dyDescent="0.2">
      <c r="A144">
        <v>283</v>
      </c>
      <c r="B144">
        <v>28</v>
      </c>
      <c r="C144">
        <v>83</v>
      </c>
      <c r="D144">
        <v>2</v>
      </c>
      <c r="E144">
        <v>0</v>
      </c>
      <c r="F144">
        <v>2</v>
      </c>
      <c r="G144">
        <v>0</v>
      </c>
      <c r="H144">
        <v>4</v>
      </c>
      <c r="I144">
        <v>8</v>
      </c>
      <c r="J144">
        <v>386</v>
      </c>
    </row>
    <row r="145" spans="1:10" x14ac:dyDescent="0.2">
      <c r="A145">
        <v>255</v>
      </c>
      <c r="B145">
        <v>6</v>
      </c>
      <c r="C145">
        <v>7790</v>
      </c>
      <c r="D145">
        <v>5</v>
      </c>
      <c r="E145">
        <v>0</v>
      </c>
      <c r="F145">
        <v>2</v>
      </c>
      <c r="G145">
        <v>0</v>
      </c>
      <c r="H145">
        <v>3</v>
      </c>
      <c r="I145">
        <v>13</v>
      </c>
      <c r="J145">
        <v>41</v>
      </c>
    </row>
    <row r="146" spans="1:10" x14ac:dyDescent="0.2">
      <c r="A146">
        <v>573</v>
      </c>
      <c r="B146">
        <v>48</v>
      </c>
      <c r="C146">
        <v>63</v>
      </c>
      <c r="D146">
        <v>1</v>
      </c>
      <c r="E146">
        <v>0</v>
      </c>
      <c r="F146">
        <v>1</v>
      </c>
      <c r="G146">
        <v>0</v>
      </c>
      <c r="H146">
        <v>2</v>
      </c>
      <c r="I146">
        <v>16</v>
      </c>
      <c r="J14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EF793-1D3A-4B43-AE10-7EEB8587259E}">
  <dimension ref="A1:K27"/>
  <sheetViews>
    <sheetView workbookViewId="0">
      <selection activeCell="A10" sqref="A10:XFD19"/>
    </sheetView>
  </sheetViews>
  <sheetFormatPr baseColWidth="10" defaultRowHeight="16" x14ac:dyDescent="0.2"/>
  <cols>
    <col min="1" max="1" width="5" bestFit="1" customWidth="1"/>
    <col min="2" max="4" width="12.1640625" bestFit="1" customWidth="1"/>
    <col min="5" max="6" width="20" bestFit="1" customWidth="1"/>
    <col min="7" max="7" width="12.1640625" bestFit="1" customWidth="1"/>
    <col min="8" max="9" width="15.1640625" bestFit="1" customWidth="1"/>
    <col min="10" max="10" width="14.83203125" bestFit="1" customWidth="1"/>
    <col min="11" max="11" width="18.83203125" bestFit="1" customWidth="1"/>
  </cols>
  <sheetData>
    <row r="1" spans="1:11" x14ac:dyDescent="0.2">
      <c r="A1" t="s">
        <v>10</v>
      </c>
      <c r="B1" t="s">
        <v>1</v>
      </c>
      <c r="C1" t="s">
        <v>2</v>
      </c>
      <c r="D1" t="s">
        <v>3</v>
      </c>
      <c r="E1" s="4" t="s">
        <v>7</v>
      </c>
      <c r="F1" t="s">
        <v>11</v>
      </c>
      <c r="G1" t="s">
        <v>4</v>
      </c>
      <c r="H1" t="s">
        <v>5</v>
      </c>
      <c r="I1" t="s">
        <v>9</v>
      </c>
      <c r="J1" s="4" t="s">
        <v>6</v>
      </c>
      <c r="K1" t="s">
        <v>8</v>
      </c>
    </row>
    <row r="2" spans="1:11" x14ac:dyDescent="0.2">
      <c r="A2">
        <v>24</v>
      </c>
      <c r="B2">
        <v>19074.083333333332</v>
      </c>
      <c r="C2">
        <v>400.5</v>
      </c>
      <c r="D2">
        <v>2129.5</v>
      </c>
      <c r="E2">
        <v>443.625</v>
      </c>
      <c r="F2">
        <v>427.20833333333331</v>
      </c>
      <c r="G2">
        <v>10819.291666666666</v>
      </c>
      <c r="H2">
        <v>495.58333333333331</v>
      </c>
      <c r="I2">
        <v>927.95833333333337</v>
      </c>
      <c r="J2">
        <v>390.79166666666669</v>
      </c>
      <c r="K2">
        <v>1042.8333333333333</v>
      </c>
    </row>
    <row r="3" spans="1:11" x14ac:dyDescent="0.2">
      <c r="A3">
        <v>28</v>
      </c>
      <c r="B3">
        <v>34441.958333333336</v>
      </c>
      <c r="C3">
        <v>70.166666666666671</v>
      </c>
      <c r="D3">
        <v>3167.1666666666665</v>
      </c>
      <c r="E3">
        <v>78.25</v>
      </c>
      <c r="F3">
        <v>41.916666666666664</v>
      </c>
      <c r="G3">
        <v>691.08333333333337</v>
      </c>
      <c r="H3">
        <v>1.875</v>
      </c>
      <c r="I3">
        <v>73.583333333333329</v>
      </c>
      <c r="J3">
        <v>48.833333333333336</v>
      </c>
      <c r="K3">
        <v>89.625</v>
      </c>
    </row>
    <row r="4" spans="1:11" x14ac:dyDescent="0.2">
      <c r="A4">
        <v>32</v>
      </c>
      <c r="B4">
        <v>96207.958333333328</v>
      </c>
      <c r="C4">
        <v>172.29166666666666</v>
      </c>
      <c r="D4">
        <v>4541.541666666667</v>
      </c>
      <c r="E4">
        <v>128.29166666666666</v>
      </c>
      <c r="F4">
        <v>105.08333333333333</v>
      </c>
      <c r="G4">
        <v>177.08333333333334</v>
      </c>
      <c r="H4">
        <v>11.583333333333334</v>
      </c>
      <c r="I4">
        <v>78.916666666666671</v>
      </c>
      <c r="J4">
        <v>156.95833333333334</v>
      </c>
      <c r="K4">
        <v>84.25</v>
      </c>
    </row>
    <row r="5" spans="1:11" x14ac:dyDescent="0.2">
      <c r="A5">
        <v>36</v>
      </c>
      <c r="B5">
        <v>39292.666666666664</v>
      </c>
      <c r="C5">
        <v>43.333333333333336</v>
      </c>
      <c r="D5">
        <v>205.58333333333334</v>
      </c>
      <c r="E5">
        <v>37.041666666666664</v>
      </c>
      <c r="F5">
        <v>17.958333333333332</v>
      </c>
      <c r="G5">
        <v>30.5</v>
      </c>
      <c r="H5">
        <v>0.625</v>
      </c>
      <c r="I5">
        <v>0.16666666666666666</v>
      </c>
      <c r="J5">
        <v>34.958333333333336</v>
      </c>
      <c r="K5">
        <v>187.79166666666666</v>
      </c>
    </row>
    <row r="6" spans="1:11" x14ac:dyDescent="0.2">
      <c r="A6">
        <v>40</v>
      </c>
      <c r="B6">
        <v>51618.291666666664</v>
      </c>
      <c r="C6">
        <v>31.375</v>
      </c>
      <c r="D6">
        <v>2514.5</v>
      </c>
      <c r="E6">
        <v>24.458333333333332</v>
      </c>
      <c r="F6">
        <v>4.625</v>
      </c>
      <c r="G6">
        <v>42.458333333333336</v>
      </c>
      <c r="H6">
        <v>0.625</v>
      </c>
      <c r="I6">
        <v>0.16666666666666666</v>
      </c>
      <c r="J6">
        <v>12.083333333333334</v>
      </c>
      <c r="K6">
        <v>113.5</v>
      </c>
    </row>
    <row r="8" spans="1:11" x14ac:dyDescent="0.2">
      <c r="B8">
        <f>AVERAGE(B2:B6)</f>
        <v>48126.991666666661</v>
      </c>
      <c r="C8">
        <f t="shared" ref="C8:K8" si="0">AVERAGE(C2:C6)</f>
        <v>143.53333333333336</v>
      </c>
      <c r="D8">
        <f t="shared" si="0"/>
        <v>2511.6583333333333</v>
      </c>
      <c r="E8">
        <f>AVERAGE(E2:E6)</f>
        <v>142.33333333333331</v>
      </c>
      <c r="F8">
        <f t="shared" si="0"/>
        <v>119.35833333333335</v>
      </c>
      <c r="G8">
        <f t="shared" si="0"/>
        <v>2352.0833333333335</v>
      </c>
      <c r="H8">
        <f t="shared" si="0"/>
        <v>102.05833333333332</v>
      </c>
      <c r="I8">
        <f t="shared" si="0"/>
        <v>216.15833333333339</v>
      </c>
      <c r="J8">
        <f t="shared" si="0"/>
        <v>128.72500000000002</v>
      </c>
      <c r="K8">
        <f t="shared" si="0"/>
        <v>303.60000000000002</v>
      </c>
    </row>
    <row r="11" spans="1:11" x14ac:dyDescent="0.2">
      <c r="E11" s="4"/>
      <c r="I11" s="4"/>
      <c r="J11" s="4"/>
    </row>
    <row r="22" spans="1:1" x14ac:dyDescent="0.2">
      <c r="A22" s="4"/>
    </row>
    <row r="26" spans="1:1" x14ac:dyDescent="0.2">
      <c r="A26" s="4"/>
    </row>
    <row r="27" spans="1:1" x14ac:dyDescent="0.2">
      <c r="A27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6894A-1E2B-3142-840C-148AA4F09194}">
  <dimension ref="A1:K6"/>
  <sheetViews>
    <sheetView tabSelected="1" workbookViewId="0">
      <selection activeCell="F11" sqref="F11"/>
    </sheetView>
  </sheetViews>
  <sheetFormatPr baseColWidth="10" defaultRowHeight="16" x14ac:dyDescent="0.2"/>
  <cols>
    <col min="1" max="1" width="5" bestFit="1" customWidth="1"/>
    <col min="2" max="2" width="9.1640625" bestFit="1" customWidth="1"/>
    <col min="3" max="3" width="8.83203125" bestFit="1" customWidth="1"/>
    <col min="4" max="4" width="9.1640625" bestFit="1" customWidth="1"/>
    <col min="5" max="5" width="14.83203125" bestFit="1" customWidth="1"/>
    <col min="6" max="6" width="20" bestFit="1" customWidth="1"/>
    <col min="7" max="7" width="8.1640625" bestFit="1" customWidth="1"/>
    <col min="8" max="8" width="12.1640625" bestFit="1" customWidth="1"/>
    <col min="9" max="9" width="15.1640625" bestFit="1" customWidth="1"/>
    <col min="10" max="10" width="14.6640625" bestFit="1" customWidth="1"/>
    <col min="11" max="11" width="18.83203125" bestFit="1" customWidth="1"/>
  </cols>
  <sheetData>
    <row r="1" spans="1:11" x14ac:dyDescent="0.2">
      <c r="A1" t="s">
        <v>10</v>
      </c>
      <c r="B1" t="s">
        <v>1</v>
      </c>
      <c r="C1" t="s">
        <v>2</v>
      </c>
      <c r="D1" t="s">
        <v>3</v>
      </c>
      <c r="E1" s="4" t="s">
        <v>7</v>
      </c>
      <c r="F1" t="s">
        <v>11</v>
      </c>
      <c r="G1" t="s">
        <v>4</v>
      </c>
      <c r="H1" t="s">
        <v>5</v>
      </c>
      <c r="I1" t="s">
        <v>9</v>
      </c>
      <c r="J1" s="4" t="s">
        <v>6</v>
      </c>
      <c r="K1" t="s">
        <v>8</v>
      </c>
    </row>
    <row r="2" spans="1:11" x14ac:dyDescent="0.2">
      <c r="A2">
        <v>24</v>
      </c>
      <c r="B2">
        <v>24789.88</v>
      </c>
      <c r="C2">
        <v>4593.8</v>
      </c>
      <c r="D2">
        <v>8814.6</v>
      </c>
      <c r="E2">
        <v>525.04</v>
      </c>
      <c r="F2">
        <v>41858.080000000002</v>
      </c>
      <c r="G2">
        <v>1647.68</v>
      </c>
      <c r="H2">
        <v>2080.44</v>
      </c>
      <c r="I2">
        <v>479.8</v>
      </c>
      <c r="J2">
        <v>1460.76</v>
      </c>
      <c r="K2">
        <v>1921.24</v>
      </c>
    </row>
    <row r="3" spans="1:11" x14ac:dyDescent="0.2">
      <c r="A3">
        <v>28</v>
      </c>
      <c r="B3">
        <v>44052.24</v>
      </c>
      <c r="C3">
        <v>4409.84</v>
      </c>
      <c r="D3">
        <v>12467.48</v>
      </c>
      <c r="E3">
        <v>57.72</v>
      </c>
      <c r="F3">
        <v>1147.04</v>
      </c>
      <c r="G3">
        <v>7.96</v>
      </c>
      <c r="H3">
        <v>110.64</v>
      </c>
      <c r="I3">
        <v>116.48</v>
      </c>
      <c r="J3">
        <v>883.28</v>
      </c>
      <c r="K3">
        <v>119.32</v>
      </c>
    </row>
    <row r="4" spans="1:11" x14ac:dyDescent="0.2">
      <c r="A4">
        <v>32</v>
      </c>
      <c r="B4">
        <v>64172.56</v>
      </c>
      <c r="C4">
        <v>4576.84</v>
      </c>
      <c r="D4">
        <v>15786.56</v>
      </c>
      <c r="E4">
        <v>100.52</v>
      </c>
      <c r="F4">
        <v>294.52</v>
      </c>
      <c r="G4">
        <v>32.68</v>
      </c>
      <c r="H4">
        <v>97.28</v>
      </c>
      <c r="I4">
        <v>187.08</v>
      </c>
      <c r="J4">
        <v>852.56</v>
      </c>
      <c r="K4">
        <v>57.6</v>
      </c>
    </row>
    <row r="5" spans="1:11" x14ac:dyDescent="0.2">
      <c r="A5">
        <v>36</v>
      </c>
      <c r="B5">
        <v>28162.28</v>
      </c>
      <c r="C5">
        <v>4499</v>
      </c>
      <c r="D5">
        <v>2738.56</v>
      </c>
      <c r="E5">
        <v>16.04</v>
      </c>
      <c r="F5">
        <v>27.8</v>
      </c>
      <c r="G5">
        <v>6.64</v>
      </c>
      <c r="H5">
        <v>5.52</v>
      </c>
      <c r="I5">
        <v>81.88</v>
      </c>
      <c r="J5">
        <v>697.84</v>
      </c>
      <c r="K5">
        <v>185.12</v>
      </c>
    </row>
    <row r="6" spans="1:11" x14ac:dyDescent="0.2">
      <c r="A6">
        <v>40</v>
      </c>
      <c r="B6">
        <v>58977.279999999999</v>
      </c>
      <c r="C6">
        <v>4479.5600000000004</v>
      </c>
      <c r="D6">
        <v>9092.2800000000007</v>
      </c>
      <c r="E6">
        <v>12.24</v>
      </c>
      <c r="F6">
        <v>36.92</v>
      </c>
      <c r="G6">
        <v>6.36</v>
      </c>
      <c r="H6">
        <v>5.32</v>
      </c>
      <c r="I6">
        <v>77.2</v>
      </c>
      <c r="J6">
        <v>704.84</v>
      </c>
      <c r="K6">
        <v>94.36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24</vt:lpstr>
      <vt:lpstr>28</vt:lpstr>
      <vt:lpstr>32</vt:lpstr>
      <vt:lpstr>36</vt:lpstr>
      <vt:lpstr>40</vt:lpstr>
      <vt:lpstr>aggregate_median</vt:lpstr>
      <vt:lpstr>summary_mean_batch2batch</vt:lpstr>
      <vt:lpstr>summary_average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2020-03-18T20:56:51Z</dcterms:created>
  <dcterms:modified xsi:type="dcterms:W3CDTF">2020-11-17T13:14:12Z</dcterms:modified>
  <cp:category/>
  <cp:contentStatus/>
</cp:coreProperties>
</file>