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sethcommichaux/Desktop/nanopore_listeria_icecream/"/>
    </mc:Choice>
  </mc:AlternateContent>
  <xr:revisionPtr revIDLastSave="0" documentId="13_ncr:1_{CE28A0DE-860E-CE44-8CD7-7999AE81C08B}" xr6:coauthVersionLast="45" xr6:coauthVersionMax="45" xr10:uidLastSave="{00000000-0000-0000-0000-000000000000}"/>
  <bookViews>
    <workbookView xWindow="0" yWindow="460" windowWidth="25600" windowHeight="14640" tabRatio="500" activeTab="1" xr2:uid="{00000000-000D-0000-FFFF-FFFF00000000}"/>
  </bookViews>
  <sheets>
    <sheet name="24H" sheetId="1" r:id="rId1"/>
    <sheet name="28H" sheetId="2" r:id="rId2"/>
    <sheet name="32H" sheetId="3" r:id="rId3"/>
    <sheet name="36H" sheetId="4" r:id="rId4"/>
    <sheet name="40H" sheetId="5" r:id="rId5"/>
    <sheet name="Illumina24" sheetId="7" r:id="rId6"/>
    <sheet name="Illumina28" sheetId="8" r:id="rId7"/>
    <sheet name="Illumina32" sheetId="9" r:id="rId8"/>
    <sheet name="Illumina36" sheetId="10" r:id="rId9"/>
    <sheet name="Illumina40" sheetId="11" r:id="rId10"/>
    <sheet name="short_vs_long" sheetId="6" r:id="rId1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6" l="1"/>
  <c r="G2" i="6" s="1"/>
  <c r="E8" i="6"/>
  <c r="E9" i="6"/>
  <c r="E10" i="6"/>
  <c r="E11" i="6"/>
  <c r="E7" i="6"/>
</calcChain>
</file>

<file path=xl/sharedStrings.xml><?xml version="1.0" encoding="utf-8"?>
<sst xmlns="http://schemas.openxmlformats.org/spreadsheetml/2006/main" count="267" uniqueCount="171">
  <si>
    <t>Batch</t>
  </si>
  <si>
    <t>Read_num</t>
  </si>
  <si>
    <t>Read_map_Lm</t>
  </si>
  <si>
    <t>Prop_map_Lm</t>
  </si>
  <si>
    <t>Breadth_cov</t>
  </si>
  <si>
    <t>Depth_cov</t>
  </si>
  <si>
    <t>Hour</t>
  </si>
  <si>
    <t>24H</t>
  </si>
  <si>
    <t>28H</t>
  </si>
  <si>
    <t>32H</t>
  </si>
  <si>
    <t>36H</t>
  </si>
  <si>
    <t>40H</t>
  </si>
  <si>
    <t>Total_bp</t>
  </si>
  <si>
    <t>Illumina</t>
  </si>
  <si>
    <t>Nanopore</t>
  </si>
  <si>
    <t>Platform</t>
  </si>
  <si>
    <t>Num_Lm_contigs</t>
  </si>
  <si>
    <t>Fastq_bp</t>
  </si>
  <si>
    <t xml:space="preserve">24C/24_1.fastq.Lm.sam </t>
  </si>
  <si>
    <t xml:space="preserve">24C/24_2.fastq.Lm.sam </t>
  </si>
  <si>
    <t xml:space="preserve">24C/24_3.fastq.Lm.sam </t>
  </si>
  <si>
    <t xml:space="preserve">24C/24_4.fastq.Lm.sam </t>
  </si>
  <si>
    <t xml:space="preserve">24C/24_5.fastq.Lm.sam </t>
  </si>
  <si>
    <t xml:space="preserve">24C/24_6.fastq.Lm.sam </t>
  </si>
  <si>
    <t xml:space="preserve">24C/24_7.fastq.Lm.sam </t>
  </si>
  <si>
    <t xml:space="preserve">24C/24_8.fastq.Lm.sam </t>
  </si>
  <si>
    <t xml:space="preserve">24C/24_9.fastq.Lm.sam </t>
  </si>
  <si>
    <t xml:space="preserve">24C/24_10.fastq.Lm.sam </t>
  </si>
  <si>
    <t xml:space="preserve">24C/24_11.fastq.Lm.sam </t>
  </si>
  <si>
    <t xml:space="preserve">24C/24_12.fastq.Lm.sam </t>
  </si>
  <si>
    <t xml:space="preserve">24C/24_13.fastq.Lm.sam </t>
  </si>
  <si>
    <t xml:space="preserve">24C/24_14.fastq.Lm.sam </t>
  </si>
  <si>
    <t xml:space="preserve">24C/24_15.fastq.Lm.sam </t>
  </si>
  <si>
    <t xml:space="preserve">24C/24_16.fastq.Lm.sam </t>
  </si>
  <si>
    <t xml:space="preserve">24C/24_17.fastq.Lm.sam </t>
  </si>
  <si>
    <t xml:space="preserve">24C/24_18.fastq.Lm.sam </t>
  </si>
  <si>
    <t xml:space="preserve">24C/24_19.fastq.Lm.sam </t>
  </si>
  <si>
    <t xml:space="preserve">24C/24_20.fastq.Lm.sam </t>
  </si>
  <si>
    <t xml:space="preserve">24C/24_21.fastq.Lm.sam </t>
  </si>
  <si>
    <t xml:space="preserve">24C/24_22.fastq.Lm.sam </t>
  </si>
  <si>
    <t xml:space="preserve">24C/24_23.fastq.Lm.sam </t>
  </si>
  <si>
    <t xml:space="preserve">24C/24_24.fastq.Lm.sam </t>
  </si>
  <si>
    <t xml:space="preserve">24C/24_25.fastq.Lm.sam </t>
  </si>
  <si>
    <t xml:space="preserve">24C/24_26.fastq.Lm.sam </t>
  </si>
  <si>
    <t xml:space="preserve">24C/24_27.fastq.Lm.sam </t>
  </si>
  <si>
    <t xml:space="preserve">24C/24_28.fastq.Lm.sam </t>
  </si>
  <si>
    <t xml:space="preserve">24C/24_29.fastq.Lm.sam </t>
  </si>
  <si>
    <t xml:space="preserve">24C/24_30.fastq.Lm.sam </t>
  </si>
  <si>
    <t xml:space="preserve">28C/28_1.fastq.Lm.sam </t>
  </si>
  <si>
    <t xml:space="preserve">28C/28_2.fastq.Lm.sam </t>
  </si>
  <si>
    <t xml:space="preserve">28C/28_3.fastq.Lm.sam </t>
  </si>
  <si>
    <t xml:space="preserve">28C/28_4.fastq.Lm.sam </t>
  </si>
  <si>
    <t xml:space="preserve">28C/28_5.fastq.Lm.sam </t>
  </si>
  <si>
    <t xml:space="preserve">28C/28_6.fastq.Lm.sam </t>
  </si>
  <si>
    <t xml:space="preserve">28C/28_7.fastq.Lm.sam </t>
  </si>
  <si>
    <t xml:space="preserve">28C/28_8.fastq.Lm.sam </t>
  </si>
  <si>
    <t xml:space="preserve">28C/28_9.fastq.Lm.sam </t>
  </si>
  <si>
    <t xml:space="preserve">28C/28_10.fastq.Lm.sam </t>
  </si>
  <si>
    <t xml:space="preserve">28C/28_11.fastq.Lm.sam </t>
  </si>
  <si>
    <t xml:space="preserve">28C/28_12.fastq.Lm.sam </t>
  </si>
  <si>
    <t xml:space="preserve">28C/28_13.fastq.Lm.sam </t>
  </si>
  <si>
    <t xml:space="preserve">28C/28_14.fastq.Lm.sam </t>
  </si>
  <si>
    <t xml:space="preserve">28C/28_15.fastq.Lm.sam </t>
  </si>
  <si>
    <t xml:space="preserve">28C/28_16.fastq.Lm.sam </t>
  </si>
  <si>
    <t xml:space="preserve">28C/28_17.fastq.Lm.sam </t>
  </si>
  <si>
    <t xml:space="preserve">28C/28_18.fastq.Lm.sam </t>
  </si>
  <si>
    <t xml:space="preserve">28C/28_19.fastq.Lm.sam </t>
  </si>
  <si>
    <t xml:space="preserve">28C/28_20.fastq.Lm.sam </t>
  </si>
  <si>
    <t xml:space="preserve">28C/28_21.fastq.Lm.sam </t>
  </si>
  <si>
    <t xml:space="preserve">28C/28_22.fastq.Lm.sam </t>
  </si>
  <si>
    <t xml:space="preserve">28C/28_23.fastq.Lm.sam </t>
  </si>
  <si>
    <t xml:space="preserve">28C/28_24.fastq.Lm.sam </t>
  </si>
  <si>
    <t xml:space="preserve">28C/28_25.fastq.Lm.sam </t>
  </si>
  <si>
    <t xml:space="preserve">28C/28_26.fastq.Lm.sam </t>
  </si>
  <si>
    <t xml:space="preserve">28C/28_27.fastq.Lm.sam </t>
  </si>
  <si>
    <t xml:space="preserve">28C/28_28.fastq.Lm.sam </t>
  </si>
  <si>
    <t xml:space="preserve">28C/28_29.fastq.Lm.sam </t>
  </si>
  <si>
    <t xml:space="preserve">28C/28_30.fastq.Lm.sam </t>
  </si>
  <si>
    <t xml:space="preserve">32C/32_1.fastq.Lm.sam </t>
  </si>
  <si>
    <t xml:space="preserve">32C/32_2.fastq.Lm.sam </t>
  </si>
  <si>
    <t xml:space="preserve">32C/32_3.fastq.Lm.sam </t>
  </si>
  <si>
    <t xml:space="preserve">32C/32_4.fastq.Lm.sam </t>
  </si>
  <si>
    <t xml:space="preserve">32C/32_5.fastq.Lm.sam </t>
  </si>
  <si>
    <t xml:space="preserve">32C/32_6.fastq.Lm.sam </t>
  </si>
  <si>
    <t xml:space="preserve">32C/32_7.fastq.Lm.sam </t>
  </si>
  <si>
    <t xml:space="preserve">32C/32_8.fastq.Lm.sam </t>
  </si>
  <si>
    <t xml:space="preserve">32C/32_9.fastq.Lm.sam </t>
  </si>
  <si>
    <t xml:space="preserve">32C/32_10.fastq.Lm.sam </t>
  </si>
  <si>
    <t xml:space="preserve">32C/32_11.fastq.Lm.sam </t>
  </si>
  <si>
    <t xml:space="preserve">32C/32_12.fastq.Lm.sam </t>
  </si>
  <si>
    <t xml:space="preserve">32C/32_13.fastq.Lm.sam </t>
  </si>
  <si>
    <t xml:space="preserve">32C/32_14.fastq.Lm.sam </t>
  </si>
  <si>
    <t xml:space="preserve">32C/32_15.fastq.Lm.sam </t>
  </si>
  <si>
    <t xml:space="preserve">32C/32_16.fastq.Lm.sam </t>
  </si>
  <si>
    <t xml:space="preserve">32C/32_17.fastq.Lm.sam </t>
  </si>
  <si>
    <t xml:space="preserve">32C/32_18.fastq.Lm.sam </t>
  </si>
  <si>
    <t xml:space="preserve">32C/32_19.fastq.Lm.sam </t>
  </si>
  <si>
    <t xml:space="preserve">32C/32_20.fastq.Lm.sam </t>
  </si>
  <si>
    <t xml:space="preserve">32C/32_21.fastq.Lm.sam </t>
  </si>
  <si>
    <t xml:space="preserve">32C/32_22.fastq.Lm.sam </t>
  </si>
  <si>
    <t xml:space="preserve">32C/32_23.fastq.Lm.sam </t>
  </si>
  <si>
    <t xml:space="preserve">32C/32_24.fastq.Lm.sam </t>
  </si>
  <si>
    <t xml:space="preserve">32C/32_25.fastq.Lm.sam </t>
  </si>
  <si>
    <t xml:space="preserve">32C/32_26.fastq.Lm.sam </t>
  </si>
  <si>
    <t xml:space="preserve">32C/32_27.fastq.Lm.sam </t>
  </si>
  <si>
    <t xml:space="preserve">32C/32_28.fastq.Lm.sam </t>
  </si>
  <si>
    <t xml:space="preserve">32C/32_29.fastq.Lm.sam </t>
  </si>
  <si>
    <t xml:space="preserve">32C/32_30.fastq.Lm.sam </t>
  </si>
  <si>
    <t xml:space="preserve">36C/36_1.fastq.Lm.sam </t>
  </si>
  <si>
    <t xml:space="preserve">36C/36_2.fastq.Lm.sam </t>
  </si>
  <si>
    <t xml:space="preserve">36C/36_3.fastq.Lm.sam </t>
  </si>
  <si>
    <t xml:space="preserve">36C/36_4.fastq.Lm.sam </t>
  </si>
  <si>
    <t xml:space="preserve">36C/36_5.fastq.Lm.sam </t>
  </si>
  <si>
    <t xml:space="preserve">36C/36_6.fastq.Lm.sam </t>
  </si>
  <si>
    <t xml:space="preserve">36C/36_7.fastq.Lm.sam </t>
  </si>
  <si>
    <t xml:space="preserve">36C/36_8.fastq.Lm.sam </t>
  </si>
  <si>
    <t xml:space="preserve">36C/36_9.fastq.Lm.sam </t>
  </si>
  <si>
    <t xml:space="preserve">36C/36_10.fastq.Lm.sam </t>
  </si>
  <si>
    <t xml:space="preserve">36C/36_11.fastq.Lm.sam </t>
  </si>
  <si>
    <t xml:space="preserve">36C/36_12.fastq.Lm.sam </t>
  </si>
  <si>
    <t xml:space="preserve">36C/36_13.fastq.Lm.sam </t>
  </si>
  <si>
    <t xml:space="preserve">36C/36_14.fastq.Lm.sam </t>
  </si>
  <si>
    <t xml:space="preserve">36C/36_15.fastq.Lm.sam </t>
  </si>
  <si>
    <t xml:space="preserve">36C/36_16.fastq.Lm.sam </t>
  </si>
  <si>
    <t xml:space="preserve">36C/36_17.fastq.Lm.sam </t>
  </si>
  <si>
    <t xml:space="preserve">36C/36_18.fastq.Lm.sam </t>
  </si>
  <si>
    <t xml:space="preserve">36C/36_19.fastq.Lm.sam </t>
  </si>
  <si>
    <t xml:space="preserve">36C/36_20.fastq.Lm.sam </t>
  </si>
  <si>
    <t xml:space="preserve">36C/36_21.fastq.Lm.sam </t>
  </si>
  <si>
    <t xml:space="preserve">36C/36_22.fastq.Lm.sam </t>
  </si>
  <si>
    <t xml:space="preserve">36C/36_23.fastq.Lm.sam </t>
  </si>
  <si>
    <t xml:space="preserve">36C/36_24.fastq.Lm.sam </t>
  </si>
  <si>
    <t xml:space="preserve">36C/36_25.fastq.Lm.sam </t>
  </si>
  <si>
    <t xml:space="preserve">36C/36_26.fastq.Lm.sam </t>
  </si>
  <si>
    <t xml:space="preserve">36C/36_27.fastq.Lm.sam </t>
  </si>
  <si>
    <t xml:space="preserve">36C/36_28.fastq.Lm.sam </t>
  </si>
  <si>
    <t xml:space="preserve">36C/36_29.fastq.Lm.sam </t>
  </si>
  <si>
    <t xml:space="preserve">36C/36_30.fastq.Lm.sam </t>
  </si>
  <si>
    <t xml:space="preserve">40C/40_1.fastq.Lm.sam </t>
  </si>
  <si>
    <t xml:space="preserve">40C/40_2.fastq.Lm.sam </t>
  </si>
  <si>
    <t xml:space="preserve">40C/40_3.fastq.Lm.sam </t>
  </si>
  <si>
    <t xml:space="preserve">40C/40_4.fastq.Lm.sam </t>
  </si>
  <si>
    <t xml:space="preserve">40C/40_5.fastq.Lm.sam </t>
  </si>
  <si>
    <t xml:space="preserve">40C/40_6.fastq.Lm.sam </t>
  </si>
  <si>
    <t xml:space="preserve">40C/40_7.fastq.Lm.sam </t>
  </si>
  <si>
    <t xml:space="preserve">40C/40_8.fastq.Lm.sam </t>
  </si>
  <si>
    <t xml:space="preserve">40C/40_9.fastq.Lm.sam </t>
  </si>
  <si>
    <t xml:space="preserve">40C/40_10.fastq.Lm.sam </t>
  </si>
  <si>
    <t xml:space="preserve">40C/40_11.fastq.Lm.sam </t>
  </si>
  <si>
    <t xml:space="preserve">40C/40_12.fastq.Lm.sam </t>
  </si>
  <si>
    <t xml:space="preserve">40C/40_13.fastq.Lm.sam </t>
  </si>
  <si>
    <t xml:space="preserve">40C/40_14.fastq.Lm.sam </t>
  </si>
  <si>
    <t xml:space="preserve">40C/40_15.fastq.Lm.sam </t>
  </si>
  <si>
    <t xml:space="preserve">40C/40_16.fastq.Lm.sam </t>
  </si>
  <si>
    <t xml:space="preserve">40C/40_17.fastq.Lm.sam </t>
  </si>
  <si>
    <t xml:space="preserve">40C/40_18.fastq.Lm.sam </t>
  </si>
  <si>
    <t xml:space="preserve">40C/40_19.fastq.Lm.sam </t>
  </si>
  <si>
    <t xml:space="preserve">40C/40_20.fastq.Lm.sam </t>
  </si>
  <si>
    <t xml:space="preserve">40C/40_21.fastq.Lm.sam </t>
  </si>
  <si>
    <t xml:space="preserve">40C/40_22.fastq.Lm.sam </t>
  </si>
  <si>
    <t xml:space="preserve">40C/40_23.fastq.Lm.sam </t>
  </si>
  <si>
    <t xml:space="preserve">40C/40_24.fastq.Lm.sam </t>
  </si>
  <si>
    <t xml:space="preserve">40C/40_25.fastq.Lm.sam </t>
  </si>
  <si>
    <t xml:space="preserve">40C/40_26.fastq.Lm.sam </t>
  </si>
  <si>
    <t xml:space="preserve">40C/40_27.fastq.Lm.sam </t>
  </si>
  <si>
    <t xml:space="preserve">40C/40_28.fastq.Lm.sam </t>
  </si>
  <si>
    <t xml:space="preserve">40C/40_29.fastq.Lm.sam </t>
  </si>
  <si>
    <t xml:space="preserve">40C/40_30.fastq.Lm.sam </t>
  </si>
  <si>
    <t>File_size</t>
  </si>
  <si>
    <t>Illumina reads mapped to L. monocytogenes</t>
  </si>
  <si>
    <t>Nanopore reads mapped to L. monocytogenes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</si>
</sst>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5" fillId="0" borderId="0" xfId="0" applyFont="1"/>
    <xf numFmtId="0" fontId="1" fillId="2" borderId="0" xfId="6"/>
    <xf numFmtId="0" fontId="1" fillId="3" borderId="0" xfId="7"/>
    <xf numFmtId="0" fontId="6" fillId="0" borderId="1" xfId="5"/>
    <xf numFmtId="11" fontId="6" fillId="0" borderId="1" xfId="5" applyNumberFormat="1"/>
    <xf numFmtId="11" fontId="1" fillId="2" borderId="0" xfId="6" applyNumberFormat="1"/>
    <xf numFmtId="11" fontId="1" fillId="3" borderId="0" xfId="7" applyNumberFormat="1"/>
    <xf numFmtId="11" fontId="0" fillId="0" borderId="0" xfId="0" applyNumberFormat="1"/>
    <xf numFmtId="0" fontId="0" fillId="0" borderId="0" xfId="0" applyNumberFormat="1"/>
    <xf numFmtId="11" fontId="2" fillId="0" borderId="0" xfId="0" applyNumberFormat="1" applyFont="1"/>
    <xf numFmtId="0" fontId="1" fillId="2" borderId="0" xfId="6" applyNumberFormat="1"/>
    <xf numFmtId="0" fontId="6" fillId="0" borderId="1" xfId="5" applyNumberFormat="1"/>
    <xf numFmtId="0" fontId="1" fillId="3" borderId="0" xfId="7" applyNumberFormat="1"/>
    <xf numFmtId="0" fontId="7" fillId="0" borderId="0" xfId="0" applyFont="1"/>
    <xf numFmtId="9" fontId="0" fillId="0" borderId="0" xfId="8" applyFont="1"/>
  </cellXfs>
  <cellStyles count="9">
    <cellStyle name="20% - Accent4" xfId="6" builtinId="42"/>
    <cellStyle name="20% - Accent5" xfId="7" builtinId="46"/>
    <cellStyle name="Followed Hyperlink" xfId="2" builtinId="9" hidden="1"/>
    <cellStyle name="Followed Hyperlink" xfId="4" builtinId="9" hidden="1"/>
    <cellStyle name="Heading 2" xfId="5" builtinId="17"/>
    <cellStyle name="Hyperlink" xfId="1" builtinId="8" hidden="1"/>
    <cellStyle name="Hyperlink" xfId="3" builtinId="8" hidden="1"/>
    <cellStyle name="Normal" xfId="0" builtinId="0"/>
    <cellStyle name="Percent" xfId="8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A23" sqref="A23:XFD23"/>
    </sheetView>
  </sheetViews>
  <sheetFormatPr baseColWidth="10" defaultRowHeight="16" x14ac:dyDescent="0.2"/>
  <cols>
    <col min="1" max="1" width="5.6640625" bestFit="1" customWidth="1"/>
    <col min="2" max="2" width="9.83203125" bestFit="1" customWidth="1"/>
    <col min="3" max="3" width="13.1640625" bestFit="1" customWidth="1"/>
    <col min="4" max="4" width="13" bestFit="1" customWidth="1"/>
    <col min="5" max="6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168</v>
      </c>
    </row>
    <row r="2" spans="1:8" x14ac:dyDescent="0.2">
      <c r="A2">
        <v>1</v>
      </c>
      <c r="B2">
        <v>4000</v>
      </c>
      <c r="C2">
        <v>2396</v>
      </c>
      <c r="D2">
        <v>0.59899999999999998</v>
      </c>
      <c r="E2">
        <v>0.839397959699</v>
      </c>
      <c r="F2">
        <v>1.6617385287899999</v>
      </c>
      <c r="G2">
        <v>7105835</v>
      </c>
      <c r="H2" s="14">
        <v>15757931</v>
      </c>
    </row>
    <row r="3" spans="1:8" x14ac:dyDescent="0.2">
      <c r="A3">
        <v>2</v>
      </c>
      <c r="B3">
        <v>8000</v>
      </c>
      <c r="C3">
        <v>4827</v>
      </c>
      <c r="D3">
        <v>0.60337499999999999</v>
      </c>
      <c r="E3">
        <v>0.97903344532699998</v>
      </c>
      <c r="F3">
        <v>3.5341961121500001</v>
      </c>
      <c r="G3">
        <v>14856339</v>
      </c>
      <c r="H3" s="14">
        <v>32656350</v>
      </c>
    </row>
    <row r="4" spans="1:8" x14ac:dyDescent="0.2">
      <c r="A4">
        <v>3</v>
      </c>
      <c r="B4">
        <v>12000</v>
      </c>
      <c r="C4">
        <v>7317</v>
      </c>
      <c r="D4">
        <v>0.60975000000000001</v>
      </c>
      <c r="E4">
        <v>0.996144616634</v>
      </c>
      <c r="F4">
        <v>5.3859022636400002</v>
      </c>
      <c r="G4">
        <v>22523364</v>
      </c>
      <c r="H4" s="14">
        <v>49494045</v>
      </c>
    </row>
    <row r="5" spans="1:8" x14ac:dyDescent="0.2">
      <c r="A5">
        <v>4</v>
      </c>
      <c r="B5">
        <v>16000</v>
      </c>
      <c r="C5">
        <v>9728</v>
      </c>
      <c r="D5">
        <v>0.60799999999999998</v>
      </c>
      <c r="E5" s="1">
        <v>1</v>
      </c>
      <c r="F5">
        <v>7.3123916343599999</v>
      </c>
      <c r="G5">
        <v>30424910</v>
      </c>
      <c r="H5" s="14">
        <v>66693435</v>
      </c>
    </row>
    <row r="6" spans="1:8" x14ac:dyDescent="0.2">
      <c r="A6">
        <v>5</v>
      </c>
      <c r="B6">
        <v>20000</v>
      </c>
      <c r="C6">
        <v>12148</v>
      </c>
      <c r="D6">
        <v>0.60740000000000005</v>
      </c>
      <c r="E6" s="1">
        <v>1</v>
      </c>
      <c r="F6">
        <v>9.1754204380500006</v>
      </c>
      <c r="G6">
        <v>38110401</v>
      </c>
      <c r="H6" s="14">
        <v>83407576</v>
      </c>
    </row>
    <row r="7" spans="1:8" x14ac:dyDescent="0.2">
      <c r="A7">
        <v>6</v>
      </c>
      <c r="B7">
        <v>24000</v>
      </c>
      <c r="C7">
        <v>14574</v>
      </c>
      <c r="D7">
        <v>0.60724999999999996</v>
      </c>
      <c r="E7" s="1">
        <v>1</v>
      </c>
      <c r="F7">
        <v>10.9876492456</v>
      </c>
      <c r="G7">
        <v>45747279</v>
      </c>
      <c r="H7" s="14">
        <v>100006215</v>
      </c>
    </row>
    <row r="8" spans="1:8" x14ac:dyDescent="0.2">
      <c r="A8">
        <v>7</v>
      </c>
      <c r="B8">
        <v>28000</v>
      </c>
      <c r="C8">
        <v>16985</v>
      </c>
      <c r="D8">
        <v>0.60660714285700001</v>
      </c>
      <c r="E8" s="1">
        <v>1</v>
      </c>
      <c r="F8">
        <v>12.858364400199999</v>
      </c>
      <c r="G8">
        <v>53631054</v>
      </c>
      <c r="H8" s="14">
        <v>117205236</v>
      </c>
    </row>
    <row r="9" spans="1:8" x14ac:dyDescent="0.2">
      <c r="A9">
        <v>8</v>
      </c>
      <c r="B9">
        <v>32000</v>
      </c>
      <c r="C9">
        <v>19397</v>
      </c>
      <c r="D9">
        <v>0.60615624999999995</v>
      </c>
      <c r="E9" s="1">
        <v>1</v>
      </c>
      <c r="F9">
        <v>14.7244666225</v>
      </c>
      <c r="G9">
        <v>61350714</v>
      </c>
      <c r="H9" s="14">
        <v>133989558</v>
      </c>
    </row>
    <row r="10" spans="1:8" x14ac:dyDescent="0.2">
      <c r="A10">
        <v>9</v>
      </c>
      <c r="B10">
        <v>36000</v>
      </c>
      <c r="C10">
        <v>21813</v>
      </c>
      <c r="D10">
        <v>0.60591666666699995</v>
      </c>
      <c r="E10" s="1">
        <v>1</v>
      </c>
      <c r="F10">
        <v>16.5686857086</v>
      </c>
      <c r="G10">
        <v>68969393</v>
      </c>
      <c r="H10" s="14">
        <v>150647519</v>
      </c>
    </row>
    <row r="11" spans="1:8" x14ac:dyDescent="0.2">
      <c r="A11">
        <v>10</v>
      </c>
      <c r="B11">
        <v>40000</v>
      </c>
      <c r="C11">
        <v>24236</v>
      </c>
      <c r="D11">
        <v>0.60589999999999999</v>
      </c>
      <c r="E11" s="1">
        <v>1</v>
      </c>
      <c r="F11">
        <v>18.306887526099999</v>
      </c>
      <c r="G11">
        <v>76232338</v>
      </c>
      <c r="H11" s="14">
        <v>166528834</v>
      </c>
    </row>
    <row r="12" spans="1:8" x14ac:dyDescent="0.2">
      <c r="A12">
        <v>11</v>
      </c>
      <c r="B12">
        <v>44000</v>
      </c>
      <c r="C12">
        <v>26670</v>
      </c>
      <c r="D12">
        <v>0.60613636363599999</v>
      </c>
      <c r="E12" s="1">
        <v>1</v>
      </c>
      <c r="F12">
        <v>20.091311711300001</v>
      </c>
      <c r="G12">
        <v>83689183</v>
      </c>
      <c r="H12" s="14">
        <v>182778399</v>
      </c>
    </row>
    <row r="13" spans="1:8" x14ac:dyDescent="0.2">
      <c r="A13">
        <v>12</v>
      </c>
      <c r="B13">
        <v>48000</v>
      </c>
      <c r="C13">
        <v>29143</v>
      </c>
      <c r="D13">
        <v>0.60714583333299998</v>
      </c>
      <c r="E13" s="1">
        <v>1</v>
      </c>
      <c r="F13">
        <v>22.004188955699998</v>
      </c>
      <c r="G13">
        <v>91469167</v>
      </c>
      <c r="H13" s="14">
        <v>199729163</v>
      </c>
    </row>
    <row r="14" spans="1:8" x14ac:dyDescent="0.2">
      <c r="A14">
        <v>13</v>
      </c>
      <c r="B14">
        <v>52000</v>
      </c>
      <c r="C14">
        <v>31578</v>
      </c>
      <c r="D14">
        <v>0.60726923076899997</v>
      </c>
      <c r="E14" s="1">
        <v>1</v>
      </c>
      <c r="F14">
        <v>23.850924186699999</v>
      </c>
      <c r="G14">
        <v>99168609</v>
      </c>
      <c r="H14" s="14">
        <v>216391288</v>
      </c>
    </row>
    <row r="15" spans="1:8" x14ac:dyDescent="0.2">
      <c r="A15">
        <v>14</v>
      </c>
      <c r="B15">
        <v>56000</v>
      </c>
      <c r="C15">
        <v>33910</v>
      </c>
      <c r="D15">
        <v>0.60553571428599995</v>
      </c>
      <c r="E15" s="1">
        <v>1</v>
      </c>
      <c r="F15">
        <v>25.610867924800001</v>
      </c>
      <c r="G15">
        <v>106567503</v>
      </c>
      <c r="H15" s="14">
        <v>232545021</v>
      </c>
    </row>
    <row r="16" spans="1:8" x14ac:dyDescent="0.2">
      <c r="A16">
        <v>15</v>
      </c>
      <c r="B16">
        <v>60000</v>
      </c>
      <c r="C16">
        <v>36376</v>
      </c>
      <c r="D16">
        <v>0.60626666666700002</v>
      </c>
      <c r="E16" s="1">
        <v>1</v>
      </c>
      <c r="F16">
        <v>27.479383679800002</v>
      </c>
      <c r="G16">
        <v>114287773</v>
      </c>
      <c r="H16" s="14">
        <v>249422273</v>
      </c>
    </row>
    <row r="17" spans="1:8" x14ac:dyDescent="0.2">
      <c r="A17">
        <v>16</v>
      </c>
      <c r="B17">
        <v>64000</v>
      </c>
      <c r="C17">
        <v>38795</v>
      </c>
      <c r="D17">
        <v>0.60617187500000003</v>
      </c>
      <c r="E17" s="1">
        <v>1</v>
      </c>
      <c r="F17">
        <v>29.212327196499999</v>
      </c>
      <c r="G17">
        <v>121512906</v>
      </c>
      <c r="H17" s="14">
        <v>265331453</v>
      </c>
    </row>
    <row r="18" spans="1:8" x14ac:dyDescent="0.2">
      <c r="A18">
        <v>17</v>
      </c>
      <c r="B18">
        <v>68000</v>
      </c>
      <c r="C18">
        <v>41188</v>
      </c>
      <c r="D18">
        <v>0.60570588235300005</v>
      </c>
      <c r="E18" s="1">
        <v>1</v>
      </c>
      <c r="F18">
        <v>30.9621680815</v>
      </c>
      <c r="G18">
        <v>128786865</v>
      </c>
      <c r="H18" s="14">
        <v>281114333</v>
      </c>
    </row>
    <row r="19" spans="1:8" x14ac:dyDescent="0.2">
      <c r="A19">
        <v>18</v>
      </c>
      <c r="B19">
        <v>72000</v>
      </c>
      <c r="C19">
        <v>43622</v>
      </c>
      <c r="D19">
        <v>0.60586111111100005</v>
      </c>
      <c r="E19" s="1">
        <v>1</v>
      </c>
      <c r="F19">
        <v>32.763149793799997</v>
      </c>
      <c r="G19">
        <v>136241834</v>
      </c>
      <c r="H19" s="14">
        <v>297239820</v>
      </c>
    </row>
    <row r="20" spans="1:8" x14ac:dyDescent="0.2">
      <c r="A20">
        <v>19</v>
      </c>
      <c r="B20">
        <v>76000</v>
      </c>
      <c r="C20">
        <v>46011</v>
      </c>
      <c r="D20">
        <v>0.60540789473699996</v>
      </c>
      <c r="E20" s="1">
        <v>1</v>
      </c>
      <c r="F20">
        <v>34.581118288799999</v>
      </c>
      <c r="G20">
        <v>143842748</v>
      </c>
      <c r="H20" s="14">
        <v>313699785</v>
      </c>
    </row>
    <row r="21" spans="1:8" x14ac:dyDescent="0.2">
      <c r="A21">
        <v>20</v>
      </c>
      <c r="B21">
        <v>80000</v>
      </c>
      <c r="C21">
        <v>48487</v>
      </c>
      <c r="D21">
        <v>0.6060875</v>
      </c>
      <c r="E21" s="1">
        <v>1</v>
      </c>
      <c r="F21">
        <v>36.355573577800001</v>
      </c>
      <c r="G21">
        <v>151386751</v>
      </c>
      <c r="H21" s="14">
        <v>330221058</v>
      </c>
    </row>
    <row r="22" spans="1:8" x14ac:dyDescent="0.2">
      <c r="A22">
        <v>21</v>
      </c>
      <c r="B22">
        <v>84000</v>
      </c>
      <c r="C22">
        <v>50906</v>
      </c>
      <c r="D22">
        <v>0.60602380952400003</v>
      </c>
      <c r="E22" s="1">
        <v>1</v>
      </c>
      <c r="F22">
        <v>38.0926456706</v>
      </c>
      <c r="G22">
        <v>158645421</v>
      </c>
      <c r="H22" s="14">
        <v>345910892</v>
      </c>
    </row>
    <row r="23" spans="1:8" x14ac:dyDescent="0.2">
      <c r="A23">
        <v>22</v>
      </c>
      <c r="B23">
        <v>88000</v>
      </c>
      <c r="C23">
        <v>53340</v>
      </c>
      <c r="D23">
        <v>0.60613636363599999</v>
      </c>
      <c r="E23" s="1">
        <v>1</v>
      </c>
      <c r="F23">
        <v>39.910335033999999</v>
      </c>
      <c r="G23">
        <v>166105997</v>
      </c>
      <c r="H23" s="14">
        <v>362142030</v>
      </c>
    </row>
    <row r="24" spans="1:8" x14ac:dyDescent="0.2">
      <c r="A24">
        <v>23</v>
      </c>
      <c r="B24">
        <v>92000</v>
      </c>
      <c r="C24">
        <v>55688</v>
      </c>
      <c r="D24">
        <v>0.60530434782599996</v>
      </c>
      <c r="E24" s="1">
        <v>1</v>
      </c>
      <c r="F24">
        <v>41.613841040700002</v>
      </c>
      <c r="G24">
        <v>173347791</v>
      </c>
      <c r="H24" s="14">
        <v>377973196</v>
      </c>
    </row>
    <row r="25" spans="1:8" x14ac:dyDescent="0.2">
      <c r="A25">
        <v>24</v>
      </c>
      <c r="B25">
        <v>96000</v>
      </c>
      <c r="C25">
        <v>58154</v>
      </c>
      <c r="D25">
        <v>0.60577083333299997</v>
      </c>
      <c r="E25" s="1">
        <v>1</v>
      </c>
      <c r="F25">
        <v>43.418389766200001</v>
      </c>
      <c r="G25">
        <v>180727258</v>
      </c>
      <c r="H25" s="14">
        <v>393874270</v>
      </c>
    </row>
    <row r="26" spans="1:8" x14ac:dyDescent="0.2">
      <c r="A26">
        <v>25</v>
      </c>
      <c r="B26">
        <v>100000</v>
      </c>
      <c r="C26">
        <v>60548</v>
      </c>
      <c r="D26">
        <v>0.60548000000000002</v>
      </c>
      <c r="E26" s="1">
        <v>1</v>
      </c>
      <c r="F26">
        <v>45.037019598900002</v>
      </c>
      <c r="G26">
        <v>187600136</v>
      </c>
      <c r="H26" s="14">
        <v>409083519</v>
      </c>
    </row>
    <row r="27" spans="1:8" x14ac:dyDescent="0.2">
      <c r="A27">
        <v>26</v>
      </c>
      <c r="B27">
        <v>104000</v>
      </c>
      <c r="C27">
        <v>62985</v>
      </c>
      <c r="D27">
        <v>0.60562499999999997</v>
      </c>
      <c r="E27" s="1">
        <v>1</v>
      </c>
      <c r="F27">
        <v>46.849524238800001</v>
      </c>
      <c r="G27">
        <v>195033114</v>
      </c>
      <c r="H27" s="14">
        <v>425234627</v>
      </c>
    </row>
    <row r="28" spans="1:8" x14ac:dyDescent="0.2">
      <c r="A28">
        <v>27</v>
      </c>
      <c r="B28">
        <v>108000</v>
      </c>
      <c r="C28">
        <v>65389</v>
      </c>
      <c r="D28">
        <v>0.60545370370399998</v>
      </c>
      <c r="E28" s="1">
        <v>1</v>
      </c>
      <c r="F28">
        <v>48.544147851399998</v>
      </c>
      <c r="G28">
        <v>202115392</v>
      </c>
      <c r="H28" s="14">
        <v>440696678</v>
      </c>
    </row>
    <row r="29" spans="1:8" x14ac:dyDescent="0.2">
      <c r="A29">
        <v>28</v>
      </c>
      <c r="B29">
        <v>112000</v>
      </c>
      <c r="C29">
        <v>67770</v>
      </c>
      <c r="D29">
        <v>0.605089285714</v>
      </c>
      <c r="E29" s="1">
        <v>1</v>
      </c>
      <c r="F29">
        <v>50.245909119899999</v>
      </c>
      <c r="G29">
        <v>209252480</v>
      </c>
      <c r="H29" s="14">
        <v>456324406</v>
      </c>
    </row>
    <row r="30" spans="1:8" x14ac:dyDescent="0.2">
      <c r="A30">
        <v>29</v>
      </c>
      <c r="B30">
        <v>116000</v>
      </c>
      <c r="C30">
        <v>70155</v>
      </c>
      <c r="D30">
        <v>0.60478448275899999</v>
      </c>
      <c r="E30" s="1">
        <v>1</v>
      </c>
      <c r="F30">
        <v>51.948317076499997</v>
      </c>
      <c r="G30">
        <v>216541024</v>
      </c>
      <c r="H30" s="14">
        <v>472351316</v>
      </c>
    </row>
    <row r="31" spans="1:8" x14ac:dyDescent="0.2">
      <c r="A31">
        <v>30</v>
      </c>
      <c r="B31">
        <v>120000</v>
      </c>
      <c r="C31">
        <v>72574</v>
      </c>
      <c r="D31">
        <v>0.60478333333300005</v>
      </c>
      <c r="E31" s="1">
        <v>1</v>
      </c>
      <c r="F31">
        <v>53.7155594826</v>
      </c>
      <c r="G31">
        <v>223976484</v>
      </c>
      <c r="H31" s="14">
        <v>488899858</v>
      </c>
    </row>
  </sheetData>
  <sortState xmlns:xlrd2="http://schemas.microsoft.com/office/spreadsheetml/2017/richdata2" ref="A2:G31">
    <sortCondition ref="A2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abSelected="1" workbookViewId="0">
      <selection activeCell="J10" sqref="J10"/>
    </sheetView>
  </sheetViews>
  <sheetFormatPr baseColWidth="10" defaultRowHeight="16" x14ac:dyDescent="0.2"/>
  <cols>
    <col min="1" max="1" width="5.6640625" bestFit="1" customWidth="1"/>
    <col min="2" max="2" width="9.83203125" bestFit="1" customWidth="1"/>
    <col min="3" max="3" width="13.1640625" bestFit="1" customWidth="1"/>
    <col min="4" max="4" width="13" bestFit="1" customWidth="1"/>
    <col min="5" max="6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168</v>
      </c>
    </row>
    <row r="2" spans="1:8" x14ac:dyDescent="0.2">
      <c r="A2">
        <v>1</v>
      </c>
      <c r="B2">
        <v>4000</v>
      </c>
      <c r="C2">
        <v>3485</v>
      </c>
      <c r="D2">
        <v>0.87124999999999997</v>
      </c>
      <c r="E2">
        <v>0.94739356617799997</v>
      </c>
      <c r="F2">
        <v>2.4776112262400001</v>
      </c>
      <c r="G2">
        <v>8371265</v>
      </c>
      <c r="H2" s="14">
        <v>19728220</v>
      </c>
    </row>
    <row r="3" spans="1:8" x14ac:dyDescent="0.2">
      <c r="A3">
        <v>2</v>
      </c>
      <c r="B3">
        <v>8000</v>
      </c>
      <c r="C3">
        <v>7048</v>
      </c>
      <c r="D3">
        <v>0.88100000000000001</v>
      </c>
      <c r="E3">
        <v>0.998057625856</v>
      </c>
      <c r="F3">
        <v>5.26629266534</v>
      </c>
      <c r="G3">
        <v>17705805</v>
      </c>
      <c r="H3" s="14">
        <v>40966618</v>
      </c>
    </row>
    <row r="4" spans="1:8" x14ac:dyDescent="0.2">
      <c r="A4">
        <v>3</v>
      </c>
      <c r="B4">
        <v>12000</v>
      </c>
      <c r="C4">
        <v>10584</v>
      </c>
      <c r="D4">
        <v>0.88200000000000001</v>
      </c>
      <c r="E4" s="1">
        <v>1</v>
      </c>
      <c r="F4">
        <v>8.2807844195700007</v>
      </c>
      <c r="G4">
        <v>27742959</v>
      </c>
      <c r="H4" s="14">
        <v>64510873</v>
      </c>
    </row>
    <row r="5" spans="1:8" x14ac:dyDescent="0.2">
      <c r="A5">
        <v>4</v>
      </c>
      <c r="B5">
        <v>16000</v>
      </c>
      <c r="C5">
        <v>14119</v>
      </c>
      <c r="D5">
        <v>0.88243749999999999</v>
      </c>
      <c r="E5" s="1">
        <v>1</v>
      </c>
      <c r="F5">
        <v>11.175566932700001</v>
      </c>
      <c r="G5">
        <v>37478105</v>
      </c>
      <c r="H5" s="14">
        <v>87132092</v>
      </c>
    </row>
    <row r="6" spans="1:8" x14ac:dyDescent="0.2">
      <c r="A6">
        <v>5</v>
      </c>
      <c r="B6">
        <v>20000</v>
      </c>
      <c r="C6">
        <v>17655</v>
      </c>
      <c r="D6">
        <v>0.88275000000000003</v>
      </c>
      <c r="E6" s="1">
        <v>1</v>
      </c>
      <c r="F6">
        <v>14.2475519058</v>
      </c>
      <c r="G6">
        <v>47725042</v>
      </c>
      <c r="H6" s="14">
        <v>110737651</v>
      </c>
    </row>
    <row r="7" spans="1:8" x14ac:dyDescent="0.2">
      <c r="A7">
        <v>6</v>
      </c>
      <c r="B7">
        <v>24000</v>
      </c>
      <c r="C7">
        <v>21192</v>
      </c>
      <c r="D7">
        <v>0.88300000000000001</v>
      </c>
      <c r="E7" s="1">
        <v>1</v>
      </c>
      <c r="F7">
        <v>17.235117675800002</v>
      </c>
      <c r="G7">
        <v>57712329</v>
      </c>
      <c r="H7" s="14">
        <v>133614904</v>
      </c>
    </row>
    <row r="8" spans="1:8" x14ac:dyDescent="0.2">
      <c r="A8">
        <v>7</v>
      </c>
      <c r="B8">
        <v>28000</v>
      </c>
      <c r="C8">
        <v>24736</v>
      </c>
      <c r="D8">
        <v>0.883428571429</v>
      </c>
      <c r="E8" s="1">
        <v>1</v>
      </c>
      <c r="F8">
        <v>20.258421546299999</v>
      </c>
      <c r="G8">
        <v>67935316</v>
      </c>
      <c r="H8" s="14">
        <v>157257131</v>
      </c>
    </row>
    <row r="9" spans="1:8" x14ac:dyDescent="0.2">
      <c r="A9">
        <v>8</v>
      </c>
      <c r="B9">
        <v>32000</v>
      </c>
      <c r="C9">
        <v>28284</v>
      </c>
      <c r="D9">
        <v>0.88387499999999997</v>
      </c>
      <c r="E9" s="1">
        <v>1</v>
      </c>
      <c r="F9">
        <v>23.293855109500001</v>
      </c>
      <c r="G9">
        <v>78063002</v>
      </c>
      <c r="H9" s="14">
        <v>180479656</v>
      </c>
    </row>
    <row r="10" spans="1:8" x14ac:dyDescent="0.2">
      <c r="A10">
        <v>9</v>
      </c>
      <c r="B10">
        <v>36000</v>
      </c>
      <c r="C10">
        <v>31846</v>
      </c>
      <c r="D10">
        <v>0.88461111111099999</v>
      </c>
      <c r="E10" s="1">
        <v>1</v>
      </c>
      <c r="F10">
        <v>26.268800891600002</v>
      </c>
      <c r="G10">
        <v>88017865</v>
      </c>
      <c r="H10" s="14">
        <v>203354142</v>
      </c>
    </row>
    <row r="11" spans="1:8" x14ac:dyDescent="0.2">
      <c r="A11">
        <v>10</v>
      </c>
      <c r="B11">
        <v>40000</v>
      </c>
      <c r="C11">
        <v>35364</v>
      </c>
      <c r="D11">
        <v>0.8841</v>
      </c>
      <c r="E11" s="1">
        <v>1</v>
      </c>
      <c r="F11">
        <v>29.179970681299999</v>
      </c>
      <c r="G11">
        <v>97856169</v>
      </c>
      <c r="H11" s="14">
        <v>225969784</v>
      </c>
    </row>
    <row r="12" spans="1:8" x14ac:dyDescent="0.2">
      <c r="A12">
        <v>11</v>
      </c>
      <c r="B12">
        <v>44000</v>
      </c>
      <c r="C12">
        <v>38890</v>
      </c>
      <c r="D12">
        <v>0.883863636364</v>
      </c>
      <c r="E12" s="1">
        <v>1</v>
      </c>
      <c r="F12">
        <v>32.257762980199999</v>
      </c>
      <c r="G12">
        <v>108193470</v>
      </c>
      <c r="H12" s="14">
        <v>249713621</v>
      </c>
    </row>
    <row r="13" spans="1:8" x14ac:dyDescent="0.2">
      <c r="A13">
        <v>12</v>
      </c>
      <c r="B13">
        <v>48000</v>
      </c>
      <c r="C13">
        <v>42414</v>
      </c>
      <c r="D13">
        <v>0.88362499999999999</v>
      </c>
      <c r="E13" s="1">
        <v>1</v>
      </c>
      <c r="F13">
        <v>35.394447126099998</v>
      </c>
      <c r="G13">
        <v>118723462</v>
      </c>
      <c r="H13" s="14">
        <v>273864708</v>
      </c>
    </row>
    <row r="14" spans="1:8" x14ac:dyDescent="0.2">
      <c r="A14">
        <v>13</v>
      </c>
      <c r="B14">
        <v>52000</v>
      </c>
      <c r="C14">
        <v>45980</v>
      </c>
      <c r="D14">
        <v>0.88423076923099997</v>
      </c>
      <c r="E14" s="1">
        <v>1</v>
      </c>
      <c r="F14">
        <v>38.471859000899997</v>
      </c>
      <c r="G14">
        <v>129022222</v>
      </c>
      <c r="H14" s="14">
        <v>297237600</v>
      </c>
    </row>
    <row r="15" spans="1:8" x14ac:dyDescent="0.2">
      <c r="A15">
        <v>14</v>
      </c>
      <c r="B15">
        <v>56000</v>
      </c>
      <c r="C15">
        <v>49477</v>
      </c>
      <c r="D15">
        <v>0.88351785714300002</v>
      </c>
      <c r="E15" s="1">
        <v>1</v>
      </c>
      <c r="F15">
        <v>41.430437963000003</v>
      </c>
      <c r="G15">
        <v>139123247</v>
      </c>
      <c r="H15" s="14">
        <v>320380409</v>
      </c>
    </row>
    <row r="16" spans="1:8" x14ac:dyDescent="0.2">
      <c r="A16">
        <v>15</v>
      </c>
      <c r="B16">
        <v>60000</v>
      </c>
      <c r="C16">
        <v>52975</v>
      </c>
      <c r="D16">
        <v>0.88291666666699997</v>
      </c>
      <c r="E16" s="1">
        <v>1</v>
      </c>
      <c r="F16">
        <v>44.3451589286</v>
      </c>
      <c r="G16">
        <v>149044664</v>
      </c>
      <c r="H16" s="14">
        <v>342908972</v>
      </c>
    </row>
    <row r="17" spans="1:8" x14ac:dyDescent="0.2">
      <c r="A17">
        <v>16</v>
      </c>
      <c r="B17">
        <v>64000</v>
      </c>
      <c r="C17">
        <v>56502</v>
      </c>
      <c r="D17">
        <v>0.88284375000000004</v>
      </c>
      <c r="E17" s="1">
        <v>1</v>
      </c>
      <c r="F17">
        <v>47.352216738199999</v>
      </c>
      <c r="G17">
        <v>159115832</v>
      </c>
      <c r="H17" s="14">
        <v>366154033</v>
      </c>
    </row>
    <row r="18" spans="1:8" x14ac:dyDescent="0.2">
      <c r="A18">
        <v>17</v>
      </c>
      <c r="B18">
        <v>68000</v>
      </c>
      <c r="C18">
        <v>60011</v>
      </c>
      <c r="D18">
        <v>0.88251470588199998</v>
      </c>
      <c r="E18" s="1">
        <v>1</v>
      </c>
      <c r="F18">
        <v>50.322031907499998</v>
      </c>
      <c r="G18">
        <v>169330787</v>
      </c>
      <c r="H18" s="14">
        <v>389162686</v>
      </c>
    </row>
    <row r="19" spans="1:8" x14ac:dyDescent="0.2">
      <c r="A19">
        <v>18</v>
      </c>
      <c r="B19">
        <v>72000</v>
      </c>
      <c r="C19">
        <v>63526</v>
      </c>
      <c r="D19">
        <v>0.88230555555599999</v>
      </c>
      <c r="E19" s="1">
        <v>1</v>
      </c>
      <c r="F19">
        <v>53.168019817699999</v>
      </c>
      <c r="G19">
        <v>178895861</v>
      </c>
      <c r="H19" s="14">
        <v>411271994</v>
      </c>
    </row>
    <row r="20" spans="1:8" x14ac:dyDescent="0.2">
      <c r="A20">
        <v>19</v>
      </c>
      <c r="B20">
        <v>76000</v>
      </c>
      <c r="C20">
        <v>67059</v>
      </c>
      <c r="D20">
        <v>0.88235526315799995</v>
      </c>
      <c r="E20" s="1">
        <v>1</v>
      </c>
      <c r="F20">
        <v>56.187114936</v>
      </c>
      <c r="G20">
        <v>189089692</v>
      </c>
      <c r="H20" s="14">
        <v>434482554</v>
      </c>
    </row>
    <row r="21" spans="1:8" x14ac:dyDescent="0.2">
      <c r="A21">
        <v>20</v>
      </c>
      <c r="B21">
        <v>80000</v>
      </c>
      <c r="C21">
        <v>70565</v>
      </c>
      <c r="D21">
        <v>0.88206249999999997</v>
      </c>
      <c r="E21" s="1">
        <v>1</v>
      </c>
      <c r="F21">
        <v>59.196090044100004</v>
      </c>
      <c r="G21">
        <v>199281994</v>
      </c>
      <c r="H21" s="14">
        <v>457494035</v>
      </c>
    </row>
    <row r="22" spans="1:8" x14ac:dyDescent="0.2">
      <c r="A22">
        <v>21</v>
      </c>
      <c r="B22">
        <v>84000</v>
      </c>
      <c r="C22">
        <v>74055</v>
      </c>
      <c r="D22">
        <v>0.88160714285700004</v>
      </c>
      <c r="E22" s="1">
        <v>1</v>
      </c>
      <c r="F22">
        <v>61.982187039999999</v>
      </c>
      <c r="G22">
        <v>208841565</v>
      </c>
      <c r="H22" s="14">
        <v>479262288</v>
      </c>
    </row>
    <row r="23" spans="1:8" x14ac:dyDescent="0.2">
      <c r="A23">
        <v>22</v>
      </c>
      <c r="B23">
        <v>88000</v>
      </c>
      <c r="C23">
        <v>77541</v>
      </c>
      <c r="D23">
        <v>0.88114772727299995</v>
      </c>
      <c r="E23" s="1">
        <v>1</v>
      </c>
      <c r="F23">
        <v>64.818041742399998</v>
      </c>
      <c r="G23">
        <v>218501304</v>
      </c>
      <c r="H23" s="14">
        <v>501524145</v>
      </c>
    </row>
    <row r="24" spans="1:8" x14ac:dyDescent="0.2">
      <c r="A24">
        <v>23</v>
      </c>
      <c r="B24">
        <v>92000</v>
      </c>
      <c r="C24">
        <v>81056</v>
      </c>
      <c r="D24">
        <v>0.88104347826100005</v>
      </c>
      <c r="E24" s="1">
        <v>1</v>
      </c>
      <c r="F24">
        <v>67.657504040999996</v>
      </c>
      <c r="G24">
        <v>228069083</v>
      </c>
      <c r="H24" s="14">
        <v>523866923</v>
      </c>
    </row>
    <row r="25" spans="1:8" x14ac:dyDescent="0.2">
      <c r="A25">
        <v>24</v>
      </c>
      <c r="B25">
        <v>96000</v>
      </c>
      <c r="C25">
        <v>84595</v>
      </c>
      <c r="D25">
        <v>0.88119791666699998</v>
      </c>
      <c r="E25" s="1">
        <v>1</v>
      </c>
      <c r="F25">
        <v>70.665059734500005</v>
      </c>
      <c r="G25">
        <v>238084994</v>
      </c>
      <c r="H25" s="14">
        <v>546537518</v>
      </c>
    </row>
    <row r="26" spans="1:8" x14ac:dyDescent="0.2">
      <c r="A26">
        <v>25</v>
      </c>
      <c r="B26">
        <v>100000</v>
      </c>
      <c r="C26">
        <v>88111</v>
      </c>
      <c r="D26">
        <v>0.88110999999999995</v>
      </c>
      <c r="E26" s="1">
        <v>1</v>
      </c>
      <c r="F26">
        <v>73.567023125999995</v>
      </c>
      <c r="G26">
        <v>247888431</v>
      </c>
      <c r="H26" s="14">
        <v>568949875</v>
      </c>
    </row>
    <row r="27" spans="1:8" x14ac:dyDescent="0.2">
      <c r="A27">
        <v>26</v>
      </c>
      <c r="B27">
        <v>104000</v>
      </c>
      <c r="C27">
        <v>91601</v>
      </c>
      <c r="D27">
        <v>0.88077884615400004</v>
      </c>
      <c r="E27" s="1">
        <v>1</v>
      </c>
      <c r="F27">
        <v>76.410103578999994</v>
      </c>
      <c r="G27">
        <v>257466478</v>
      </c>
      <c r="H27" s="14">
        <v>591416819</v>
      </c>
    </row>
    <row r="28" spans="1:8" x14ac:dyDescent="0.2">
      <c r="A28">
        <v>27</v>
      </c>
      <c r="B28">
        <v>108000</v>
      </c>
      <c r="C28">
        <v>95109</v>
      </c>
      <c r="D28">
        <v>0.88063888888899999</v>
      </c>
      <c r="E28" s="1">
        <v>1</v>
      </c>
      <c r="F28">
        <v>79.293243395299996</v>
      </c>
      <c r="G28">
        <v>267137737</v>
      </c>
      <c r="H28" s="14">
        <v>613178776</v>
      </c>
    </row>
    <row r="29" spans="1:8" x14ac:dyDescent="0.2">
      <c r="A29">
        <v>28</v>
      </c>
      <c r="B29">
        <v>112000</v>
      </c>
      <c r="C29">
        <v>98655</v>
      </c>
      <c r="D29">
        <v>0.88084821428600002</v>
      </c>
      <c r="E29" s="1">
        <v>1</v>
      </c>
      <c r="F29">
        <v>82.278424007699996</v>
      </c>
      <c r="G29">
        <v>277213684</v>
      </c>
      <c r="H29" s="14">
        <v>635945485</v>
      </c>
    </row>
    <row r="30" spans="1:8" x14ac:dyDescent="0.2">
      <c r="A30">
        <v>29</v>
      </c>
      <c r="B30">
        <v>116000</v>
      </c>
      <c r="C30">
        <v>102144</v>
      </c>
      <c r="D30">
        <v>0.88055172413799998</v>
      </c>
      <c r="E30" s="1">
        <v>1</v>
      </c>
      <c r="F30">
        <v>85.1339033868</v>
      </c>
      <c r="G30">
        <v>286863703</v>
      </c>
      <c r="H30" s="14">
        <v>657883013</v>
      </c>
    </row>
    <row r="31" spans="1:8" x14ac:dyDescent="0.2">
      <c r="A31">
        <v>30</v>
      </c>
      <c r="B31">
        <v>120000</v>
      </c>
      <c r="C31">
        <v>105644</v>
      </c>
      <c r="D31">
        <v>0.88036666666700003</v>
      </c>
      <c r="E31" s="1">
        <v>1</v>
      </c>
      <c r="F31">
        <v>88.000845643800005</v>
      </c>
      <c r="G31">
        <v>296560862</v>
      </c>
      <c r="H31" s="14">
        <v>680237303</v>
      </c>
    </row>
  </sheetData>
  <sortState xmlns:xlrd2="http://schemas.microsoft.com/office/spreadsheetml/2017/richdata2" ref="A2:G32">
    <sortCondition ref="A2:A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workbookViewId="0">
      <selection activeCell="H2" sqref="H2:H3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168</v>
      </c>
    </row>
    <row r="2" spans="1:8" x14ac:dyDescent="0.2">
      <c r="A2">
        <v>1</v>
      </c>
      <c r="B2">
        <v>4000</v>
      </c>
      <c r="C2">
        <v>3777</v>
      </c>
      <c r="D2">
        <v>0.94425000000000003</v>
      </c>
      <c r="E2">
        <v>0.979018267951</v>
      </c>
      <c r="F2">
        <v>3.3754839850599998</v>
      </c>
      <c r="G2">
        <v>10727794</v>
      </c>
      <c r="H2" s="14">
        <v>25661514</v>
      </c>
    </row>
    <row r="3" spans="1:8" x14ac:dyDescent="0.2">
      <c r="A3">
        <v>2</v>
      </c>
      <c r="B3">
        <v>8000</v>
      </c>
      <c r="C3">
        <v>7536</v>
      </c>
      <c r="D3">
        <v>0.94199999999999995</v>
      </c>
      <c r="E3" s="1">
        <v>1</v>
      </c>
      <c r="F3">
        <v>7.1623609661699996</v>
      </c>
      <c r="G3">
        <v>22833193</v>
      </c>
      <c r="H3" s="14">
        <v>54526262</v>
      </c>
    </row>
    <row r="4" spans="1:8" x14ac:dyDescent="0.2">
      <c r="A4">
        <v>3</v>
      </c>
      <c r="B4">
        <v>12000</v>
      </c>
      <c r="C4">
        <v>11329</v>
      </c>
      <c r="D4">
        <v>0.94408333333299999</v>
      </c>
      <c r="E4" s="1">
        <v>1</v>
      </c>
      <c r="F4">
        <v>10.9782132072</v>
      </c>
      <c r="G4">
        <v>34961617</v>
      </c>
      <c r="H4" s="14">
        <v>83213889</v>
      </c>
    </row>
    <row r="5" spans="1:8" x14ac:dyDescent="0.2">
      <c r="A5">
        <v>4</v>
      </c>
      <c r="B5">
        <v>16000</v>
      </c>
      <c r="C5">
        <v>15113</v>
      </c>
      <c r="D5">
        <v>0.94456249999999997</v>
      </c>
      <c r="E5" s="1">
        <v>1</v>
      </c>
      <c r="F5">
        <v>14.6596849639</v>
      </c>
      <c r="G5">
        <v>46693142</v>
      </c>
      <c r="H5" s="14">
        <v>111498981</v>
      </c>
    </row>
    <row r="6" spans="1:8" x14ac:dyDescent="0.2">
      <c r="A6">
        <v>5</v>
      </c>
      <c r="B6">
        <v>20000</v>
      </c>
      <c r="C6">
        <v>18898</v>
      </c>
      <c r="D6">
        <v>0.94489999999999996</v>
      </c>
      <c r="E6" s="1">
        <v>1</v>
      </c>
      <c r="F6">
        <v>18.300310113399998</v>
      </c>
      <c r="G6">
        <v>58220983</v>
      </c>
      <c r="H6" s="14">
        <v>139682010</v>
      </c>
    </row>
    <row r="7" spans="1:8" x14ac:dyDescent="0.2">
      <c r="A7">
        <v>6</v>
      </c>
      <c r="B7">
        <v>24000</v>
      </c>
      <c r="C7">
        <v>22690</v>
      </c>
      <c r="D7">
        <v>0.94541666666699997</v>
      </c>
      <c r="E7" s="1">
        <v>1</v>
      </c>
      <c r="F7">
        <v>22.006019479199999</v>
      </c>
      <c r="G7">
        <v>69978373</v>
      </c>
      <c r="H7" s="14">
        <v>167441608</v>
      </c>
    </row>
    <row r="8" spans="1:8" x14ac:dyDescent="0.2">
      <c r="A8">
        <v>7</v>
      </c>
      <c r="B8">
        <v>28000</v>
      </c>
      <c r="C8">
        <v>26476</v>
      </c>
      <c r="D8">
        <v>0.94557142857099996</v>
      </c>
      <c r="E8" s="1">
        <v>1</v>
      </c>
      <c r="F8">
        <v>25.650023244500002</v>
      </c>
      <c r="G8">
        <v>81511977</v>
      </c>
      <c r="H8" s="14">
        <v>194641950</v>
      </c>
    </row>
    <row r="9" spans="1:8" x14ac:dyDescent="0.2">
      <c r="A9">
        <v>8</v>
      </c>
      <c r="B9">
        <v>32000</v>
      </c>
      <c r="C9">
        <v>30278</v>
      </c>
      <c r="D9">
        <v>0.94618749999999996</v>
      </c>
      <c r="E9" s="1">
        <v>1</v>
      </c>
      <c r="F9">
        <v>29.251194805899999</v>
      </c>
      <c r="G9">
        <v>92868009</v>
      </c>
      <c r="H9" s="14">
        <v>222130467</v>
      </c>
    </row>
    <row r="10" spans="1:8" x14ac:dyDescent="0.2">
      <c r="A10">
        <v>9</v>
      </c>
      <c r="B10">
        <v>36000</v>
      </c>
      <c r="C10">
        <v>34064</v>
      </c>
      <c r="D10">
        <v>0.94622222222200003</v>
      </c>
      <c r="E10" s="1">
        <v>1</v>
      </c>
      <c r="F10">
        <v>32.881402336699999</v>
      </c>
      <c r="G10">
        <v>104317790</v>
      </c>
      <c r="H10" s="14">
        <v>249185304</v>
      </c>
    </row>
    <row r="11" spans="1:8" x14ac:dyDescent="0.2">
      <c r="A11">
        <v>10</v>
      </c>
      <c r="B11">
        <v>40000</v>
      </c>
      <c r="C11">
        <v>37838</v>
      </c>
      <c r="D11">
        <v>0.94594999999999996</v>
      </c>
      <c r="E11" s="1">
        <v>1</v>
      </c>
      <c r="F11">
        <v>36.515830497700001</v>
      </c>
      <c r="G11">
        <v>115818419</v>
      </c>
      <c r="H11" s="14">
        <v>276534987</v>
      </c>
    </row>
    <row r="12" spans="1:8" x14ac:dyDescent="0.2">
      <c r="A12">
        <v>11</v>
      </c>
      <c r="B12">
        <v>44000</v>
      </c>
      <c r="C12">
        <v>41623</v>
      </c>
      <c r="D12">
        <v>0.94597727272700005</v>
      </c>
      <c r="E12" s="1">
        <v>1</v>
      </c>
      <c r="F12">
        <v>40.217483215000001</v>
      </c>
      <c r="G12">
        <v>127525229</v>
      </c>
      <c r="H12" s="14">
        <v>304287927</v>
      </c>
    </row>
    <row r="13" spans="1:8" x14ac:dyDescent="0.2">
      <c r="A13">
        <v>12</v>
      </c>
      <c r="B13">
        <v>48000</v>
      </c>
      <c r="C13">
        <v>45423</v>
      </c>
      <c r="D13">
        <v>0.9463125</v>
      </c>
      <c r="E13" s="1">
        <v>1</v>
      </c>
      <c r="F13">
        <v>43.853421194900001</v>
      </c>
      <c r="G13">
        <v>138976930</v>
      </c>
      <c r="H13" s="14">
        <v>331174369</v>
      </c>
    </row>
    <row r="14" spans="1:8" x14ac:dyDescent="0.2">
      <c r="A14">
        <v>13</v>
      </c>
      <c r="B14">
        <v>52000</v>
      </c>
      <c r="C14">
        <v>49213</v>
      </c>
      <c r="D14">
        <v>0.94640384615399997</v>
      </c>
      <c r="E14" s="1">
        <v>1</v>
      </c>
      <c r="F14">
        <v>47.490999321300002</v>
      </c>
      <c r="G14">
        <v>150574231</v>
      </c>
      <c r="H14" s="14">
        <v>358589148</v>
      </c>
    </row>
    <row r="15" spans="1:8" x14ac:dyDescent="0.2">
      <c r="A15">
        <v>14</v>
      </c>
      <c r="B15">
        <v>56000</v>
      </c>
      <c r="C15">
        <v>53000</v>
      </c>
      <c r="D15">
        <v>0.94642857142900005</v>
      </c>
      <c r="E15" s="1">
        <v>1</v>
      </c>
      <c r="F15">
        <v>51.112207988100003</v>
      </c>
      <c r="G15">
        <v>162148964</v>
      </c>
      <c r="H15" s="14">
        <v>386284764</v>
      </c>
    </row>
    <row r="16" spans="1:8" x14ac:dyDescent="0.2">
      <c r="A16">
        <v>15</v>
      </c>
      <c r="B16">
        <v>60000</v>
      </c>
      <c r="C16">
        <v>56758</v>
      </c>
      <c r="D16">
        <v>0.94596666666700002</v>
      </c>
      <c r="E16" s="1">
        <v>1</v>
      </c>
      <c r="F16">
        <v>54.697145696500002</v>
      </c>
      <c r="G16">
        <v>173742825</v>
      </c>
      <c r="H16" s="14">
        <v>413785838</v>
      </c>
    </row>
    <row r="17" spans="1:8" x14ac:dyDescent="0.2">
      <c r="A17">
        <v>16</v>
      </c>
      <c r="B17">
        <v>64000</v>
      </c>
      <c r="C17">
        <v>60539</v>
      </c>
      <c r="D17">
        <v>0.94592187500000002</v>
      </c>
      <c r="E17" s="1">
        <v>1</v>
      </c>
      <c r="F17">
        <v>58.117661615099998</v>
      </c>
      <c r="G17">
        <v>184557116</v>
      </c>
      <c r="H17" s="14">
        <v>440092251</v>
      </c>
    </row>
    <row r="18" spans="1:8" x14ac:dyDescent="0.2">
      <c r="A18">
        <v>17</v>
      </c>
      <c r="B18">
        <v>68000</v>
      </c>
      <c r="C18">
        <v>64298</v>
      </c>
      <c r="D18">
        <v>0.945558823529</v>
      </c>
      <c r="E18" s="1">
        <v>1</v>
      </c>
      <c r="F18">
        <v>61.713089859599997</v>
      </c>
      <c r="G18">
        <v>195986403</v>
      </c>
      <c r="H18" s="14">
        <v>467255913</v>
      </c>
    </row>
    <row r="19" spans="1:8" x14ac:dyDescent="0.2">
      <c r="A19">
        <v>18</v>
      </c>
      <c r="B19">
        <v>72000</v>
      </c>
      <c r="C19">
        <v>68065</v>
      </c>
      <c r="D19">
        <v>0.94534722222199996</v>
      </c>
      <c r="E19" s="1">
        <v>1</v>
      </c>
      <c r="F19">
        <v>65.311478022299994</v>
      </c>
      <c r="G19">
        <v>207518272</v>
      </c>
      <c r="H19" s="14">
        <v>494422742</v>
      </c>
    </row>
    <row r="20" spans="1:8" x14ac:dyDescent="0.2">
      <c r="A20">
        <v>19</v>
      </c>
      <c r="B20">
        <v>76000</v>
      </c>
      <c r="C20">
        <v>71832</v>
      </c>
      <c r="D20">
        <v>0.94515789473699996</v>
      </c>
      <c r="E20" s="1">
        <v>1</v>
      </c>
      <c r="F20">
        <v>68.905222897900003</v>
      </c>
      <c r="G20">
        <v>218968292</v>
      </c>
      <c r="H20" s="14">
        <v>521455868</v>
      </c>
    </row>
    <row r="21" spans="1:8" x14ac:dyDescent="0.2">
      <c r="A21">
        <v>20</v>
      </c>
      <c r="B21">
        <v>80000</v>
      </c>
      <c r="C21">
        <v>75616</v>
      </c>
      <c r="D21">
        <v>0.94520000000000004</v>
      </c>
      <c r="E21" s="1">
        <v>1</v>
      </c>
      <c r="F21">
        <v>72.621745813900006</v>
      </c>
      <c r="G21">
        <v>230664340</v>
      </c>
      <c r="H21" s="14">
        <v>549111364</v>
      </c>
    </row>
    <row r="22" spans="1:8" x14ac:dyDescent="0.2">
      <c r="A22">
        <v>21</v>
      </c>
      <c r="B22">
        <v>84000</v>
      </c>
      <c r="C22">
        <v>79394</v>
      </c>
      <c r="D22">
        <v>0.945166666667</v>
      </c>
      <c r="E22" s="1">
        <v>1</v>
      </c>
      <c r="F22">
        <v>76.266207870000002</v>
      </c>
      <c r="G22">
        <v>242226290</v>
      </c>
      <c r="H22" s="14">
        <v>576458753</v>
      </c>
    </row>
    <row r="23" spans="1:8" x14ac:dyDescent="0.2">
      <c r="A23">
        <v>22</v>
      </c>
      <c r="B23">
        <v>88000</v>
      </c>
      <c r="C23">
        <v>83165</v>
      </c>
      <c r="D23">
        <v>0.94505681818200005</v>
      </c>
      <c r="E23" s="1">
        <v>1</v>
      </c>
      <c r="F23">
        <v>79.798265291899995</v>
      </c>
      <c r="G23">
        <v>253412972</v>
      </c>
      <c r="H23" s="14">
        <v>602825207</v>
      </c>
    </row>
    <row r="24" spans="1:8" x14ac:dyDescent="0.2">
      <c r="A24">
        <v>23</v>
      </c>
      <c r="B24">
        <v>92000</v>
      </c>
      <c r="C24">
        <v>86967</v>
      </c>
      <c r="D24">
        <v>0.94529347826099996</v>
      </c>
      <c r="E24" s="1">
        <v>1</v>
      </c>
      <c r="F24">
        <v>83.3151898805</v>
      </c>
      <c r="G24">
        <v>264505901</v>
      </c>
      <c r="H24" s="14">
        <v>628762822</v>
      </c>
    </row>
    <row r="25" spans="1:8" x14ac:dyDescent="0.2">
      <c r="A25">
        <v>24</v>
      </c>
      <c r="B25">
        <v>96000</v>
      </c>
      <c r="C25">
        <v>90730</v>
      </c>
      <c r="D25">
        <v>0.94510416666700003</v>
      </c>
      <c r="E25" s="1">
        <v>1</v>
      </c>
      <c r="F25">
        <v>86.851369939600005</v>
      </c>
      <c r="G25">
        <v>275858883</v>
      </c>
      <c r="H25" s="14">
        <v>655305025</v>
      </c>
    </row>
    <row r="26" spans="1:8" x14ac:dyDescent="0.2">
      <c r="A26">
        <v>25</v>
      </c>
      <c r="B26">
        <v>100000</v>
      </c>
      <c r="C26">
        <v>94500</v>
      </c>
      <c r="D26">
        <v>0.94499999999999995</v>
      </c>
      <c r="E26" s="1">
        <v>1</v>
      </c>
      <c r="F26">
        <v>90.382327991699995</v>
      </c>
      <c r="G26">
        <v>287086444</v>
      </c>
      <c r="H26" s="14">
        <v>682176128</v>
      </c>
    </row>
    <row r="27" spans="1:8" x14ac:dyDescent="0.2">
      <c r="A27">
        <v>26</v>
      </c>
      <c r="B27">
        <v>104000</v>
      </c>
      <c r="C27">
        <v>98289</v>
      </c>
      <c r="D27">
        <v>0.94508653846199997</v>
      </c>
      <c r="E27" s="1">
        <v>1</v>
      </c>
      <c r="F27">
        <v>93.879143547300004</v>
      </c>
      <c r="G27">
        <v>298290269</v>
      </c>
      <c r="H27" s="14">
        <v>708510701</v>
      </c>
    </row>
    <row r="28" spans="1:8" x14ac:dyDescent="0.2">
      <c r="A28">
        <v>27</v>
      </c>
      <c r="B28">
        <v>108000</v>
      </c>
      <c r="C28">
        <v>102047</v>
      </c>
      <c r="D28">
        <v>0.94487962963000005</v>
      </c>
      <c r="E28" s="1">
        <v>1</v>
      </c>
      <c r="F28">
        <v>97.356836599399998</v>
      </c>
      <c r="G28">
        <v>309426723</v>
      </c>
      <c r="H28" s="14">
        <v>734579321</v>
      </c>
    </row>
    <row r="29" spans="1:8" x14ac:dyDescent="0.2">
      <c r="A29">
        <v>28</v>
      </c>
      <c r="B29">
        <v>112000</v>
      </c>
      <c r="C29">
        <v>105831</v>
      </c>
      <c r="D29">
        <v>0.94491964285700003</v>
      </c>
      <c r="E29" s="1">
        <v>1</v>
      </c>
      <c r="F29">
        <v>100.739760468</v>
      </c>
      <c r="G29">
        <v>320121240</v>
      </c>
      <c r="H29" s="14">
        <v>760045905</v>
      </c>
    </row>
    <row r="30" spans="1:8" x14ac:dyDescent="0.2">
      <c r="A30">
        <v>29</v>
      </c>
      <c r="B30">
        <v>116000</v>
      </c>
      <c r="C30">
        <v>109634</v>
      </c>
      <c r="D30">
        <v>0.94512068965499996</v>
      </c>
      <c r="E30" s="1">
        <v>1</v>
      </c>
      <c r="F30">
        <v>104.22149532100001</v>
      </c>
      <c r="G30">
        <v>331127097</v>
      </c>
      <c r="H30" s="14">
        <v>785998528</v>
      </c>
    </row>
    <row r="31" spans="1:8" x14ac:dyDescent="0.2">
      <c r="A31">
        <v>30</v>
      </c>
      <c r="B31">
        <v>120000</v>
      </c>
      <c r="C31">
        <v>113380</v>
      </c>
      <c r="D31">
        <v>0.94483333333300001</v>
      </c>
      <c r="E31" s="1">
        <v>1</v>
      </c>
      <c r="F31">
        <v>107.68642552</v>
      </c>
      <c r="G31">
        <v>342180072</v>
      </c>
      <c r="H31" s="14">
        <v>811635834</v>
      </c>
    </row>
  </sheetData>
  <sortState xmlns:xlrd2="http://schemas.microsoft.com/office/spreadsheetml/2017/richdata2" ref="A2:G32">
    <sortCondition ref="A2:A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topLeftCell="A8" workbookViewId="0">
      <selection activeCell="H2" sqref="H2:H31"/>
    </sheetView>
  </sheetViews>
  <sheetFormatPr baseColWidth="10" defaultRowHeight="16" x14ac:dyDescent="0.2"/>
  <cols>
    <col min="3" max="3" width="13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168</v>
      </c>
    </row>
    <row r="2" spans="1:8" x14ac:dyDescent="0.2">
      <c r="A2">
        <v>1</v>
      </c>
      <c r="B2">
        <v>4000</v>
      </c>
      <c r="C2">
        <v>3862</v>
      </c>
      <c r="D2">
        <v>0.96550000000000002</v>
      </c>
      <c r="E2">
        <v>0.99201868005000005</v>
      </c>
      <c r="F2">
        <v>4.5358629839300004</v>
      </c>
      <c r="G2">
        <v>14133336</v>
      </c>
      <c r="H2" s="14">
        <v>32486024</v>
      </c>
    </row>
    <row r="3" spans="1:8" x14ac:dyDescent="0.2">
      <c r="A3">
        <v>2</v>
      </c>
      <c r="B3">
        <v>8000</v>
      </c>
      <c r="C3">
        <v>7741</v>
      </c>
      <c r="D3">
        <v>0.96762499999999996</v>
      </c>
      <c r="E3">
        <v>1</v>
      </c>
      <c r="F3">
        <v>9.7328834671200006</v>
      </c>
      <c r="G3">
        <v>30270829</v>
      </c>
      <c r="H3" s="14">
        <v>68259209</v>
      </c>
    </row>
    <row r="4" spans="1:8" x14ac:dyDescent="0.2">
      <c r="A4">
        <v>3</v>
      </c>
      <c r="B4">
        <v>12000</v>
      </c>
      <c r="C4">
        <v>11620</v>
      </c>
      <c r="D4">
        <v>0.96833333333299998</v>
      </c>
      <c r="E4">
        <v>1</v>
      </c>
      <c r="F4">
        <v>15.200994646</v>
      </c>
      <c r="G4">
        <v>47318793</v>
      </c>
      <c r="H4" s="14">
        <v>106366776</v>
      </c>
    </row>
    <row r="5" spans="1:8" x14ac:dyDescent="0.2">
      <c r="A5">
        <v>4</v>
      </c>
      <c r="B5">
        <v>16000</v>
      </c>
      <c r="C5">
        <v>15489</v>
      </c>
      <c r="D5">
        <v>0.96806250000000005</v>
      </c>
      <c r="E5">
        <v>1</v>
      </c>
      <c r="F5">
        <v>20.3359192062</v>
      </c>
      <c r="G5">
        <v>63279648</v>
      </c>
      <c r="H5" s="14">
        <v>142377990</v>
      </c>
    </row>
    <row r="6" spans="1:8" x14ac:dyDescent="0.2">
      <c r="A6">
        <v>5</v>
      </c>
      <c r="B6">
        <v>20000</v>
      </c>
      <c r="C6">
        <v>19377</v>
      </c>
      <c r="D6">
        <v>0.96884999999999999</v>
      </c>
      <c r="E6">
        <v>1</v>
      </c>
      <c r="F6">
        <v>25.6869359419</v>
      </c>
      <c r="G6">
        <v>79859767</v>
      </c>
      <c r="H6" s="14">
        <v>179302593</v>
      </c>
    </row>
    <row r="7" spans="1:8" x14ac:dyDescent="0.2">
      <c r="A7">
        <v>6</v>
      </c>
      <c r="B7">
        <v>24000</v>
      </c>
      <c r="C7">
        <v>23242</v>
      </c>
      <c r="D7">
        <v>0.96841666666699999</v>
      </c>
      <c r="E7">
        <v>1</v>
      </c>
      <c r="F7">
        <v>31.186100361400001</v>
      </c>
      <c r="G7">
        <v>97001410</v>
      </c>
      <c r="H7" s="14">
        <v>217306008</v>
      </c>
    </row>
    <row r="8" spans="1:8" x14ac:dyDescent="0.2">
      <c r="A8">
        <v>7</v>
      </c>
      <c r="B8">
        <v>28000</v>
      </c>
      <c r="C8">
        <v>27126</v>
      </c>
      <c r="D8">
        <v>0.96878571428600002</v>
      </c>
      <c r="E8">
        <v>1</v>
      </c>
      <c r="F8">
        <v>36.472439700499997</v>
      </c>
      <c r="G8">
        <v>113431150</v>
      </c>
      <c r="H8" s="14">
        <v>253935101</v>
      </c>
    </row>
    <row r="9" spans="1:8" x14ac:dyDescent="0.2">
      <c r="A9">
        <v>8</v>
      </c>
      <c r="B9">
        <v>32000</v>
      </c>
      <c r="C9">
        <v>31013</v>
      </c>
      <c r="D9">
        <v>0.96915625000000005</v>
      </c>
      <c r="E9">
        <v>1</v>
      </c>
      <c r="F9">
        <v>41.887535316300003</v>
      </c>
      <c r="G9">
        <v>130280526</v>
      </c>
      <c r="H9" s="14">
        <v>291386629</v>
      </c>
    </row>
    <row r="10" spans="1:8" x14ac:dyDescent="0.2">
      <c r="A10">
        <v>9</v>
      </c>
      <c r="B10">
        <v>36000</v>
      </c>
      <c r="C10">
        <v>34897</v>
      </c>
      <c r="D10">
        <v>0.96936111111099998</v>
      </c>
      <c r="E10">
        <v>1</v>
      </c>
      <c r="F10">
        <v>47.343398682900002</v>
      </c>
      <c r="G10">
        <v>147197645</v>
      </c>
      <c r="H10" s="14">
        <v>328834763</v>
      </c>
    </row>
    <row r="11" spans="1:8" x14ac:dyDescent="0.2">
      <c r="A11">
        <v>10</v>
      </c>
      <c r="B11">
        <v>40000</v>
      </c>
      <c r="C11">
        <v>38782</v>
      </c>
      <c r="D11">
        <v>0.96955000000000002</v>
      </c>
      <c r="E11">
        <v>1</v>
      </c>
      <c r="F11">
        <v>52.763492274599997</v>
      </c>
      <c r="G11">
        <v>164103307</v>
      </c>
      <c r="H11" s="14">
        <v>366264151</v>
      </c>
    </row>
    <row r="12" spans="1:8" x14ac:dyDescent="0.2">
      <c r="A12">
        <v>11</v>
      </c>
      <c r="B12">
        <v>44000</v>
      </c>
      <c r="C12">
        <v>42671</v>
      </c>
      <c r="D12">
        <v>0.96979545454500005</v>
      </c>
      <c r="E12">
        <v>1</v>
      </c>
      <c r="F12">
        <v>57.881120895400002</v>
      </c>
      <c r="G12">
        <v>180025182</v>
      </c>
      <c r="H12" s="14">
        <v>401683493</v>
      </c>
    </row>
    <row r="13" spans="1:8" x14ac:dyDescent="0.2">
      <c r="A13">
        <v>12</v>
      </c>
      <c r="B13">
        <v>48000</v>
      </c>
      <c r="C13">
        <v>46524</v>
      </c>
      <c r="D13">
        <v>0.96924999999999994</v>
      </c>
      <c r="E13">
        <v>1</v>
      </c>
      <c r="F13">
        <v>63.213206164500001</v>
      </c>
      <c r="G13">
        <v>196787868</v>
      </c>
      <c r="H13" s="14">
        <v>438892072</v>
      </c>
    </row>
    <row r="14" spans="1:8" x14ac:dyDescent="0.2">
      <c r="A14">
        <v>13</v>
      </c>
      <c r="B14">
        <v>52000</v>
      </c>
      <c r="C14">
        <v>50405</v>
      </c>
      <c r="D14">
        <v>0.96932692307699997</v>
      </c>
      <c r="E14">
        <v>1</v>
      </c>
      <c r="F14">
        <v>68.469211538600007</v>
      </c>
      <c r="G14">
        <v>213103630</v>
      </c>
      <c r="H14" s="14">
        <v>475178797</v>
      </c>
    </row>
    <row r="15" spans="1:8" x14ac:dyDescent="0.2">
      <c r="A15">
        <v>14</v>
      </c>
      <c r="B15">
        <v>56000</v>
      </c>
      <c r="C15">
        <v>54290</v>
      </c>
      <c r="D15">
        <v>0.96946428571400001</v>
      </c>
      <c r="E15">
        <v>1</v>
      </c>
      <c r="F15">
        <v>73.890400870799994</v>
      </c>
      <c r="G15">
        <v>229918965</v>
      </c>
      <c r="H15" s="14">
        <v>512853003</v>
      </c>
    </row>
    <row r="16" spans="1:8" x14ac:dyDescent="0.2">
      <c r="A16">
        <v>15</v>
      </c>
      <c r="B16">
        <v>60000</v>
      </c>
      <c r="C16">
        <v>58162</v>
      </c>
      <c r="D16">
        <v>0.969366666667</v>
      </c>
      <c r="E16">
        <v>1</v>
      </c>
      <c r="F16">
        <v>79.197213829800006</v>
      </c>
      <c r="G16">
        <v>246441310</v>
      </c>
      <c r="H16" s="14">
        <v>549839764</v>
      </c>
    </row>
    <row r="17" spans="1:8" x14ac:dyDescent="0.2">
      <c r="A17">
        <v>16</v>
      </c>
      <c r="B17">
        <v>64000</v>
      </c>
      <c r="C17">
        <v>62041</v>
      </c>
      <c r="D17">
        <v>0.96939062499999995</v>
      </c>
      <c r="E17">
        <v>1</v>
      </c>
      <c r="F17">
        <v>84.587195507999994</v>
      </c>
      <c r="G17">
        <v>263313843</v>
      </c>
      <c r="H17" s="14">
        <v>586923408</v>
      </c>
    </row>
    <row r="18" spans="1:8" x14ac:dyDescent="0.2">
      <c r="A18">
        <v>17</v>
      </c>
      <c r="B18">
        <v>68000</v>
      </c>
      <c r="C18">
        <v>65904</v>
      </c>
      <c r="D18">
        <v>0.96917647058800005</v>
      </c>
      <c r="E18">
        <v>1</v>
      </c>
      <c r="F18">
        <v>90.011321992299997</v>
      </c>
      <c r="G18">
        <v>280281954</v>
      </c>
      <c r="H18" s="14">
        <v>624172564</v>
      </c>
    </row>
    <row r="19" spans="1:8" x14ac:dyDescent="0.2">
      <c r="A19">
        <v>18</v>
      </c>
      <c r="B19">
        <v>72000</v>
      </c>
      <c r="C19">
        <v>69785</v>
      </c>
      <c r="D19">
        <v>0.96923611111100005</v>
      </c>
      <c r="E19">
        <v>1</v>
      </c>
      <c r="F19">
        <v>95.367186909699996</v>
      </c>
      <c r="G19">
        <v>296935824</v>
      </c>
      <c r="H19" s="14">
        <v>661259612</v>
      </c>
    </row>
    <row r="20" spans="1:8" x14ac:dyDescent="0.2">
      <c r="A20">
        <v>19</v>
      </c>
      <c r="B20">
        <v>76000</v>
      </c>
      <c r="C20">
        <v>73662</v>
      </c>
      <c r="D20">
        <v>0.96923684210500005</v>
      </c>
      <c r="E20">
        <v>1</v>
      </c>
      <c r="F20">
        <v>100.690654069</v>
      </c>
      <c r="G20">
        <v>313446016</v>
      </c>
      <c r="H20" s="14">
        <v>697711561</v>
      </c>
    </row>
    <row r="21" spans="1:8" x14ac:dyDescent="0.2">
      <c r="A21">
        <v>20</v>
      </c>
      <c r="B21">
        <v>80000</v>
      </c>
      <c r="C21">
        <v>77557</v>
      </c>
      <c r="D21">
        <v>0.9694625</v>
      </c>
      <c r="E21">
        <v>1</v>
      </c>
      <c r="F21">
        <v>105.75218051</v>
      </c>
      <c r="G21">
        <v>329124317</v>
      </c>
      <c r="H21" s="14">
        <v>732535525</v>
      </c>
    </row>
    <row r="22" spans="1:8" x14ac:dyDescent="0.2">
      <c r="A22">
        <v>21</v>
      </c>
      <c r="B22">
        <v>84000</v>
      </c>
      <c r="C22">
        <v>81419</v>
      </c>
      <c r="D22">
        <v>0.969273809524</v>
      </c>
      <c r="E22">
        <v>1</v>
      </c>
      <c r="F22">
        <v>110.912071854</v>
      </c>
      <c r="G22">
        <v>345221407</v>
      </c>
      <c r="H22" s="14">
        <v>768638532</v>
      </c>
    </row>
    <row r="23" spans="1:8" x14ac:dyDescent="0.2">
      <c r="A23">
        <v>22</v>
      </c>
      <c r="B23">
        <v>88000</v>
      </c>
      <c r="C23">
        <v>85275</v>
      </c>
      <c r="D23">
        <v>0.96903409090899995</v>
      </c>
      <c r="E23">
        <v>1</v>
      </c>
      <c r="F23">
        <v>116.16691285900001</v>
      </c>
      <c r="G23">
        <v>361722317</v>
      </c>
      <c r="H23" s="14">
        <v>804894151</v>
      </c>
    </row>
    <row r="24" spans="1:8" x14ac:dyDescent="0.2">
      <c r="A24">
        <v>23</v>
      </c>
      <c r="B24">
        <v>92000</v>
      </c>
      <c r="C24">
        <v>89157</v>
      </c>
      <c r="D24">
        <v>0.96909782608700001</v>
      </c>
      <c r="E24">
        <v>1</v>
      </c>
      <c r="F24">
        <v>121.41004089</v>
      </c>
      <c r="G24">
        <v>378051252</v>
      </c>
      <c r="H24" s="14">
        <v>840870458</v>
      </c>
    </row>
    <row r="25" spans="1:8" x14ac:dyDescent="0.2">
      <c r="A25">
        <v>24</v>
      </c>
      <c r="B25">
        <v>96000</v>
      </c>
      <c r="C25">
        <v>93015</v>
      </c>
      <c r="D25">
        <v>0.96890624999999997</v>
      </c>
      <c r="E25">
        <v>1</v>
      </c>
      <c r="F25">
        <v>126.58168909</v>
      </c>
      <c r="G25">
        <v>394266165</v>
      </c>
      <c r="H25" s="14">
        <v>877022821</v>
      </c>
    </row>
    <row r="26" spans="1:8" x14ac:dyDescent="0.2">
      <c r="A26">
        <v>25</v>
      </c>
      <c r="B26">
        <v>100000</v>
      </c>
      <c r="C26">
        <v>96893</v>
      </c>
      <c r="D26">
        <v>0.96892999999999996</v>
      </c>
      <c r="E26">
        <v>1</v>
      </c>
      <c r="F26">
        <v>131.91096258499999</v>
      </c>
      <c r="G26">
        <v>410950879</v>
      </c>
      <c r="H26" s="14">
        <v>913498012</v>
      </c>
    </row>
    <row r="27" spans="1:8" x14ac:dyDescent="0.2">
      <c r="A27">
        <v>26</v>
      </c>
      <c r="B27">
        <v>104000</v>
      </c>
      <c r="C27">
        <v>100767</v>
      </c>
      <c r="D27">
        <v>0.96891346153799995</v>
      </c>
      <c r="E27">
        <v>1</v>
      </c>
      <c r="F27">
        <v>137.28208043500001</v>
      </c>
      <c r="G27">
        <v>427846904</v>
      </c>
      <c r="H27" s="14">
        <v>950863757</v>
      </c>
    </row>
    <row r="28" spans="1:8" x14ac:dyDescent="0.2">
      <c r="A28">
        <v>27</v>
      </c>
      <c r="B28">
        <v>108000</v>
      </c>
      <c r="C28">
        <v>104631</v>
      </c>
      <c r="D28">
        <v>0.96880555555600001</v>
      </c>
      <c r="E28">
        <v>1</v>
      </c>
      <c r="F28">
        <v>142.40558468</v>
      </c>
      <c r="G28">
        <v>443843903</v>
      </c>
      <c r="H28" s="14">
        <v>986831108</v>
      </c>
    </row>
    <row r="29" spans="1:8" x14ac:dyDescent="0.2">
      <c r="A29">
        <v>28</v>
      </c>
      <c r="B29">
        <v>112000</v>
      </c>
      <c r="C29">
        <v>108504</v>
      </c>
      <c r="D29">
        <v>0.96878571428600002</v>
      </c>
      <c r="E29">
        <v>1</v>
      </c>
      <c r="F29">
        <v>147.750018724</v>
      </c>
      <c r="G29">
        <v>460458983</v>
      </c>
      <c r="H29" s="14">
        <v>1023480168</v>
      </c>
    </row>
    <row r="30" spans="1:8" x14ac:dyDescent="0.2">
      <c r="A30">
        <v>29</v>
      </c>
      <c r="B30">
        <v>116000</v>
      </c>
      <c r="C30">
        <v>112392</v>
      </c>
      <c r="D30">
        <v>0.96889655172400002</v>
      </c>
      <c r="E30">
        <v>1</v>
      </c>
      <c r="F30">
        <v>152.98256218500001</v>
      </c>
      <c r="G30">
        <v>476658520</v>
      </c>
      <c r="H30" s="14">
        <v>1058834333</v>
      </c>
    </row>
    <row r="31" spans="1:8" x14ac:dyDescent="0.2">
      <c r="A31">
        <v>30</v>
      </c>
      <c r="B31">
        <v>120000</v>
      </c>
      <c r="C31">
        <v>116265</v>
      </c>
      <c r="D31">
        <v>0.96887500000000004</v>
      </c>
      <c r="E31">
        <v>1</v>
      </c>
      <c r="F31">
        <v>158.08251543200001</v>
      </c>
      <c r="G31">
        <v>492553429</v>
      </c>
      <c r="H31" s="14">
        <v>1094205178</v>
      </c>
    </row>
  </sheetData>
  <sortState xmlns:xlrd2="http://schemas.microsoft.com/office/spreadsheetml/2017/richdata2" ref="A2:G32">
    <sortCondition ref="A2:A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workbookViewId="0">
      <selection activeCell="H22" sqref="H22"/>
    </sheetView>
  </sheetViews>
  <sheetFormatPr baseColWidth="10" defaultRowHeight="16" x14ac:dyDescent="0.2"/>
  <cols>
    <col min="1" max="1" width="5.6640625" bestFit="1" customWidth="1"/>
    <col min="2" max="2" width="9.83203125" bestFit="1" customWidth="1"/>
    <col min="3" max="3" width="13.1640625" bestFit="1" customWidth="1"/>
    <col min="4" max="4" width="13" bestFit="1" customWidth="1"/>
    <col min="5" max="6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168</v>
      </c>
    </row>
    <row r="2" spans="1:8" x14ac:dyDescent="0.2">
      <c r="A2">
        <v>1</v>
      </c>
      <c r="B2">
        <v>4000</v>
      </c>
      <c r="C2">
        <v>3838</v>
      </c>
      <c r="D2">
        <v>0.95950000000000002</v>
      </c>
      <c r="E2">
        <v>0.98236751883200002</v>
      </c>
      <c r="F2">
        <v>3.9275705937700001</v>
      </c>
      <c r="G2">
        <v>12359130</v>
      </c>
      <c r="H2" s="14">
        <v>28525479</v>
      </c>
    </row>
    <row r="3" spans="1:8" x14ac:dyDescent="0.2">
      <c r="A3">
        <v>2</v>
      </c>
      <c r="B3">
        <v>8000</v>
      </c>
      <c r="C3">
        <v>7694</v>
      </c>
      <c r="D3">
        <v>0.96174999999999999</v>
      </c>
      <c r="E3">
        <v>1</v>
      </c>
      <c r="F3">
        <v>8.4479391268500006</v>
      </c>
      <c r="G3">
        <v>26463667</v>
      </c>
      <c r="H3" s="14">
        <v>60260270</v>
      </c>
    </row>
    <row r="4" spans="1:8" x14ac:dyDescent="0.2">
      <c r="A4">
        <v>3</v>
      </c>
      <c r="B4">
        <v>12000</v>
      </c>
      <c r="C4">
        <v>11578</v>
      </c>
      <c r="D4">
        <v>0.96483333333300003</v>
      </c>
      <c r="E4">
        <v>1</v>
      </c>
      <c r="F4">
        <v>13.4758819952</v>
      </c>
      <c r="G4">
        <v>42101065</v>
      </c>
      <c r="H4" s="14">
        <v>95349186</v>
      </c>
    </row>
    <row r="5" spans="1:8" x14ac:dyDescent="0.2">
      <c r="A5">
        <v>4</v>
      </c>
      <c r="B5">
        <v>16000</v>
      </c>
      <c r="C5">
        <v>15444</v>
      </c>
      <c r="D5">
        <v>0.96525000000000005</v>
      </c>
      <c r="E5">
        <v>1</v>
      </c>
      <c r="F5">
        <v>18.3199978092</v>
      </c>
      <c r="G5">
        <v>57176489</v>
      </c>
      <c r="H5" s="14">
        <v>129388054</v>
      </c>
    </row>
    <row r="6" spans="1:8" x14ac:dyDescent="0.2">
      <c r="A6">
        <v>5</v>
      </c>
      <c r="B6">
        <v>20000</v>
      </c>
      <c r="C6">
        <v>19319</v>
      </c>
      <c r="D6">
        <v>0.96594999999999998</v>
      </c>
      <c r="E6">
        <v>1</v>
      </c>
      <c r="F6">
        <v>23.222015971200001</v>
      </c>
      <c r="G6">
        <v>72466829</v>
      </c>
      <c r="H6" s="14">
        <v>163521061</v>
      </c>
    </row>
    <row r="7" spans="1:8" x14ac:dyDescent="0.2">
      <c r="A7">
        <v>6</v>
      </c>
      <c r="B7">
        <v>24000</v>
      </c>
      <c r="C7">
        <v>23191</v>
      </c>
      <c r="D7">
        <v>0.96629166666699995</v>
      </c>
      <c r="E7">
        <v>1</v>
      </c>
      <c r="F7">
        <v>28.158099422999999</v>
      </c>
      <c r="G7">
        <v>87860218</v>
      </c>
      <c r="H7" s="14">
        <v>197467180</v>
      </c>
    </row>
    <row r="8" spans="1:8" x14ac:dyDescent="0.2">
      <c r="A8">
        <v>7</v>
      </c>
      <c r="B8">
        <v>28000</v>
      </c>
      <c r="C8">
        <v>27044</v>
      </c>
      <c r="D8">
        <v>0.96585714285699997</v>
      </c>
      <c r="E8">
        <v>1</v>
      </c>
      <c r="F8">
        <v>33.097905621099997</v>
      </c>
      <c r="G8">
        <v>103487558</v>
      </c>
      <c r="H8" s="14">
        <v>232641946</v>
      </c>
    </row>
    <row r="9" spans="1:8" x14ac:dyDescent="0.2">
      <c r="A9">
        <v>8</v>
      </c>
      <c r="B9">
        <v>32000</v>
      </c>
      <c r="C9">
        <v>30909</v>
      </c>
      <c r="D9">
        <v>0.96590624999999997</v>
      </c>
      <c r="E9">
        <v>1</v>
      </c>
      <c r="F9">
        <v>37.929103178799998</v>
      </c>
      <c r="G9">
        <v>118583468</v>
      </c>
      <c r="H9" s="14">
        <v>266452403</v>
      </c>
    </row>
    <row r="10" spans="1:8" x14ac:dyDescent="0.2">
      <c r="A10">
        <v>9</v>
      </c>
      <c r="B10">
        <v>36000</v>
      </c>
      <c r="C10">
        <v>34754</v>
      </c>
      <c r="D10">
        <v>0.96538888888899999</v>
      </c>
      <c r="E10">
        <v>1</v>
      </c>
      <c r="F10">
        <v>43.028183726800002</v>
      </c>
      <c r="G10">
        <v>134495483</v>
      </c>
      <c r="H10" s="14">
        <v>302090714</v>
      </c>
    </row>
    <row r="11" spans="1:8" x14ac:dyDescent="0.2">
      <c r="A11">
        <v>10</v>
      </c>
      <c r="B11">
        <v>40000</v>
      </c>
      <c r="C11">
        <v>38611</v>
      </c>
      <c r="D11">
        <v>0.96527499999999999</v>
      </c>
      <c r="E11">
        <v>1</v>
      </c>
      <c r="F11">
        <v>47.994284398300003</v>
      </c>
      <c r="G11">
        <v>150089203</v>
      </c>
      <c r="H11" s="14">
        <v>336909861</v>
      </c>
    </row>
    <row r="12" spans="1:8" x14ac:dyDescent="0.2">
      <c r="A12">
        <v>11</v>
      </c>
      <c r="B12">
        <v>44000</v>
      </c>
      <c r="C12">
        <v>42475</v>
      </c>
      <c r="D12">
        <v>0.96534090909100001</v>
      </c>
      <c r="E12">
        <v>1</v>
      </c>
      <c r="F12">
        <v>52.963823405299998</v>
      </c>
      <c r="G12">
        <v>165576396</v>
      </c>
      <c r="H12" s="14">
        <v>371587172</v>
      </c>
    </row>
    <row r="13" spans="1:8" x14ac:dyDescent="0.2">
      <c r="A13">
        <v>12</v>
      </c>
      <c r="B13">
        <v>48000</v>
      </c>
      <c r="C13">
        <v>46320</v>
      </c>
      <c r="D13">
        <v>0.96499999999999997</v>
      </c>
      <c r="E13">
        <v>1</v>
      </c>
      <c r="F13">
        <v>58.045534106700003</v>
      </c>
      <c r="G13">
        <v>181445178</v>
      </c>
      <c r="H13" s="14">
        <v>406986494</v>
      </c>
    </row>
    <row r="14" spans="1:8" x14ac:dyDescent="0.2">
      <c r="A14">
        <v>13</v>
      </c>
      <c r="B14">
        <v>52000</v>
      </c>
      <c r="C14">
        <v>50205</v>
      </c>
      <c r="D14">
        <v>0.96548076923100001</v>
      </c>
      <c r="E14">
        <v>1</v>
      </c>
      <c r="F14">
        <v>62.825692459499997</v>
      </c>
      <c r="G14">
        <v>196337814</v>
      </c>
      <c r="H14" s="14">
        <v>439979457</v>
      </c>
    </row>
    <row r="15" spans="1:8" x14ac:dyDescent="0.2">
      <c r="A15">
        <v>14</v>
      </c>
      <c r="B15">
        <v>56000</v>
      </c>
      <c r="C15">
        <v>54072</v>
      </c>
      <c r="D15">
        <v>0.96557142857099998</v>
      </c>
      <c r="E15">
        <v>1</v>
      </c>
      <c r="F15">
        <v>67.6452727259</v>
      </c>
      <c r="G15">
        <v>211378170</v>
      </c>
      <c r="H15" s="14">
        <v>473330646</v>
      </c>
    </row>
    <row r="16" spans="1:8" x14ac:dyDescent="0.2">
      <c r="A16">
        <v>15</v>
      </c>
      <c r="B16">
        <v>60000</v>
      </c>
      <c r="C16">
        <v>57936</v>
      </c>
      <c r="D16">
        <v>0.96560000000000001</v>
      </c>
      <c r="E16">
        <v>1</v>
      </c>
      <c r="F16">
        <v>72.561216130099993</v>
      </c>
      <c r="G16">
        <v>226750305</v>
      </c>
      <c r="H16" s="14">
        <v>507839977</v>
      </c>
    </row>
    <row r="17" spans="1:8" x14ac:dyDescent="0.2">
      <c r="A17">
        <v>16</v>
      </c>
      <c r="B17">
        <v>64000</v>
      </c>
      <c r="C17">
        <v>61797</v>
      </c>
      <c r="D17">
        <v>0.96557812499999995</v>
      </c>
      <c r="E17">
        <v>1</v>
      </c>
      <c r="F17">
        <v>77.580017269199999</v>
      </c>
      <c r="G17">
        <v>242468200</v>
      </c>
      <c r="H17" s="14">
        <v>542199130</v>
      </c>
    </row>
    <row r="18" spans="1:8" x14ac:dyDescent="0.2">
      <c r="A18">
        <v>17</v>
      </c>
      <c r="B18">
        <v>68000</v>
      </c>
      <c r="C18">
        <v>65655</v>
      </c>
      <c r="D18">
        <v>0.96551470588199995</v>
      </c>
      <c r="E18">
        <v>1</v>
      </c>
      <c r="F18">
        <v>82.529693710700002</v>
      </c>
      <c r="G18">
        <v>258001475</v>
      </c>
      <c r="H18" s="14">
        <v>576462491</v>
      </c>
    </row>
    <row r="19" spans="1:8" x14ac:dyDescent="0.2">
      <c r="A19">
        <v>18</v>
      </c>
      <c r="B19">
        <v>72000</v>
      </c>
      <c r="C19">
        <v>69523</v>
      </c>
      <c r="D19">
        <v>0.96559722222199995</v>
      </c>
      <c r="E19">
        <v>1</v>
      </c>
      <c r="F19">
        <v>87.331336298599993</v>
      </c>
      <c r="G19">
        <v>272968612</v>
      </c>
      <c r="H19" s="14">
        <v>610190913</v>
      </c>
    </row>
    <row r="20" spans="1:8" x14ac:dyDescent="0.2">
      <c r="A20">
        <v>19</v>
      </c>
      <c r="B20">
        <v>76000</v>
      </c>
      <c r="C20">
        <v>73372</v>
      </c>
      <c r="D20">
        <v>0.96542105263199995</v>
      </c>
      <c r="E20">
        <v>1</v>
      </c>
      <c r="F20">
        <v>92.248650285899998</v>
      </c>
      <c r="G20">
        <v>288436992</v>
      </c>
      <c r="H20" s="14">
        <v>644313305</v>
      </c>
    </row>
    <row r="21" spans="1:8" x14ac:dyDescent="0.2">
      <c r="A21">
        <v>20</v>
      </c>
      <c r="B21">
        <v>80000</v>
      </c>
      <c r="C21">
        <v>77241</v>
      </c>
      <c r="D21">
        <v>0.9655125</v>
      </c>
      <c r="E21">
        <v>1</v>
      </c>
      <c r="F21">
        <v>97.323855832099994</v>
      </c>
      <c r="G21">
        <v>304226990</v>
      </c>
      <c r="H21" s="14">
        <v>679661135</v>
      </c>
    </row>
    <row r="22" spans="1:8" x14ac:dyDescent="0.2">
      <c r="A22">
        <v>21</v>
      </c>
      <c r="B22">
        <v>84000</v>
      </c>
      <c r="C22">
        <v>81082</v>
      </c>
      <c r="D22">
        <v>0.96526190476200002</v>
      </c>
      <c r="E22">
        <v>1</v>
      </c>
      <c r="F22">
        <v>102.271828778</v>
      </c>
      <c r="G22">
        <v>319774270</v>
      </c>
      <c r="H22" s="14">
        <v>714266667</v>
      </c>
    </row>
    <row r="23" spans="1:8" x14ac:dyDescent="0.2">
      <c r="A23">
        <v>22</v>
      </c>
      <c r="B23">
        <v>88000</v>
      </c>
      <c r="C23">
        <v>84947</v>
      </c>
      <c r="D23">
        <v>0.96530681818200004</v>
      </c>
      <c r="E23">
        <v>1</v>
      </c>
      <c r="F23">
        <v>107.19200898</v>
      </c>
      <c r="G23">
        <v>335070338</v>
      </c>
      <c r="H23" s="14">
        <v>748468163</v>
      </c>
    </row>
    <row r="24" spans="1:8" x14ac:dyDescent="0.2">
      <c r="A24">
        <v>23</v>
      </c>
      <c r="B24">
        <v>92000</v>
      </c>
      <c r="C24">
        <v>88818</v>
      </c>
      <c r="D24">
        <v>0.96541304347800005</v>
      </c>
      <c r="E24">
        <v>1</v>
      </c>
      <c r="F24">
        <v>112.184642014</v>
      </c>
      <c r="G24">
        <v>350636104</v>
      </c>
      <c r="H24" s="14">
        <v>782798343</v>
      </c>
    </row>
    <row r="25" spans="1:8" x14ac:dyDescent="0.2">
      <c r="A25">
        <v>24</v>
      </c>
      <c r="B25">
        <v>96000</v>
      </c>
      <c r="C25">
        <v>92672</v>
      </c>
      <c r="D25">
        <v>0.96533333333299998</v>
      </c>
      <c r="E25">
        <v>1</v>
      </c>
      <c r="F25">
        <v>116.828543497</v>
      </c>
      <c r="G25">
        <v>365227454</v>
      </c>
      <c r="H25" s="14">
        <v>815237342</v>
      </c>
    </row>
    <row r="26" spans="1:8" x14ac:dyDescent="0.2">
      <c r="A26">
        <v>25</v>
      </c>
      <c r="B26">
        <v>100000</v>
      </c>
      <c r="C26">
        <v>96538</v>
      </c>
      <c r="D26">
        <v>0.96538000000000002</v>
      </c>
      <c r="E26">
        <v>1</v>
      </c>
      <c r="F26">
        <v>121.59873922200001</v>
      </c>
      <c r="G26">
        <v>380094682</v>
      </c>
      <c r="H26" s="14">
        <v>848537644</v>
      </c>
    </row>
    <row r="27" spans="1:8" x14ac:dyDescent="0.2">
      <c r="A27">
        <v>26</v>
      </c>
      <c r="B27">
        <v>104000</v>
      </c>
      <c r="C27">
        <v>100406</v>
      </c>
      <c r="D27">
        <v>0.96544230769200001</v>
      </c>
      <c r="E27">
        <v>1</v>
      </c>
      <c r="F27">
        <v>126.47892044</v>
      </c>
      <c r="G27">
        <v>395350443</v>
      </c>
      <c r="H27" s="14">
        <v>882354235</v>
      </c>
    </row>
    <row r="28" spans="1:8" x14ac:dyDescent="0.2">
      <c r="A28">
        <v>27</v>
      </c>
      <c r="B28">
        <v>108000</v>
      </c>
      <c r="C28">
        <v>104264</v>
      </c>
      <c r="D28">
        <v>0.96540740740700004</v>
      </c>
      <c r="E28">
        <v>1</v>
      </c>
      <c r="F28">
        <v>131.45494744499999</v>
      </c>
      <c r="G28">
        <v>410877809</v>
      </c>
      <c r="H28" s="14">
        <v>916565163</v>
      </c>
    </row>
    <row r="29" spans="1:8" x14ac:dyDescent="0.2">
      <c r="A29">
        <v>28</v>
      </c>
      <c r="B29">
        <v>112000</v>
      </c>
      <c r="C29">
        <v>108119</v>
      </c>
      <c r="D29">
        <v>0.96534821428600004</v>
      </c>
      <c r="E29">
        <v>1</v>
      </c>
      <c r="F29">
        <v>136.28653928400001</v>
      </c>
      <c r="G29">
        <v>425998065</v>
      </c>
      <c r="H29" s="14">
        <v>950447924</v>
      </c>
    </row>
    <row r="30" spans="1:8" x14ac:dyDescent="0.2">
      <c r="A30">
        <v>29</v>
      </c>
      <c r="B30">
        <v>116000</v>
      </c>
      <c r="C30">
        <v>111984</v>
      </c>
      <c r="D30">
        <v>0.96537931034500002</v>
      </c>
      <c r="E30">
        <v>1</v>
      </c>
      <c r="F30">
        <v>141.25722649299999</v>
      </c>
      <c r="G30">
        <v>441481380</v>
      </c>
      <c r="H30" s="14">
        <v>984846559</v>
      </c>
    </row>
    <row r="31" spans="1:8" x14ac:dyDescent="0.2">
      <c r="A31">
        <v>30</v>
      </c>
      <c r="B31">
        <v>120000</v>
      </c>
      <c r="C31">
        <v>115838</v>
      </c>
      <c r="D31">
        <v>0.965316666667</v>
      </c>
      <c r="E31">
        <v>1</v>
      </c>
      <c r="F31">
        <v>146.00739039199999</v>
      </c>
      <c r="G31">
        <v>456357546</v>
      </c>
      <c r="H31" s="14">
        <v>1018190908</v>
      </c>
    </row>
  </sheetData>
  <sortState xmlns:xlrd2="http://schemas.microsoft.com/office/spreadsheetml/2017/richdata2" ref="A2:G31">
    <sortCondition ref="A2:A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3063-AD96-5243-9944-54452176C544}">
  <dimension ref="A1:H31"/>
  <sheetViews>
    <sheetView topLeftCell="A2" workbookViewId="0">
      <selection activeCell="H2" sqref="H2:H31"/>
    </sheetView>
  </sheetViews>
  <sheetFormatPr baseColWidth="10" defaultRowHeight="16" x14ac:dyDescent="0.2"/>
  <cols>
    <col min="1" max="1" width="22.5" bestFit="1" customWidth="1"/>
    <col min="2" max="2" width="10" bestFit="1" customWidth="1"/>
    <col min="3" max="3" width="13.5" bestFit="1" customWidth="1"/>
    <col min="4" max="4" width="13" bestFit="1" customWidth="1"/>
    <col min="5" max="6" width="12.1640625" bestFit="1" customWidth="1"/>
    <col min="7" max="7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168</v>
      </c>
    </row>
    <row r="2" spans="1:8" x14ac:dyDescent="0.2">
      <c r="A2" t="s">
        <v>18</v>
      </c>
      <c r="B2">
        <v>37562</v>
      </c>
      <c r="C2">
        <v>12330</v>
      </c>
      <c r="D2">
        <v>0.32825728129499998</v>
      </c>
      <c r="E2">
        <v>0.34282425225899998</v>
      </c>
      <c r="F2">
        <v>0.84062930678699999</v>
      </c>
      <c r="G2">
        <v>7425304</v>
      </c>
      <c r="H2" s="14">
        <v>17075774</v>
      </c>
    </row>
    <row r="3" spans="1:8" x14ac:dyDescent="0.2">
      <c r="A3" t="s">
        <v>19</v>
      </c>
      <c r="B3">
        <v>78176</v>
      </c>
      <c r="C3">
        <v>25626</v>
      </c>
      <c r="D3">
        <v>0.32779881293500002</v>
      </c>
      <c r="E3">
        <v>0.58247963344700004</v>
      </c>
      <c r="F3">
        <v>1.7534514507100001</v>
      </c>
      <c r="G3">
        <v>15420206</v>
      </c>
      <c r="H3" s="14">
        <v>35472496</v>
      </c>
    </row>
    <row r="4" spans="1:8" x14ac:dyDescent="0.2">
      <c r="A4" t="s">
        <v>20</v>
      </c>
      <c r="B4">
        <v>118238</v>
      </c>
      <c r="C4">
        <v>38930</v>
      </c>
      <c r="D4">
        <v>0.32925117136600002</v>
      </c>
      <c r="E4">
        <v>0.730803176823</v>
      </c>
      <c r="F4">
        <v>2.6643883006200002</v>
      </c>
      <c r="G4">
        <v>23384102</v>
      </c>
      <c r="H4" s="14">
        <v>53753184</v>
      </c>
    </row>
    <row r="5" spans="1:8" x14ac:dyDescent="0.2">
      <c r="A5" t="s">
        <v>21</v>
      </c>
      <c r="B5">
        <v>159450</v>
      </c>
      <c r="C5">
        <v>52450</v>
      </c>
      <c r="D5">
        <v>0.32894324239599998</v>
      </c>
      <c r="E5">
        <v>0.82859133827200004</v>
      </c>
      <c r="F5">
        <v>3.5898914718700001</v>
      </c>
      <c r="G5">
        <v>31529456</v>
      </c>
      <c r="H5" s="14">
        <v>72484948</v>
      </c>
    </row>
    <row r="6" spans="1:8" x14ac:dyDescent="0.2">
      <c r="A6" t="s">
        <v>22</v>
      </c>
      <c r="B6">
        <v>199038</v>
      </c>
      <c r="C6">
        <v>65396</v>
      </c>
      <c r="D6">
        <v>0.32856037540600003</v>
      </c>
      <c r="E6">
        <v>0.88713476552799997</v>
      </c>
      <c r="F6">
        <v>4.48205918715</v>
      </c>
      <c r="G6">
        <v>39431320</v>
      </c>
      <c r="H6" s="14">
        <v>90620098</v>
      </c>
    </row>
    <row r="7" spans="1:8" x14ac:dyDescent="0.2">
      <c r="A7" t="s">
        <v>23</v>
      </c>
      <c r="B7">
        <v>238548</v>
      </c>
      <c r="C7">
        <v>78166</v>
      </c>
      <c r="D7">
        <v>0.32767409494100003</v>
      </c>
      <c r="E7">
        <v>0.92475387080799998</v>
      </c>
      <c r="F7">
        <v>5.3543419007399997</v>
      </c>
      <c r="G7">
        <v>47275306</v>
      </c>
      <c r="H7" s="14">
        <v>108642136</v>
      </c>
    </row>
    <row r="8" spans="1:8" x14ac:dyDescent="0.2">
      <c r="A8" t="s">
        <v>24</v>
      </c>
      <c r="B8">
        <v>279730</v>
      </c>
      <c r="C8">
        <v>91694</v>
      </c>
      <c r="D8">
        <v>0.32779465913599998</v>
      </c>
      <c r="E8">
        <v>0.95086357617899997</v>
      </c>
      <c r="F8">
        <v>6.2774925787600004</v>
      </c>
      <c r="G8">
        <v>55419850</v>
      </c>
      <c r="H8" s="14">
        <v>127371148</v>
      </c>
    </row>
    <row r="9" spans="1:8" x14ac:dyDescent="0.2">
      <c r="A9" t="s">
        <v>25</v>
      </c>
      <c r="B9">
        <v>319716</v>
      </c>
      <c r="C9">
        <v>104860</v>
      </c>
      <c r="D9">
        <v>0.32797858099100002</v>
      </c>
      <c r="E9">
        <v>0.96697271074900004</v>
      </c>
      <c r="F9">
        <v>7.18226873391</v>
      </c>
      <c r="G9">
        <v>63356956</v>
      </c>
      <c r="H9" s="14">
        <v>145593780</v>
      </c>
    </row>
    <row r="10" spans="1:8" x14ac:dyDescent="0.2">
      <c r="A10" t="s">
        <v>26</v>
      </c>
      <c r="B10">
        <v>359560</v>
      </c>
      <c r="C10">
        <v>118190</v>
      </c>
      <c r="D10">
        <v>0.32870730893299999</v>
      </c>
      <c r="E10">
        <v>0.97719434332599997</v>
      </c>
      <c r="F10">
        <v>8.0936523265799991</v>
      </c>
      <c r="G10">
        <v>71230256</v>
      </c>
      <c r="H10" s="14">
        <v>163700382</v>
      </c>
    </row>
    <row r="11" spans="1:8" x14ac:dyDescent="0.2">
      <c r="A11" t="s">
        <v>27</v>
      </c>
      <c r="B11">
        <v>397246</v>
      </c>
      <c r="C11">
        <v>130590</v>
      </c>
      <c r="D11">
        <v>0.328738363634</v>
      </c>
      <c r="E11">
        <v>0.98447222490800002</v>
      </c>
      <c r="F11">
        <v>8.9429696911099992</v>
      </c>
      <c r="G11">
        <v>78715228</v>
      </c>
      <c r="H11" s="14">
        <v>180893918</v>
      </c>
    </row>
    <row r="12" spans="1:8" x14ac:dyDescent="0.2">
      <c r="A12" t="s">
        <v>28</v>
      </c>
      <c r="B12">
        <v>435766</v>
      </c>
      <c r="C12">
        <v>143432</v>
      </c>
      <c r="D12">
        <v>0.32914913049700001</v>
      </c>
      <c r="E12">
        <v>0.98901685909500003</v>
      </c>
      <c r="F12">
        <v>9.8302252157600005</v>
      </c>
      <c r="G12">
        <v>86384840</v>
      </c>
      <c r="H12" s="14">
        <v>198503808</v>
      </c>
    </row>
    <row r="13" spans="1:8" x14ac:dyDescent="0.2">
      <c r="A13" t="s">
        <v>29</v>
      </c>
      <c r="B13">
        <v>476516</v>
      </c>
      <c r="C13">
        <v>156752</v>
      </c>
      <c r="D13">
        <v>0.32895432682199999</v>
      </c>
      <c r="E13">
        <v>0.99238260712299997</v>
      </c>
      <c r="F13">
        <v>10.7358051119</v>
      </c>
      <c r="G13">
        <v>94404466</v>
      </c>
      <c r="H13" s="14">
        <v>216957368</v>
      </c>
    </row>
    <row r="14" spans="1:8" x14ac:dyDescent="0.2">
      <c r="A14" t="s">
        <v>30</v>
      </c>
      <c r="B14">
        <v>516240</v>
      </c>
      <c r="C14">
        <v>169840</v>
      </c>
      <c r="D14">
        <v>0.32899426623299999</v>
      </c>
      <c r="E14">
        <v>0.99462753895199996</v>
      </c>
      <c r="F14">
        <v>11.6325768511</v>
      </c>
      <c r="G14">
        <v>102280030</v>
      </c>
      <c r="H14" s="14">
        <v>235042022</v>
      </c>
    </row>
    <row r="15" spans="1:8" x14ac:dyDescent="0.2">
      <c r="A15" t="s">
        <v>31</v>
      </c>
      <c r="B15">
        <v>554754</v>
      </c>
      <c r="C15">
        <v>182696</v>
      </c>
      <c r="D15">
        <v>0.329327954373</v>
      </c>
      <c r="E15">
        <v>0.99628154295799998</v>
      </c>
      <c r="F15">
        <v>12.513249354099999</v>
      </c>
      <c r="G15">
        <v>109901808</v>
      </c>
      <c r="H15" s="14">
        <v>252566888</v>
      </c>
    </row>
    <row r="16" spans="1:8" x14ac:dyDescent="0.2">
      <c r="A16" t="s">
        <v>32</v>
      </c>
      <c r="B16">
        <v>595058</v>
      </c>
      <c r="C16">
        <v>195904</v>
      </c>
      <c r="D16">
        <v>0.32921832829699998</v>
      </c>
      <c r="E16">
        <v>0.99761253281700002</v>
      </c>
      <c r="F16">
        <v>13.4151266305</v>
      </c>
      <c r="G16">
        <v>117884734</v>
      </c>
      <c r="H16" s="14">
        <v>270915470</v>
      </c>
    </row>
    <row r="17" spans="1:8" x14ac:dyDescent="0.2">
      <c r="A17" t="s">
        <v>33</v>
      </c>
      <c r="B17">
        <v>632862</v>
      </c>
      <c r="C17">
        <v>208420</v>
      </c>
      <c r="D17">
        <v>0.32932930085899997</v>
      </c>
      <c r="E17">
        <v>0.99824338373699995</v>
      </c>
      <c r="F17">
        <v>14.268755029599999</v>
      </c>
      <c r="G17">
        <v>125383884</v>
      </c>
      <c r="H17" s="14">
        <v>288138496</v>
      </c>
    </row>
    <row r="18" spans="1:8" x14ac:dyDescent="0.2">
      <c r="A18" t="s">
        <v>34</v>
      </c>
      <c r="B18">
        <v>670464</v>
      </c>
      <c r="C18">
        <v>220790</v>
      </c>
      <c r="D18">
        <v>0.32930925448600001</v>
      </c>
      <c r="E18">
        <v>0.998671649685</v>
      </c>
      <c r="F18">
        <v>15.1163665891</v>
      </c>
      <c r="G18">
        <v>132819988</v>
      </c>
      <c r="H18" s="14">
        <v>305238236</v>
      </c>
    </row>
    <row r="19" spans="1:8" x14ac:dyDescent="0.2">
      <c r="A19" t="s">
        <v>35</v>
      </c>
      <c r="B19">
        <v>708786</v>
      </c>
      <c r="C19">
        <v>233210</v>
      </c>
      <c r="D19">
        <v>0.32902737920899999</v>
      </c>
      <c r="E19">
        <v>0.99898971468800002</v>
      </c>
      <c r="F19">
        <v>15.9656522791</v>
      </c>
      <c r="G19">
        <v>140427238</v>
      </c>
      <c r="H19" s="14">
        <v>322706984</v>
      </c>
    </row>
    <row r="20" spans="1:8" x14ac:dyDescent="0.2">
      <c r="A20" t="s">
        <v>36</v>
      </c>
      <c r="B20">
        <v>747950</v>
      </c>
      <c r="C20">
        <v>246058</v>
      </c>
      <c r="D20">
        <v>0.32897653586499997</v>
      </c>
      <c r="E20">
        <v>0.99924410070299996</v>
      </c>
      <c r="F20">
        <v>16.846558381600001</v>
      </c>
      <c r="G20">
        <v>148201620</v>
      </c>
      <c r="H20" s="14">
        <v>340572486</v>
      </c>
    </row>
    <row r="21" spans="1:8" x14ac:dyDescent="0.2">
      <c r="A21" t="s">
        <v>37</v>
      </c>
      <c r="B21">
        <v>787440</v>
      </c>
      <c r="C21">
        <v>259144</v>
      </c>
      <c r="D21">
        <v>0.32909682007500002</v>
      </c>
      <c r="E21">
        <v>0.99939455468799998</v>
      </c>
      <c r="F21">
        <v>17.734101616499998</v>
      </c>
      <c r="G21">
        <v>156006822</v>
      </c>
      <c r="H21" s="14">
        <v>358523046</v>
      </c>
    </row>
    <row r="22" spans="1:8" x14ac:dyDescent="0.2">
      <c r="A22" t="s">
        <v>38</v>
      </c>
      <c r="B22">
        <v>824352</v>
      </c>
      <c r="C22">
        <v>271402</v>
      </c>
      <c r="D22">
        <v>0.329230716975</v>
      </c>
      <c r="E22">
        <v>0.99950574546199999</v>
      </c>
      <c r="F22">
        <v>18.5779082739</v>
      </c>
      <c r="G22">
        <v>163396140</v>
      </c>
      <c r="H22" s="14">
        <v>375468460</v>
      </c>
    </row>
    <row r="23" spans="1:8" x14ac:dyDescent="0.2">
      <c r="A23" t="s">
        <v>39</v>
      </c>
      <c r="B23">
        <v>863004</v>
      </c>
      <c r="C23">
        <v>284154</v>
      </c>
      <c r="D23">
        <v>0.329261509796</v>
      </c>
      <c r="E23">
        <v>0.99958394194099998</v>
      </c>
      <c r="F23">
        <v>19.449683535199998</v>
      </c>
      <c r="G23">
        <v>171056236</v>
      </c>
      <c r="H23" s="14">
        <v>393078354</v>
      </c>
    </row>
    <row r="24" spans="1:8" x14ac:dyDescent="0.2">
      <c r="A24" t="s">
        <v>40</v>
      </c>
      <c r="B24">
        <v>900712</v>
      </c>
      <c r="C24">
        <v>296630</v>
      </c>
      <c r="D24">
        <v>0.32932835356899998</v>
      </c>
      <c r="E24">
        <v>0.99962980401099999</v>
      </c>
      <c r="F24">
        <v>20.299611954100001</v>
      </c>
      <c r="G24">
        <v>178516636</v>
      </c>
      <c r="H24" s="14">
        <v>410225704</v>
      </c>
    </row>
    <row r="25" spans="1:8" x14ac:dyDescent="0.2">
      <c r="A25" t="s">
        <v>41</v>
      </c>
      <c r="B25">
        <v>938196</v>
      </c>
      <c r="C25">
        <v>309420</v>
      </c>
      <c r="D25">
        <v>0.32980315413799999</v>
      </c>
      <c r="E25">
        <v>0.99968655419800001</v>
      </c>
      <c r="F25">
        <v>21.177128882600002</v>
      </c>
      <c r="G25">
        <v>186011742</v>
      </c>
      <c r="H25" s="14">
        <v>427424300</v>
      </c>
    </row>
    <row r="26" spans="1:8" x14ac:dyDescent="0.2">
      <c r="A26" t="s">
        <v>42</v>
      </c>
      <c r="B26">
        <v>974374</v>
      </c>
      <c r="C26">
        <v>321370</v>
      </c>
      <c r="D26">
        <v>0.32982201906000003</v>
      </c>
      <c r="E26">
        <v>0.99968688414100004</v>
      </c>
      <c r="F26">
        <v>21.992673946699998</v>
      </c>
      <c r="G26">
        <v>193160518</v>
      </c>
      <c r="H26" s="14">
        <v>443865476</v>
      </c>
    </row>
    <row r="27" spans="1:8" x14ac:dyDescent="0.2">
      <c r="A27" t="s">
        <v>43</v>
      </c>
      <c r="B27">
        <v>1012514</v>
      </c>
      <c r="C27">
        <v>333904</v>
      </c>
      <c r="D27">
        <v>0.32977716851299999</v>
      </c>
      <c r="E27">
        <v>0.99973670552600002</v>
      </c>
      <c r="F27">
        <v>22.8527665881</v>
      </c>
      <c r="G27">
        <v>200780948</v>
      </c>
      <c r="H27" s="14">
        <v>461349788</v>
      </c>
    </row>
    <row r="28" spans="1:8" x14ac:dyDescent="0.2">
      <c r="A28" t="s">
        <v>44</v>
      </c>
      <c r="B28">
        <v>1049068</v>
      </c>
      <c r="C28">
        <v>345922</v>
      </c>
      <c r="D28">
        <v>0.32974220927499998</v>
      </c>
      <c r="E28">
        <v>0.99973769535500001</v>
      </c>
      <c r="F28">
        <v>23.679456465200001</v>
      </c>
      <c r="G28">
        <v>208056294</v>
      </c>
      <c r="H28" s="14">
        <v>478062754</v>
      </c>
    </row>
    <row r="29" spans="1:8" x14ac:dyDescent="0.2">
      <c r="A29" t="s">
        <v>45</v>
      </c>
      <c r="B29">
        <v>1086190</v>
      </c>
      <c r="C29">
        <v>358314</v>
      </c>
      <c r="D29">
        <v>0.32988151244300001</v>
      </c>
      <c r="E29">
        <v>0.99974363432799995</v>
      </c>
      <c r="F29">
        <v>24.523946764400002</v>
      </c>
      <c r="G29">
        <v>215415888</v>
      </c>
      <c r="H29" s="14">
        <v>494981534</v>
      </c>
    </row>
    <row r="30" spans="1:8" x14ac:dyDescent="0.2">
      <c r="A30" t="s">
        <v>46</v>
      </c>
      <c r="B30">
        <v>1123860</v>
      </c>
      <c r="C30">
        <v>370816</v>
      </c>
      <c r="D30">
        <v>0.32994857010700002</v>
      </c>
      <c r="E30">
        <v>0.99974759364400001</v>
      </c>
      <c r="F30">
        <v>25.381566813300001</v>
      </c>
      <c r="G30">
        <v>222975728</v>
      </c>
      <c r="H30" s="14">
        <v>512313102</v>
      </c>
    </row>
    <row r="31" spans="1:8" x14ac:dyDescent="0.2">
      <c r="A31" t="s">
        <v>47</v>
      </c>
      <c r="B31">
        <v>1163146</v>
      </c>
      <c r="C31">
        <v>383920</v>
      </c>
      <c r="D31">
        <v>0.33007034370600002</v>
      </c>
      <c r="E31">
        <v>0.99975452244600005</v>
      </c>
      <c r="F31">
        <v>26.276704015100002</v>
      </c>
      <c r="G31">
        <v>230796494</v>
      </c>
      <c r="H31" s="14">
        <v>530282044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2C2E-0E59-8342-92F7-7A5E2902AF34}">
  <dimension ref="A1:H31"/>
  <sheetViews>
    <sheetView topLeftCell="A5" workbookViewId="0">
      <selection activeCell="H2" sqref="H2:H31"/>
    </sheetView>
  </sheetViews>
  <sheetFormatPr baseColWidth="10" defaultRowHeight="16" x14ac:dyDescent="0.2"/>
  <cols>
    <col min="1" max="1" width="22.5" bestFit="1" customWidth="1"/>
    <col min="2" max="2" width="10" bestFit="1" customWidth="1"/>
    <col min="3" max="3" width="13.5" bestFit="1" customWidth="1"/>
    <col min="4" max="4" width="13" bestFit="1" customWidth="1"/>
    <col min="5" max="6" width="12.1640625" bestFit="1" customWidth="1"/>
    <col min="7" max="7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168</v>
      </c>
    </row>
    <row r="2" spans="1:8" x14ac:dyDescent="0.2">
      <c r="A2" t="s">
        <v>48</v>
      </c>
      <c r="B2">
        <v>54642</v>
      </c>
      <c r="C2">
        <v>37050</v>
      </c>
      <c r="D2">
        <v>0.67804985176200006</v>
      </c>
      <c r="E2">
        <v>0.65818306356599998</v>
      </c>
      <c r="F2">
        <v>2.17026573935</v>
      </c>
      <c r="G2">
        <v>9411898</v>
      </c>
      <c r="H2" s="14">
        <v>22056046</v>
      </c>
    </row>
    <row r="3" spans="1:8" x14ac:dyDescent="0.2">
      <c r="A3" t="s">
        <v>49</v>
      </c>
      <c r="B3">
        <v>113556</v>
      </c>
      <c r="C3">
        <v>77288</v>
      </c>
      <c r="D3">
        <v>0.68061573144499998</v>
      </c>
      <c r="E3">
        <v>0.88835258495500002</v>
      </c>
      <c r="F3">
        <v>4.5444283029000001</v>
      </c>
      <c r="G3">
        <v>19576808</v>
      </c>
      <c r="H3" s="14">
        <v>45871886</v>
      </c>
    </row>
    <row r="4" spans="1:8" x14ac:dyDescent="0.2">
      <c r="A4" t="s">
        <v>50</v>
      </c>
      <c r="B4">
        <v>178604</v>
      </c>
      <c r="C4">
        <v>121764</v>
      </c>
      <c r="D4">
        <v>0.68175404806200002</v>
      </c>
      <c r="E4">
        <v>0.96559387916200001</v>
      </c>
      <c r="F4">
        <v>7.1827260348399999</v>
      </c>
      <c r="G4">
        <v>30894436</v>
      </c>
      <c r="H4" s="14">
        <v>72325216</v>
      </c>
    </row>
    <row r="5" spans="1:8" x14ac:dyDescent="0.2">
      <c r="A5" t="s">
        <v>51</v>
      </c>
      <c r="B5">
        <v>241536</v>
      </c>
      <c r="C5">
        <v>164378</v>
      </c>
      <c r="D5">
        <v>0.68055279544299996</v>
      </c>
      <c r="E5">
        <v>0.98821971692900001</v>
      </c>
      <c r="F5">
        <v>9.6918629799700007</v>
      </c>
      <c r="G5">
        <v>41750638</v>
      </c>
      <c r="H5" s="14">
        <v>97759626</v>
      </c>
    </row>
    <row r="6" spans="1:8" x14ac:dyDescent="0.2">
      <c r="A6" t="s">
        <v>52</v>
      </c>
      <c r="B6">
        <v>306858</v>
      </c>
      <c r="C6">
        <v>209040</v>
      </c>
      <c r="D6">
        <v>0.68122714741000001</v>
      </c>
      <c r="E6">
        <v>0.99611129239600005</v>
      </c>
      <c r="F6">
        <v>12.333984750700001</v>
      </c>
      <c r="G6">
        <v>53099108</v>
      </c>
      <c r="H6" s="14">
        <v>124291792</v>
      </c>
    </row>
    <row r="7" spans="1:8" x14ac:dyDescent="0.2">
      <c r="A7" t="s">
        <v>53</v>
      </c>
      <c r="B7">
        <v>370584</v>
      </c>
      <c r="C7">
        <v>252284</v>
      </c>
      <c r="D7">
        <v>0.680774129482</v>
      </c>
      <c r="E7">
        <v>0.99828264694799995</v>
      </c>
      <c r="F7">
        <v>14.875722698800001</v>
      </c>
      <c r="G7">
        <v>64083138</v>
      </c>
      <c r="H7" s="14">
        <v>150028600</v>
      </c>
    </row>
    <row r="8" spans="1:8" x14ac:dyDescent="0.2">
      <c r="A8" t="s">
        <v>54</v>
      </c>
      <c r="B8">
        <v>436004</v>
      </c>
      <c r="C8">
        <v>296600</v>
      </c>
      <c r="D8">
        <v>0.68026898835799998</v>
      </c>
      <c r="E8">
        <v>0.99922100469599995</v>
      </c>
      <c r="F8">
        <v>17.5057052085</v>
      </c>
      <c r="G8">
        <v>75449458</v>
      </c>
      <c r="H8" s="14">
        <v>176602590</v>
      </c>
    </row>
    <row r="9" spans="1:8" x14ac:dyDescent="0.2">
      <c r="A9" t="s">
        <v>55</v>
      </c>
      <c r="B9">
        <v>500482</v>
      </c>
      <c r="C9">
        <v>340516</v>
      </c>
      <c r="D9">
        <v>0.68037611742299997</v>
      </c>
      <c r="E9">
        <v>0.99954302901500003</v>
      </c>
      <c r="F9">
        <v>20.096206084999999</v>
      </c>
      <c r="G9">
        <v>86606224</v>
      </c>
      <c r="H9" s="14">
        <v>202729488</v>
      </c>
    </row>
    <row r="10" spans="1:8" x14ac:dyDescent="0.2">
      <c r="A10" t="s">
        <v>56</v>
      </c>
      <c r="B10">
        <v>563794</v>
      </c>
      <c r="C10">
        <v>383376</v>
      </c>
      <c r="D10">
        <v>0.67999304710599995</v>
      </c>
      <c r="E10">
        <v>0.99975947159</v>
      </c>
      <c r="F10">
        <v>22.627967878100002</v>
      </c>
      <c r="G10">
        <v>97588758</v>
      </c>
      <c r="H10" s="14">
        <v>228419550</v>
      </c>
    </row>
    <row r="11" spans="1:8" x14ac:dyDescent="0.2">
      <c r="A11" t="s">
        <v>57</v>
      </c>
      <c r="B11">
        <v>626300</v>
      </c>
      <c r="C11">
        <v>426082</v>
      </c>
      <c r="D11">
        <v>0.68031614242399996</v>
      </c>
      <c r="E11">
        <v>0.99978256759600004</v>
      </c>
      <c r="F11">
        <v>25.152309914100002</v>
      </c>
      <c r="G11">
        <v>108442216</v>
      </c>
      <c r="H11" s="14">
        <v>253815494</v>
      </c>
    </row>
    <row r="12" spans="1:8" x14ac:dyDescent="0.2">
      <c r="A12" t="s">
        <v>58</v>
      </c>
      <c r="B12">
        <v>692490</v>
      </c>
      <c r="C12">
        <v>471128</v>
      </c>
      <c r="D12">
        <v>0.680339066268</v>
      </c>
      <c r="E12">
        <v>0.99979147605600005</v>
      </c>
      <c r="F12">
        <v>27.800042034699999</v>
      </c>
      <c r="G12">
        <v>119859212</v>
      </c>
      <c r="H12" s="14">
        <v>280556992</v>
      </c>
    </row>
    <row r="13" spans="1:8" x14ac:dyDescent="0.2">
      <c r="A13" t="s">
        <v>59</v>
      </c>
      <c r="B13">
        <v>759458</v>
      </c>
      <c r="C13">
        <v>516482</v>
      </c>
      <c r="D13">
        <v>0.68006657379299995</v>
      </c>
      <c r="E13">
        <v>0.99979147605600005</v>
      </c>
      <c r="F13">
        <v>30.483774230600002</v>
      </c>
      <c r="G13">
        <v>131480126</v>
      </c>
      <c r="H13" s="14">
        <v>307739706</v>
      </c>
    </row>
    <row r="14" spans="1:8" x14ac:dyDescent="0.2">
      <c r="A14" t="s">
        <v>60</v>
      </c>
      <c r="B14">
        <v>824284</v>
      </c>
      <c r="C14">
        <v>560608</v>
      </c>
      <c r="D14">
        <v>0.68011510595900004</v>
      </c>
      <c r="E14">
        <v>0.99979840485799998</v>
      </c>
      <c r="F14">
        <v>33.0900417609</v>
      </c>
      <c r="G14">
        <v>142711904</v>
      </c>
      <c r="H14" s="14">
        <v>334038882</v>
      </c>
    </row>
    <row r="15" spans="1:8" x14ac:dyDescent="0.2">
      <c r="A15" t="s">
        <v>61</v>
      </c>
      <c r="B15">
        <v>887984</v>
      </c>
      <c r="C15">
        <v>603976</v>
      </c>
      <c r="D15">
        <v>0.68016540838600004</v>
      </c>
      <c r="E15">
        <v>0.99979840485799998</v>
      </c>
      <c r="F15">
        <v>35.670159992599999</v>
      </c>
      <c r="G15">
        <v>153828224</v>
      </c>
      <c r="H15" s="14">
        <v>360009986</v>
      </c>
    </row>
    <row r="16" spans="1:8" x14ac:dyDescent="0.2">
      <c r="A16" t="s">
        <v>62</v>
      </c>
      <c r="B16">
        <v>950210</v>
      </c>
      <c r="C16">
        <v>645988</v>
      </c>
      <c r="D16">
        <v>0.67983708864400005</v>
      </c>
      <c r="E16">
        <v>0.99979939468699996</v>
      </c>
      <c r="F16">
        <v>38.153789708200001</v>
      </c>
      <c r="G16">
        <v>164637490</v>
      </c>
      <c r="H16" s="14">
        <v>385308746</v>
      </c>
    </row>
    <row r="17" spans="1:8" x14ac:dyDescent="0.2">
      <c r="A17" t="s">
        <v>63</v>
      </c>
      <c r="B17">
        <v>1014406</v>
      </c>
      <c r="C17">
        <v>689870</v>
      </c>
      <c r="D17">
        <v>0.68007287023100005</v>
      </c>
      <c r="E17">
        <v>0.99979939468699996</v>
      </c>
      <c r="F17">
        <v>40.744988743999997</v>
      </c>
      <c r="G17">
        <v>175805392</v>
      </c>
      <c r="H17" s="14">
        <v>411413872</v>
      </c>
    </row>
    <row r="18" spans="1:8" x14ac:dyDescent="0.2">
      <c r="A18" t="s">
        <v>64</v>
      </c>
      <c r="B18">
        <v>1078146</v>
      </c>
      <c r="C18">
        <v>733458</v>
      </c>
      <c r="D18">
        <v>0.68029561858999998</v>
      </c>
      <c r="E18">
        <v>0.99980335400200004</v>
      </c>
      <c r="F18">
        <v>43.316465110000003</v>
      </c>
      <c r="G18">
        <v>186854362</v>
      </c>
      <c r="H18" s="14">
        <v>437281284</v>
      </c>
    </row>
    <row r="19" spans="1:8" x14ac:dyDescent="0.2">
      <c r="A19" t="s">
        <v>65</v>
      </c>
      <c r="B19">
        <v>1139078</v>
      </c>
      <c r="C19">
        <v>774782</v>
      </c>
      <c r="D19">
        <v>0.68018344661200003</v>
      </c>
      <c r="E19">
        <v>0.99981721160600001</v>
      </c>
      <c r="F19">
        <v>45.757423303899998</v>
      </c>
      <c r="G19">
        <v>197454116</v>
      </c>
      <c r="H19" s="14">
        <v>462058114</v>
      </c>
    </row>
    <row r="20" spans="1:8" x14ac:dyDescent="0.2">
      <c r="A20" t="s">
        <v>66</v>
      </c>
      <c r="B20">
        <v>1203304</v>
      </c>
      <c r="C20">
        <v>818534</v>
      </c>
      <c r="D20">
        <v>0.68023874266200002</v>
      </c>
      <c r="E20">
        <v>0.99981721160600001</v>
      </c>
      <c r="F20">
        <v>48.343716747899997</v>
      </c>
      <c r="G20">
        <v>208604094</v>
      </c>
      <c r="H20" s="14">
        <v>488156324</v>
      </c>
    </row>
    <row r="21" spans="1:8" x14ac:dyDescent="0.2">
      <c r="A21" t="s">
        <v>67</v>
      </c>
      <c r="B21">
        <v>1267058</v>
      </c>
      <c r="C21">
        <v>862356</v>
      </c>
      <c r="D21">
        <v>0.68059709973799998</v>
      </c>
      <c r="E21">
        <v>0.99981721160600001</v>
      </c>
      <c r="F21">
        <v>50.925823215900003</v>
      </c>
      <c r="G21">
        <v>219654470</v>
      </c>
      <c r="H21" s="14">
        <v>514013980</v>
      </c>
    </row>
    <row r="22" spans="1:8" x14ac:dyDescent="0.2">
      <c r="A22" t="s">
        <v>68</v>
      </c>
      <c r="B22">
        <v>1326862</v>
      </c>
      <c r="C22">
        <v>903442</v>
      </c>
      <c r="D22">
        <v>0.68088618107999999</v>
      </c>
      <c r="E22">
        <v>0.99981721160600001</v>
      </c>
      <c r="F22">
        <v>53.3588033893</v>
      </c>
      <c r="G22">
        <v>230083664</v>
      </c>
      <c r="H22" s="14">
        <v>538396084</v>
      </c>
    </row>
    <row r="23" spans="1:8" x14ac:dyDescent="0.2">
      <c r="A23" t="s">
        <v>69</v>
      </c>
      <c r="B23">
        <v>1388572</v>
      </c>
      <c r="C23">
        <v>944984</v>
      </c>
      <c r="D23">
        <v>0.68054375286299995</v>
      </c>
      <c r="E23">
        <v>0.99981721160600001</v>
      </c>
      <c r="F23">
        <v>55.803877291600003</v>
      </c>
      <c r="G23">
        <v>240759238</v>
      </c>
      <c r="H23" s="14">
        <v>563397608</v>
      </c>
    </row>
    <row r="24" spans="1:8" x14ac:dyDescent="0.2">
      <c r="A24" t="s">
        <v>70</v>
      </c>
      <c r="B24">
        <v>1449686</v>
      </c>
      <c r="C24">
        <v>986724</v>
      </c>
      <c r="D24">
        <v>0.68064670556200002</v>
      </c>
      <c r="E24">
        <v>0.99981721160600001</v>
      </c>
      <c r="F24">
        <v>58.286113987999997</v>
      </c>
      <c r="G24">
        <v>251475288</v>
      </c>
      <c r="H24" s="14">
        <v>588415656</v>
      </c>
    </row>
    <row r="25" spans="1:8" x14ac:dyDescent="0.2">
      <c r="A25" t="s">
        <v>71</v>
      </c>
      <c r="B25">
        <v>1512734</v>
      </c>
      <c r="C25">
        <v>1029744</v>
      </c>
      <c r="D25">
        <v>0.68071716508000002</v>
      </c>
      <c r="E25">
        <v>0.99981721160600001</v>
      </c>
      <c r="F25">
        <v>60.807980792000002</v>
      </c>
      <c r="G25">
        <v>262354874</v>
      </c>
      <c r="H25" s="14">
        <v>613903540</v>
      </c>
    </row>
    <row r="26" spans="1:8" x14ac:dyDescent="0.2">
      <c r="A26" t="s">
        <v>72</v>
      </c>
      <c r="B26">
        <v>1573982</v>
      </c>
      <c r="C26">
        <v>1071622</v>
      </c>
      <c r="D26">
        <v>0.68083497778199997</v>
      </c>
      <c r="E26">
        <v>0.99981721160600001</v>
      </c>
      <c r="F26">
        <v>63.2969641619</v>
      </c>
      <c r="G26">
        <v>273105272</v>
      </c>
      <c r="H26" s="14">
        <v>638998730</v>
      </c>
    </row>
    <row r="27" spans="1:8" x14ac:dyDescent="0.2">
      <c r="A27" t="s">
        <v>73</v>
      </c>
      <c r="B27">
        <v>1635396</v>
      </c>
      <c r="C27">
        <v>1113926</v>
      </c>
      <c r="D27">
        <v>0.68113533358300005</v>
      </c>
      <c r="E27">
        <v>0.99981721160600001</v>
      </c>
      <c r="F27">
        <v>65.809794488400001</v>
      </c>
      <c r="G27">
        <v>283884632</v>
      </c>
      <c r="H27" s="14">
        <v>664188854</v>
      </c>
    </row>
    <row r="28" spans="1:8" x14ac:dyDescent="0.2">
      <c r="A28" t="s">
        <v>74</v>
      </c>
      <c r="B28">
        <v>1695268</v>
      </c>
      <c r="C28">
        <v>1154976</v>
      </c>
      <c r="D28">
        <v>0.68129404908299995</v>
      </c>
      <c r="E28">
        <v>0.99981721160600001</v>
      </c>
      <c r="F28">
        <v>68.2269486183</v>
      </c>
      <c r="G28">
        <v>294310122</v>
      </c>
      <c r="H28" s="14">
        <v>688571464</v>
      </c>
    </row>
    <row r="29" spans="1:8" x14ac:dyDescent="0.2">
      <c r="A29" t="s">
        <v>75</v>
      </c>
      <c r="B29">
        <v>1757250</v>
      </c>
      <c r="C29">
        <v>1197730</v>
      </c>
      <c r="D29">
        <v>0.681593398776</v>
      </c>
      <c r="E29">
        <v>0.99981721160600001</v>
      </c>
      <c r="F29">
        <v>70.777251885400005</v>
      </c>
      <c r="G29">
        <v>305238080</v>
      </c>
      <c r="H29" s="14">
        <v>714073474</v>
      </c>
    </row>
    <row r="30" spans="1:8" x14ac:dyDescent="0.2">
      <c r="A30" t="s">
        <v>76</v>
      </c>
      <c r="B30">
        <v>1817486</v>
      </c>
      <c r="C30">
        <v>1239092</v>
      </c>
      <c r="D30">
        <v>0.68176151012999997</v>
      </c>
      <c r="E30">
        <v>0.99981721160600001</v>
      </c>
      <c r="F30">
        <v>73.223803272200001</v>
      </c>
      <c r="G30">
        <v>315751152</v>
      </c>
      <c r="H30" s="14">
        <v>738662214</v>
      </c>
    </row>
    <row r="31" spans="1:8" x14ac:dyDescent="0.2">
      <c r="A31" t="s">
        <v>77</v>
      </c>
      <c r="B31">
        <v>1877898</v>
      </c>
      <c r="C31">
        <v>1280866</v>
      </c>
      <c r="D31">
        <v>0.68207431926499995</v>
      </c>
      <c r="E31">
        <v>0.99981721160600001</v>
      </c>
      <c r="F31">
        <v>75.721807942200002</v>
      </c>
      <c r="G31">
        <v>326473044</v>
      </c>
      <c r="H31" s="14">
        <v>763650636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32F1-16B7-E647-8407-AD6A35A8C45A}">
  <dimension ref="A1:H31"/>
  <sheetViews>
    <sheetView topLeftCell="A3" workbookViewId="0">
      <selection activeCell="H1" sqref="H1"/>
    </sheetView>
  </sheetViews>
  <sheetFormatPr baseColWidth="10" defaultRowHeight="16" x14ac:dyDescent="0.2"/>
  <cols>
    <col min="1" max="1" width="22.5" bestFit="1" customWidth="1"/>
    <col min="2" max="2" width="10" bestFit="1" customWidth="1"/>
    <col min="3" max="3" width="13.5" bestFit="1" customWidth="1"/>
    <col min="4" max="4" width="13" bestFit="1" customWidth="1"/>
    <col min="5" max="6" width="12.1640625" bestFit="1" customWidth="1"/>
    <col min="7" max="7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168</v>
      </c>
    </row>
    <row r="2" spans="1:8" x14ac:dyDescent="0.2">
      <c r="A2" t="s">
        <v>78</v>
      </c>
      <c r="B2">
        <v>69826</v>
      </c>
      <c r="C2">
        <v>52218</v>
      </c>
      <c r="D2">
        <v>0.74783032108400005</v>
      </c>
      <c r="E2">
        <v>0.78302060790700001</v>
      </c>
      <c r="F2">
        <v>3.1484779566799999</v>
      </c>
      <c r="G2">
        <v>12377366</v>
      </c>
      <c r="H2" s="14">
        <v>28892068</v>
      </c>
    </row>
    <row r="3" spans="1:8" x14ac:dyDescent="0.2">
      <c r="A3" t="s">
        <v>79</v>
      </c>
      <c r="B3">
        <v>148786</v>
      </c>
      <c r="C3">
        <v>111220</v>
      </c>
      <c r="D3">
        <v>0.74751656741899997</v>
      </c>
      <c r="E3">
        <v>0.95603510197099995</v>
      </c>
      <c r="F3">
        <v>6.6871768002599996</v>
      </c>
      <c r="G3">
        <v>26355482</v>
      </c>
      <c r="H3" s="14">
        <v>61502376</v>
      </c>
    </row>
    <row r="4" spans="1:8" x14ac:dyDescent="0.2">
      <c r="A4" t="s">
        <v>80</v>
      </c>
      <c r="B4">
        <v>227580</v>
      </c>
      <c r="C4">
        <v>169810</v>
      </c>
      <c r="D4">
        <v>0.74615519817200004</v>
      </c>
      <c r="E4">
        <v>0.98986745201899995</v>
      </c>
      <c r="F4">
        <v>10.199454472299999</v>
      </c>
      <c r="G4">
        <v>40244838</v>
      </c>
      <c r="H4" s="14">
        <v>93950782</v>
      </c>
    </row>
    <row r="5" spans="1:8" x14ac:dyDescent="0.2">
      <c r="A5" t="s">
        <v>81</v>
      </c>
      <c r="B5">
        <v>304884</v>
      </c>
      <c r="C5">
        <v>227258</v>
      </c>
      <c r="D5">
        <v>0.74539168995399996</v>
      </c>
      <c r="E5">
        <v>0.99701962533699995</v>
      </c>
      <c r="F5">
        <v>13.661019253199999</v>
      </c>
      <c r="G5">
        <v>53932660</v>
      </c>
      <c r="H5" s="14">
        <v>125881392</v>
      </c>
    </row>
    <row r="6" spans="1:8" x14ac:dyDescent="0.2">
      <c r="A6" t="s">
        <v>82</v>
      </c>
      <c r="B6">
        <v>381648</v>
      </c>
      <c r="C6">
        <v>284332</v>
      </c>
      <c r="D6">
        <v>0.74501110971399997</v>
      </c>
      <c r="E6">
        <v>0.99898278588599998</v>
      </c>
      <c r="F6">
        <v>17.104361284900001</v>
      </c>
      <c r="G6">
        <v>67569556</v>
      </c>
      <c r="H6" s="14">
        <v>157685388</v>
      </c>
    </row>
    <row r="7" spans="1:8" x14ac:dyDescent="0.2">
      <c r="A7" t="s">
        <v>83</v>
      </c>
      <c r="B7">
        <v>457430</v>
      </c>
      <c r="C7">
        <v>340852</v>
      </c>
      <c r="D7">
        <v>0.74514570535400004</v>
      </c>
      <c r="E7">
        <v>0.999618915893</v>
      </c>
      <c r="F7">
        <v>20.5033009142</v>
      </c>
      <c r="G7">
        <v>80994812</v>
      </c>
      <c r="H7" s="14">
        <v>189019010</v>
      </c>
    </row>
    <row r="8" spans="1:8" x14ac:dyDescent="0.2">
      <c r="A8" t="s">
        <v>84</v>
      </c>
      <c r="B8">
        <v>531274</v>
      </c>
      <c r="C8">
        <v>395946</v>
      </c>
      <c r="D8">
        <v>0.74527644868700005</v>
      </c>
      <c r="E8">
        <v>0.99977761845199997</v>
      </c>
      <c r="F8">
        <v>23.826865076800001</v>
      </c>
      <c r="G8">
        <v>94140098</v>
      </c>
      <c r="H8" s="14">
        <v>219661072</v>
      </c>
    </row>
    <row r="9" spans="1:8" x14ac:dyDescent="0.2">
      <c r="A9" t="s">
        <v>85</v>
      </c>
      <c r="B9">
        <v>606428</v>
      </c>
      <c r="C9">
        <v>452064</v>
      </c>
      <c r="D9">
        <v>0.74545370596299998</v>
      </c>
      <c r="E9">
        <v>0.99980269411599998</v>
      </c>
      <c r="F9">
        <v>27.196833075600001</v>
      </c>
      <c r="G9">
        <v>107429632</v>
      </c>
      <c r="H9" s="14">
        <v>250693652</v>
      </c>
    </row>
    <row r="10" spans="1:8" x14ac:dyDescent="0.2">
      <c r="A10" t="s">
        <v>86</v>
      </c>
      <c r="B10">
        <v>679862</v>
      </c>
      <c r="C10">
        <v>506762</v>
      </c>
      <c r="D10">
        <v>0.74538950551700001</v>
      </c>
      <c r="E10">
        <v>0.99980863308900003</v>
      </c>
      <c r="F10">
        <v>30.505106362100001</v>
      </c>
      <c r="G10">
        <v>120501864</v>
      </c>
      <c r="H10" s="14">
        <v>281163710</v>
      </c>
    </row>
    <row r="11" spans="1:8" x14ac:dyDescent="0.2">
      <c r="A11" t="s">
        <v>87</v>
      </c>
      <c r="B11">
        <v>754942</v>
      </c>
      <c r="C11">
        <v>562820</v>
      </c>
      <c r="D11">
        <v>0.74551422493399999</v>
      </c>
      <c r="E11">
        <v>0.99980929297499999</v>
      </c>
      <c r="F11">
        <v>33.860370123400003</v>
      </c>
      <c r="G11">
        <v>133721626</v>
      </c>
      <c r="H11" s="14">
        <v>312042962</v>
      </c>
    </row>
    <row r="12" spans="1:8" x14ac:dyDescent="0.2">
      <c r="A12" t="s">
        <v>88</v>
      </c>
      <c r="B12">
        <v>830488</v>
      </c>
      <c r="C12">
        <v>619298</v>
      </c>
      <c r="D12">
        <v>0.74570373081899999</v>
      </c>
      <c r="E12">
        <v>0.99980929297499999</v>
      </c>
      <c r="F12">
        <v>37.255902761900003</v>
      </c>
      <c r="G12">
        <v>147142828</v>
      </c>
      <c r="H12" s="14">
        <v>343346130</v>
      </c>
    </row>
    <row r="13" spans="1:8" x14ac:dyDescent="0.2">
      <c r="A13" t="s">
        <v>89</v>
      </c>
      <c r="B13">
        <v>903882</v>
      </c>
      <c r="C13">
        <v>674200</v>
      </c>
      <c r="D13">
        <v>0.74589382242400004</v>
      </c>
      <c r="E13">
        <v>0.99980995286100005</v>
      </c>
      <c r="F13">
        <v>40.548757814299996</v>
      </c>
      <c r="G13">
        <v>160130550</v>
      </c>
      <c r="H13" s="14">
        <v>373645178</v>
      </c>
    </row>
    <row r="14" spans="1:8" x14ac:dyDescent="0.2">
      <c r="A14" t="s">
        <v>90</v>
      </c>
      <c r="B14">
        <v>978920</v>
      </c>
      <c r="C14">
        <v>730302</v>
      </c>
      <c r="D14">
        <v>0.74602827605900002</v>
      </c>
      <c r="E14">
        <v>0.99980995286100005</v>
      </c>
      <c r="F14">
        <v>43.9081577404</v>
      </c>
      <c r="G14">
        <v>173382768</v>
      </c>
      <c r="H14" s="14">
        <v>404595814</v>
      </c>
    </row>
    <row r="15" spans="1:8" x14ac:dyDescent="0.2">
      <c r="A15" t="s">
        <v>91</v>
      </c>
      <c r="B15">
        <v>1054000</v>
      </c>
      <c r="C15">
        <v>786242</v>
      </c>
      <c r="D15">
        <v>0.74596015180300002</v>
      </c>
      <c r="E15">
        <v>0.99981127263299996</v>
      </c>
      <c r="F15">
        <v>47.293826404500003</v>
      </c>
      <c r="G15">
        <v>186775364</v>
      </c>
      <c r="H15" s="14">
        <v>435805608</v>
      </c>
    </row>
    <row r="16" spans="1:8" x14ac:dyDescent="0.2">
      <c r="A16" t="s">
        <v>92</v>
      </c>
      <c r="B16">
        <v>1129100</v>
      </c>
      <c r="C16">
        <v>842252</v>
      </c>
      <c r="D16">
        <v>0.74594987157899995</v>
      </c>
      <c r="E16">
        <v>0.99981127263299996</v>
      </c>
      <c r="F16">
        <v>50.662351232799999</v>
      </c>
      <c r="G16">
        <v>200070372</v>
      </c>
      <c r="H16" s="14">
        <v>466844734</v>
      </c>
    </row>
    <row r="17" spans="1:8" x14ac:dyDescent="0.2">
      <c r="A17" t="s">
        <v>93</v>
      </c>
      <c r="B17">
        <v>1200064</v>
      </c>
      <c r="C17">
        <v>895516</v>
      </c>
      <c r="D17">
        <v>0.74622353474500003</v>
      </c>
      <c r="E17">
        <v>0.99981127263299996</v>
      </c>
      <c r="F17">
        <v>53.887422805699998</v>
      </c>
      <c r="G17">
        <v>212768068</v>
      </c>
      <c r="H17" s="14">
        <v>496421074</v>
      </c>
    </row>
    <row r="18" spans="1:8" x14ac:dyDescent="0.2">
      <c r="A18" t="s">
        <v>94</v>
      </c>
      <c r="B18">
        <v>1273988</v>
      </c>
      <c r="C18">
        <v>950928</v>
      </c>
      <c r="D18">
        <v>0.74641833361099996</v>
      </c>
      <c r="E18">
        <v>0.99981127263299996</v>
      </c>
      <c r="F18">
        <v>57.223987380300002</v>
      </c>
      <c r="G18">
        <v>225894314</v>
      </c>
      <c r="H18" s="14">
        <v>527039902</v>
      </c>
    </row>
    <row r="19" spans="1:8" x14ac:dyDescent="0.2">
      <c r="A19" t="s">
        <v>95</v>
      </c>
      <c r="B19">
        <v>1347736</v>
      </c>
      <c r="C19">
        <v>1006284</v>
      </c>
      <c r="D19">
        <v>0.74664771142099995</v>
      </c>
      <c r="E19">
        <v>0.99981127263299996</v>
      </c>
      <c r="F19">
        <v>60.554936326000004</v>
      </c>
      <c r="G19">
        <v>239022622</v>
      </c>
      <c r="H19" s="14">
        <v>557656094</v>
      </c>
    </row>
    <row r="20" spans="1:8" x14ac:dyDescent="0.2">
      <c r="A20" t="s">
        <v>96</v>
      </c>
      <c r="B20">
        <v>1420864</v>
      </c>
      <c r="C20">
        <v>1060890</v>
      </c>
      <c r="D20">
        <v>0.74665133327300004</v>
      </c>
      <c r="E20">
        <v>0.99981127263299996</v>
      </c>
      <c r="F20">
        <v>63.842824417199999</v>
      </c>
      <c r="G20">
        <v>252083824</v>
      </c>
      <c r="H20" s="14">
        <v>588087150</v>
      </c>
    </row>
    <row r="21" spans="1:8" x14ac:dyDescent="0.2">
      <c r="A21" t="s">
        <v>97</v>
      </c>
      <c r="B21">
        <v>1495914</v>
      </c>
      <c r="C21">
        <v>1117364</v>
      </c>
      <c r="D21">
        <v>0.74694400881300005</v>
      </c>
      <c r="E21">
        <v>0.99981292234800001</v>
      </c>
      <c r="F21">
        <v>67.251319194399997</v>
      </c>
      <c r="G21">
        <v>265455818</v>
      </c>
      <c r="H21" s="14">
        <v>619279294</v>
      </c>
    </row>
    <row r="22" spans="1:8" x14ac:dyDescent="0.2">
      <c r="A22" t="s">
        <v>98</v>
      </c>
      <c r="B22">
        <v>1569452</v>
      </c>
      <c r="C22">
        <v>1172952</v>
      </c>
      <c r="D22">
        <v>0.74736404808800005</v>
      </c>
      <c r="E22">
        <v>0.99981292234800001</v>
      </c>
      <c r="F22">
        <v>70.609297066400003</v>
      </c>
      <c r="G22">
        <v>278674442</v>
      </c>
      <c r="H22" s="14">
        <v>650049870</v>
      </c>
    </row>
    <row r="23" spans="1:8" x14ac:dyDescent="0.2">
      <c r="A23" t="s">
        <v>99</v>
      </c>
      <c r="B23">
        <v>1640808</v>
      </c>
      <c r="C23">
        <v>1226654</v>
      </c>
      <c r="D23">
        <v>0.74759143056300004</v>
      </c>
      <c r="E23">
        <v>0.99981292234800001</v>
      </c>
      <c r="F23">
        <v>73.8448278308</v>
      </c>
      <c r="G23">
        <v>291401790</v>
      </c>
      <c r="H23" s="14">
        <v>679733972</v>
      </c>
    </row>
    <row r="24" spans="1:8" x14ac:dyDescent="0.2">
      <c r="A24" t="s">
        <v>100</v>
      </c>
      <c r="B24">
        <v>1710146</v>
      </c>
      <c r="C24">
        <v>1279260</v>
      </c>
      <c r="D24">
        <v>0.748041395296</v>
      </c>
      <c r="E24">
        <v>0.99981292234800001</v>
      </c>
      <c r="F24">
        <v>77.028110809400005</v>
      </c>
      <c r="G24">
        <v>303915166</v>
      </c>
      <c r="H24" s="14">
        <v>708845116</v>
      </c>
    </row>
    <row r="25" spans="1:8" x14ac:dyDescent="0.2">
      <c r="A25" t="s">
        <v>101</v>
      </c>
      <c r="B25">
        <v>1781604</v>
      </c>
      <c r="C25">
        <v>1333194</v>
      </c>
      <c r="D25">
        <v>0.74831107249399997</v>
      </c>
      <c r="E25">
        <v>0.99981292234800001</v>
      </c>
      <c r="F25">
        <v>80.283029021499999</v>
      </c>
      <c r="G25">
        <v>316730578</v>
      </c>
      <c r="H25" s="14">
        <v>738709258</v>
      </c>
    </row>
    <row r="26" spans="1:8" x14ac:dyDescent="0.2">
      <c r="A26" t="s">
        <v>102</v>
      </c>
      <c r="B26">
        <v>1853178</v>
      </c>
      <c r="C26">
        <v>1387286</v>
      </c>
      <c r="D26">
        <v>0.74859835374700001</v>
      </c>
      <c r="E26">
        <v>0.99981457206199997</v>
      </c>
      <c r="F26">
        <v>83.592699286400006</v>
      </c>
      <c r="G26">
        <v>329711482</v>
      </c>
      <c r="H26" s="14">
        <v>768890896</v>
      </c>
    </row>
    <row r="27" spans="1:8" x14ac:dyDescent="0.2">
      <c r="A27" t="s">
        <v>103</v>
      </c>
      <c r="B27">
        <v>1922968</v>
      </c>
      <c r="C27">
        <v>1439950</v>
      </c>
      <c r="D27">
        <v>0.74881641296199997</v>
      </c>
      <c r="E27">
        <v>0.99981457206199997</v>
      </c>
      <c r="F27">
        <v>86.830036818300002</v>
      </c>
      <c r="G27">
        <v>342423220</v>
      </c>
      <c r="H27" s="14">
        <v>798427928</v>
      </c>
    </row>
    <row r="28" spans="1:8" x14ac:dyDescent="0.2">
      <c r="A28" t="s">
        <v>104</v>
      </c>
      <c r="B28">
        <v>1992756</v>
      </c>
      <c r="C28">
        <v>1492218</v>
      </c>
      <c r="D28">
        <v>0.748821230497</v>
      </c>
      <c r="E28">
        <v>0.99981457206199997</v>
      </c>
      <c r="F28">
        <v>90.0257830619</v>
      </c>
      <c r="G28">
        <v>355002148</v>
      </c>
      <c r="H28" s="14">
        <v>827722128</v>
      </c>
    </row>
    <row r="29" spans="1:8" x14ac:dyDescent="0.2">
      <c r="A29" t="s">
        <v>105</v>
      </c>
      <c r="B29">
        <v>2061040</v>
      </c>
      <c r="C29">
        <v>1543368</v>
      </c>
      <c r="D29">
        <v>0.74882971703599999</v>
      </c>
      <c r="E29">
        <v>0.99981457206199997</v>
      </c>
      <c r="F29">
        <v>93.149125964600003</v>
      </c>
      <c r="G29">
        <v>367280050</v>
      </c>
      <c r="H29" s="14">
        <v>856300136</v>
      </c>
    </row>
    <row r="30" spans="1:8" x14ac:dyDescent="0.2">
      <c r="A30" t="s">
        <v>106</v>
      </c>
      <c r="B30">
        <v>2130752</v>
      </c>
      <c r="C30">
        <v>1595466</v>
      </c>
      <c r="D30">
        <v>0.74878071216200004</v>
      </c>
      <c r="E30">
        <v>0.99981457206199997</v>
      </c>
      <c r="F30">
        <v>96.321560418999994</v>
      </c>
      <c r="G30">
        <v>379800582</v>
      </c>
      <c r="H30" s="14">
        <v>885472576</v>
      </c>
    </row>
    <row r="31" spans="1:8" x14ac:dyDescent="0.2">
      <c r="A31" t="s">
        <v>107</v>
      </c>
      <c r="B31">
        <v>2199500</v>
      </c>
      <c r="C31">
        <v>1646746</v>
      </c>
      <c r="D31">
        <v>0.74869106615100001</v>
      </c>
      <c r="E31">
        <v>0.99981589183399999</v>
      </c>
      <c r="F31">
        <v>99.449418261100007</v>
      </c>
      <c r="G31">
        <v>392163652</v>
      </c>
      <c r="H31" s="14">
        <v>914248316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7A17-25BE-284C-BEB5-0A37805AE925}">
  <dimension ref="A1:H31"/>
  <sheetViews>
    <sheetView workbookViewId="0">
      <selection activeCell="H2" sqref="H2:H31"/>
    </sheetView>
  </sheetViews>
  <sheetFormatPr baseColWidth="10" defaultRowHeight="16" x14ac:dyDescent="0.2"/>
  <cols>
    <col min="1" max="1" width="22.5" bestFit="1" customWidth="1"/>
    <col min="2" max="2" width="10" bestFit="1" customWidth="1"/>
    <col min="3" max="3" width="13.5" bestFit="1" customWidth="1"/>
    <col min="4" max="4" width="13" bestFit="1" customWidth="1"/>
    <col min="5" max="6" width="12.1640625" bestFit="1" customWidth="1"/>
    <col min="7" max="7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168</v>
      </c>
    </row>
    <row r="2" spans="1:8" x14ac:dyDescent="0.2">
      <c r="A2" t="s">
        <v>108</v>
      </c>
      <c r="B2">
        <v>88374</v>
      </c>
      <c r="C2">
        <v>77312</v>
      </c>
      <c r="D2">
        <v>0.87482743793399997</v>
      </c>
      <c r="E2">
        <v>0.88771678489100003</v>
      </c>
      <c r="F2">
        <v>4.6133956177600002</v>
      </c>
      <c r="G2">
        <v>15790398</v>
      </c>
      <c r="H2" s="14">
        <v>36804586</v>
      </c>
    </row>
    <row r="3" spans="1:8" x14ac:dyDescent="0.2">
      <c r="A3" t="s">
        <v>109</v>
      </c>
      <c r="B3">
        <v>185408</v>
      </c>
      <c r="C3">
        <v>161964</v>
      </c>
      <c r="D3">
        <v>0.87355453917799997</v>
      </c>
      <c r="E3">
        <v>0.98865920093799997</v>
      </c>
      <c r="F3">
        <v>9.6948839376200002</v>
      </c>
      <c r="G3">
        <v>33222756</v>
      </c>
      <c r="H3" s="14">
        <v>77379420</v>
      </c>
    </row>
    <row r="4" spans="1:8" x14ac:dyDescent="0.2">
      <c r="A4" t="s">
        <v>110</v>
      </c>
      <c r="B4">
        <v>289056</v>
      </c>
      <c r="C4">
        <v>252678</v>
      </c>
      <c r="D4">
        <v>0.874148953836</v>
      </c>
      <c r="E4">
        <v>0.99842155292900003</v>
      </c>
      <c r="F4">
        <v>15.121273500599999</v>
      </c>
      <c r="G4">
        <v>51821998</v>
      </c>
      <c r="H4" s="14">
        <v>120679398</v>
      </c>
    </row>
    <row r="5" spans="1:8" x14ac:dyDescent="0.2">
      <c r="A5" t="s">
        <v>111</v>
      </c>
      <c r="B5">
        <v>386954</v>
      </c>
      <c r="C5">
        <v>338378</v>
      </c>
      <c r="D5">
        <v>0.87446569876500002</v>
      </c>
      <c r="E5">
        <v>0.99958130239700005</v>
      </c>
      <c r="F5">
        <v>20.251811139299999</v>
      </c>
      <c r="G5">
        <v>69373324</v>
      </c>
      <c r="H5" s="14">
        <v>161543404</v>
      </c>
    </row>
    <row r="6" spans="1:8" x14ac:dyDescent="0.2">
      <c r="A6" t="s">
        <v>112</v>
      </c>
      <c r="B6">
        <v>487448</v>
      </c>
      <c r="C6">
        <v>426196</v>
      </c>
      <c r="D6">
        <v>0.87434146821799996</v>
      </c>
      <c r="E6">
        <v>0.99977233936499998</v>
      </c>
      <c r="F6">
        <v>25.503165307700002</v>
      </c>
      <c r="G6">
        <v>87381120</v>
      </c>
      <c r="H6" s="14">
        <v>203492010</v>
      </c>
    </row>
    <row r="7" spans="1:8" x14ac:dyDescent="0.2">
      <c r="A7" t="s">
        <v>113</v>
      </c>
      <c r="B7">
        <v>591050</v>
      </c>
      <c r="C7">
        <v>516540</v>
      </c>
      <c r="D7">
        <v>0.87393621520999998</v>
      </c>
      <c r="E7">
        <v>0.99979873480100001</v>
      </c>
      <c r="F7">
        <v>30.900185328999999</v>
      </c>
      <c r="G7">
        <v>105928424</v>
      </c>
      <c r="H7" s="14">
        <v>246690078</v>
      </c>
    </row>
    <row r="8" spans="1:8" x14ac:dyDescent="0.2">
      <c r="A8" t="s">
        <v>114</v>
      </c>
      <c r="B8">
        <v>690314</v>
      </c>
      <c r="C8">
        <v>603380</v>
      </c>
      <c r="D8">
        <v>0.87406600474600005</v>
      </c>
      <c r="E8">
        <v>0.99980071445800001</v>
      </c>
      <c r="F8">
        <v>36.110814638999997</v>
      </c>
      <c r="G8">
        <v>123788600</v>
      </c>
      <c r="H8" s="14">
        <v>288252246</v>
      </c>
    </row>
    <row r="9" spans="1:8" x14ac:dyDescent="0.2">
      <c r="A9" t="s">
        <v>115</v>
      </c>
      <c r="B9">
        <v>792234</v>
      </c>
      <c r="C9">
        <v>692566</v>
      </c>
      <c r="D9">
        <v>0.87419373568900005</v>
      </c>
      <c r="E9">
        <v>0.99980071445800001</v>
      </c>
      <c r="F9">
        <v>41.444348357700001</v>
      </c>
      <c r="G9">
        <v>142059754</v>
      </c>
      <c r="H9" s="14">
        <v>330793390</v>
      </c>
    </row>
    <row r="10" spans="1:8" x14ac:dyDescent="0.2">
      <c r="A10" t="s">
        <v>116</v>
      </c>
      <c r="B10">
        <v>894080</v>
      </c>
      <c r="C10">
        <v>781562</v>
      </c>
      <c r="D10">
        <v>0.87415220114500003</v>
      </c>
      <c r="E10">
        <v>0.99980797320299997</v>
      </c>
      <c r="F10">
        <v>46.772227514100003</v>
      </c>
      <c r="G10">
        <v>160328962</v>
      </c>
      <c r="H10" s="14">
        <v>373326120</v>
      </c>
    </row>
    <row r="11" spans="1:8" x14ac:dyDescent="0.2">
      <c r="A11" t="s">
        <v>117</v>
      </c>
      <c r="B11">
        <v>995964</v>
      </c>
      <c r="C11">
        <v>870692</v>
      </c>
      <c r="D11">
        <v>0.87422035334600001</v>
      </c>
      <c r="E11">
        <v>0.99982282063600003</v>
      </c>
      <c r="F11">
        <v>52.095789697000001</v>
      </c>
      <c r="G11">
        <v>178589492</v>
      </c>
      <c r="H11" s="14">
        <v>415857206</v>
      </c>
    </row>
    <row r="12" spans="1:8" x14ac:dyDescent="0.2">
      <c r="A12" t="s">
        <v>118</v>
      </c>
      <c r="B12">
        <v>1091944</v>
      </c>
      <c r="C12">
        <v>954864</v>
      </c>
      <c r="D12">
        <v>0.87446242664499996</v>
      </c>
      <c r="E12">
        <v>0.99982282063600003</v>
      </c>
      <c r="F12">
        <v>57.141063478699998</v>
      </c>
      <c r="G12">
        <v>195844230</v>
      </c>
      <c r="H12" s="14">
        <v>456025672</v>
      </c>
    </row>
    <row r="13" spans="1:8" x14ac:dyDescent="0.2">
      <c r="A13" t="s">
        <v>119</v>
      </c>
      <c r="B13">
        <v>1192890</v>
      </c>
      <c r="C13">
        <v>1043456</v>
      </c>
      <c r="D13">
        <v>0.87472943858999996</v>
      </c>
      <c r="E13">
        <v>0.99982282063600003</v>
      </c>
      <c r="F13">
        <v>62.449460163799998</v>
      </c>
      <c r="G13">
        <v>213994132</v>
      </c>
      <c r="H13" s="14">
        <v>498266020</v>
      </c>
    </row>
    <row r="14" spans="1:8" x14ac:dyDescent="0.2">
      <c r="A14" t="s">
        <v>120</v>
      </c>
      <c r="B14">
        <v>1290980</v>
      </c>
      <c r="C14">
        <v>1129332</v>
      </c>
      <c r="D14">
        <v>0.87478659622900001</v>
      </c>
      <c r="E14">
        <v>0.99982776977999999</v>
      </c>
      <c r="F14">
        <v>67.603579485099999</v>
      </c>
      <c r="G14">
        <v>231682914</v>
      </c>
      <c r="H14" s="14">
        <v>539416366</v>
      </c>
    </row>
    <row r="15" spans="1:8" x14ac:dyDescent="0.2">
      <c r="A15" t="s">
        <v>121</v>
      </c>
      <c r="B15">
        <v>1392960</v>
      </c>
      <c r="C15">
        <v>1218788</v>
      </c>
      <c r="D15">
        <v>0.87496266942300005</v>
      </c>
      <c r="E15">
        <v>0.99982776977999999</v>
      </c>
      <c r="F15">
        <v>72.974719441299996</v>
      </c>
      <c r="G15">
        <v>250065190</v>
      </c>
      <c r="H15" s="14">
        <v>582183514</v>
      </c>
    </row>
    <row r="16" spans="1:8" x14ac:dyDescent="0.2">
      <c r="A16" t="s">
        <v>122</v>
      </c>
      <c r="B16">
        <v>1492680</v>
      </c>
      <c r="C16">
        <v>1306794</v>
      </c>
      <c r="D16">
        <v>0.87546828523200004</v>
      </c>
      <c r="E16">
        <v>0.99982776977999999</v>
      </c>
      <c r="F16">
        <v>78.268594677300001</v>
      </c>
      <c r="G16">
        <v>268103652</v>
      </c>
      <c r="H16" s="14">
        <v>624141856</v>
      </c>
    </row>
    <row r="17" spans="1:8" x14ac:dyDescent="0.2">
      <c r="A17" t="s">
        <v>123</v>
      </c>
      <c r="B17">
        <v>1592890</v>
      </c>
      <c r="C17">
        <v>1394856</v>
      </c>
      <c r="D17">
        <v>0.875676286498</v>
      </c>
      <c r="E17">
        <v>0.99982776977999999</v>
      </c>
      <c r="F17">
        <v>83.557720054599997</v>
      </c>
      <c r="G17">
        <v>286190624</v>
      </c>
      <c r="H17" s="14">
        <v>666224586</v>
      </c>
    </row>
    <row r="18" spans="1:8" x14ac:dyDescent="0.2">
      <c r="A18" t="s">
        <v>124</v>
      </c>
      <c r="B18">
        <v>1692708</v>
      </c>
      <c r="C18">
        <v>1482788</v>
      </c>
      <c r="D18">
        <v>0.87598569865599996</v>
      </c>
      <c r="E18">
        <v>0.99982776977999999</v>
      </c>
      <c r="F18">
        <v>88.875313569499994</v>
      </c>
      <c r="G18">
        <v>304360256</v>
      </c>
      <c r="H18" s="14">
        <v>708438050</v>
      </c>
    </row>
    <row r="19" spans="1:8" x14ac:dyDescent="0.2">
      <c r="A19" t="s">
        <v>125</v>
      </c>
      <c r="B19">
        <v>1791804</v>
      </c>
      <c r="C19">
        <v>1570090</v>
      </c>
      <c r="D19">
        <v>0.87626213581400003</v>
      </c>
      <c r="E19">
        <v>0.99982776977999999</v>
      </c>
      <c r="F19">
        <v>94.170501318600003</v>
      </c>
      <c r="G19">
        <v>322449192</v>
      </c>
      <c r="H19" s="14">
        <v>750450204</v>
      </c>
    </row>
    <row r="20" spans="1:8" x14ac:dyDescent="0.2">
      <c r="A20" t="s">
        <v>126</v>
      </c>
      <c r="B20">
        <v>1889094</v>
      </c>
      <c r="C20">
        <v>1655282</v>
      </c>
      <c r="D20">
        <v>0.87623061636999999</v>
      </c>
      <c r="E20">
        <v>0.99982776977999999</v>
      </c>
      <c r="F20">
        <v>99.355046658899994</v>
      </c>
      <c r="G20">
        <v>340220176</v>
      </c>
      <c r="H20" s="14">
        <v>791722102</v>
      </c>
    </row>
    <row r="21" spans="1:8" x14ac:dyDescent="0.2">
      <c r="A21" t="s">
        <v>127</v>
      </c>
      <c r="B21">
        <v>1982628</v>
      </c>
      <c r="C21">
        <v>1737378</v>
      </c>
      <c r="D21">
        <v>0.87630054654699996</v>
      </c>
      <c r="E21">
        <v>0.99982776977999999</v>
      </c>
      <c r="F21">
        <v>104.3176242</v>
      </c>
      <c r="G21">
        <v>357176658</v>
      </c>
      <c r="H21" s="14">
        <v>831141454</v>
      </c>
    </row>
    <row r="22" spans="1:8" x14ac:dyDescent="0.2">
      <c r="A22" t="s">
        <v>128</v>
      </c>
      <c r="B22">
        <v>2080092</v>
      </c>
      <c r="C22">
        <v>1822790</v>
      </c>
      <c r="D22">
        <v>0.87630258661600002</v>
      </c>
      <c r="E22">
        <v>0.99982776977999999</v>
      </c>
      <c r="F22">
        <v>109.46023907</v>
      </c>
      <c r="G22">
        <v>374773718</v>
      </c>
      <c r="H22" s="14">
        <v>872096778</v>
      </c>
    </row>
    <row r="23" spans="1:8" x14ac:dyDescent="0.2">
      <c r="A23" t="s">
        <v>129</v>
      </c>
      <c r="B23">
        <v>2177456</v>
      </c>
      <c r="C23">
        <v>1908260</v>
      </c>
      <c r="D23">
        <v>0.87637132506899995</v>
      </c>
      <c r="E23">
        <v>0.99982776977999999</v>
      </c>
      <c r="F23">
        <v>114.630779652</v>
      </c>
      <c r="G23">
        <v>392446040</v>
      </c>
      <c r="H23" s="14">
        <v>913171204</v>
      </c>
    </row>
    <row r="24" spans="1:8" x14ac:dyDescent="0.2">
      <c r="A24" t="s">
        <v>130</v>
      </c>
      <c r="B24">
        <v>2274010</v>
      </c>
      <c r="C24">
        <v>1992932</v>
      </c>
      <c r="D24">
        <v>0.87639544241199996</v>
      </c>
      <c r="E24">
        <v>0.99982776977999999</v>
      </c>
      <c r="F24">
        <v>119.754676199</v>
      </c>
      <c r="G24">
        <v>409978482</v>
      </c>
      <c r="H24" s="14">
        <v>953919794</v>
      </c>
    </row>
    <row r="25" spans="1:8" x14ac:dyDescent="0.2">
      <c r="A25" t="s">
        <v>131</v>
      </c>
      <c r="B25">
        <v>2371160</v>
      </c>
      <c r="C25">
        <v>2078104</v>
      </c>
      <c r="D25">
        <v>0.87640817152799999</v>
      </c>
      <c r="E25">
        <v>0.99982776977999999</v>
      </c>
      <c r="F25">
        <v>124.900315326</v>
      </c>
      <c r="G25">
        <v>427599710</v>
      </c>
      <c r="H25" s="14">
        <v>994880966</v>
      </c>
    </row>
    <row r="26" spans="1:8" x14ac:dyDescent="0.2">
      <c r="A26" t="s">
        <v>132</v>
      </c>
      <c r="B26">
        <v>2469234</v>
      </c>
      <c r="C26">
        <v>2164106</v>
      </c>
      <c r="D26">
        <v>0.87642807445500004</v>
      </c>
      <c r="E26">
        <v>0.99982809972300002</v>
      </c>
      <c r="F26">
        <v>130.10092162999999</v>
      </c>
      <c r="G26">
        <v>445381708</v>
      </c>
      <c r="H26" s="14">
        <v>1036240650</v>
      </c>
    </row>
    <row r="27" spans="1:8" x14ac:dyDescent="0.2">
      <c r="A27" t="s">
        <v>133</v>
      </c>
      <c r="B27">
        <v>2569408</v>
      </c>
      <c r="C27">
        <v>2252212</v>
      </c>
      <c r="D27">
        <v>0.87654899494399996</v>
      </c>
      <c r="E27">
        <v>0.99982809972300002</v>
      </c>
      <c r="F27">
        <v>135.43744859099999</v>
      </c>
      <c r="G27">
        <v>463609306</v>
      </c>
      <c r="H27" s="14">
        <v>1078594636</v>
      </c>
    </row>
    <row r="28" spans="1:8" x14ac:dyDescent="0.2">
      <c r="A28" t="s">
        <v>134</v>
      </c>
      <c r="B28">
        <v>2665812</v>
      </c>
      <c r="C28">
        <v>2336828</v>
      </c>
      <c r="D28">
        <v>0.87659144755899998</v>
      </c>
      <c r="E28">
        <v>0.99982809972300002</v>
      </c>
      <c r="F28">
        <v>140.556700861</v>
      </c>
      <c r="G28">
        <v>481138050</v>
      </c>
      <c r="H28" s="14">
        <v>1119326736</v>
      </c>
    </row>
    <row r="29" spans="1:8" x14ac:dyDescent="0.2">
      <c r="A29" t="s">
        <v>135</v>
      </c>
      <c r="B29">
        <v>2764018</v>
      </c>
      <c r="C29">
        <v>2423316</v>
      </c>
      <c r="D29">
        <v>0.87673669274199995</v>
      </c>
      <c r="E29">
        <v>0.99982809972300002</v>
      </c>
      <c r="F29">
        <v>145.79803004300001</v>
      </c>
      <c r="G29">
        <v>499007006</v>
      </c>
      <c r="H29" s="14">
        <v>1160845760</v>
      </c>
    </row>
    <row r="30" spans="1:8" x14ac:dyDescent="0.2">
      <c r="A30" t="s">
        <v>136</v>
      </c>
      <c r="B30">
        <v>2858466</v>
      </c>
      <c r="C30">
        <v>2506126</v>
      </c>
      <c r="D30">
        <v>0.87673808259399999</v>
      </c>
      <c r="E30">
        <v>0.99982809972300002</v>
      </c>
      <c r="F30">
        <v>150.819415295</v>
      </c>
      <c r="G30">
        <v>516228144</v>
      </c>
      <c r="H30" s="14">
        <v>1200860344</v>
      </c>
    </row>
    <row r="31" spans="1:8" x14ac:dyDescent="0.2">
      <c r="A31" t="s">
        <v>137</v>
      </c>
      <c r="B31">
        <v>2952706</v>
      </c>
      <c r="C31">
        <v>2589170</v>
      </c>
      <c r="D31">
        <v>0.87688039378100002</v>
      </c>
      <c r="E31">
        <v>0.99982809972300002</v>
      </c>
      <c r="F31">
        <v>155.87823059499999</v>
      </c>
      <c r="G31">
        <v>533459650</v>
      </c>
      <c r="H31" s="14">
        <v>1240879810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432B-9742-D14C-9B3C-E1A54E3957D8}">
  <dimension ref="A1:H31"/>
  <sheetViews>
    <sheetView topLeftCell="A6" workbookViewId="0">
      <selection activeCell="H2" sqref="H2:H31"/>
    </sheetView>
  </sheetViews>
  <sheetFormatPr baseColWidth="10" defaultRowHeight="16" x14ac:dyDescent="0.2"/>
  <cols>
    <col min="1" max="1" width="22.5" bestFit="1" customWidth="1"/>
    <col min="2" max="2" width="10" bestFit="1" customWidth="1"/>
    <col min="3" max="3" width="13.5" bestFit="1" customWidth="1"/>
    <col min="4" max="4" width="13" bestFit="1" customWidth="1"/>
    <col min="5" max="6" width="12.1640625" bestFit="1" customWidth="1"/>
    <col min="7" max="7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168</v>
      </c>
    </row>
    <row r="2" spans="1:8" x14ac:dyDescent="0.2">
      <c r="A2" t="s">
        <v>138</v>
      </c>
      <c r="B2">
        <v>76422</v>
      </c>
      <c r="C2">
        <v>69928</v>
      </c>
      <c r="D2">
        <v>0.91502446939399995</v>
      </c>
      <c r="E2">
        <v>0.86761831011799995</v>
      </c>
      <c r="F2">
        <v>4.21272873707</v>
      </c>
      <c r="G2">
        <v>13810438</v>
      </c>
      <c r="H2" s="14">
        <v>32183214</v>
      </c>
    </row>
    <row r="3" spans="1:8" x14ac:dyDescent="0.2">
      <c r="A3" t="s">
        <v>139</v>
      </c>
      <c r="B3">
        <v>161488</v>
      </c>
      <c r="C3">
        <v>147594</v>
      </c>
      <c r="D3">
        <v>0.91396264737900001</v>
      </c>
      <c r="E3">
        <v>0.98421915866499998</v>
      </c>
      <c r="F3">
        <v>8.9045445351999994</v>
      </c>
      <c r="G3">
        <v>29223762</v>
      </c>
      <c r="H3" s="14">
        <v>68067204</v>
      </c>
    </row>
    <row r="4" spans="1:8" x14ac:dyDescent="0.2">
      <c r="A4" t="s">
        <v>140</v>
      </c>
      <c r="B4">
        <v>255724</v>
      </c>
      <c r="C4">
        <v>233796</v>
      </c>
      <c r="D4">
        <v>0.91425130218499995</v>
      </c>
      <c r="E4">
        <v>0.99795897291400004</v>
      </c>
      <c r="F4">
        <v>14.107437343000001</v>
      </c>
      <c r="G4">
        <v>46313558</v>
      </c>
      <c r="H4" s="14">
        <v>107852370</v>
      </c>
    </row>
    <row r="5" spans="1:8" x14ac:dyDescent="0.2">
      <c r="A5" t="s">
        <v>141</v>
      </c>
      <c r="B5">
        <v>347010</v>
      </c>
      <c r="C5">
        <v>317348</v>
      </c>
      <c r="D5">
        <v>0.91452119535499998</v>
      </c>
      <c r="E5">
        <v>0.99945658396199999</v>
      </c>
      <c r="F5">
        <v>19.1604370688</v>
      </c>
      <c r="G5">
        <v>62878948</v>
      </c>
      <c r="H5" s="14">
        <v>146412576</v>
      </c>
    </row>
    <row r="6" spans="1:8" x14ac:dyDescent="0.2">
      <c r="A6" t="s">
        <v>142</v>
      </c>
      <c r="B6">
        <v>439028</v>
      </c>
      <c r="C6">
        <v>401558</v>
      </c>
      <c r="D6">
        <v>0.91465236841399999</v>
      </c>
      <c r="E6">
        <v>0.999726807238</v>
      </c>
      <c r="F6">
        <v>24.221291416500002</v>
      </c>
      <c r="G6">
        <v>79490942</v>
      </c>
      <c r="H6" s="14">
        <v>185110284</v>
      </c>
    </row>
    <row r="7" spans="1:8" x14ac:dyDescent="0.2">
      <c r="A7" t="s">
        <v>143</v>
      </c>
      <c r="B7">
        <v>530072</v>
      </c>
      <c r="C7">
        <v>484874</v>
      </c>
      <c r="D7">
        <v>0.91473233824800004</v>
      </c>
      <c r="E7">
        <v>0.99980434383100003</v>
      </c>
      <c r="F7">
        <v>29.254109192000001</v>
      </c>
      <c r="G7">
        <v>96009646</v>
      </c>
      <c r="H7" s="14">
        <v>223563316</v>
      </c>
    </row>
    <row r="8" spans="1:8" x14ac:dyDescent="0.2">
      <c r="A8" t="s">
        <v>144</v>
      </c>
      <c r="B8">
        <v>624428</v>
      </c>
      <c r="C8">
        <v>571096</v>
      </c>
      <c r="D8">
        <v>0.91459063334799995</v>
      </c>
      <c r="E8">
        <v>0.99980434383100003</v>
      </c>
      <c r="F8">
        <v>34.4699285047</v>
      </c>
      <c r="G8">
        <v>113142458</v>
      </c>
      <c r="H8" s="14">
        <v>263441654</v>
      </c>
    </row>
    <row r="9" spans="1:8" x14ac:dyDescent="0.2">
      <c r="A9" t="s">
        <v>145</v>
      </c>
      <c r="B9">
        <v>715030</v>
      </c>
      <c r="C9">
        <v>653946</v>
      </c>
      <c r="D9">
        <v>0.91457141658399999</v>
      </c>
      <c r="E9">
        <v>0.99980434383100003</v>
      </c>
      <c r="F9">
        <v>39.472206760699997</v>
      </c>
      <c r="G9">
        <v>129593474</v>
      </c>
      <c r="H9" s="14">
        <v>301732762</v>
      </c>
    </row>
    <row r="10" spans="1:8" x14ac:dyDescent="0.2">
      <c r="A10" t="s">
        <v>146</v>
      </c>
      <c r="B10">
        <v>810582</v>
      </c>
      <c r="C10">
        <v>741538</v>
      </c>
      <c r="D10">
        <v>0.91482169601600005</v>
      </c>
      <c r="E10">
        <v>0.99981325229100004</v>
      </c>
      <c r="F10">
        <v>44.770946015699998</v>
      </c>
      <c r="G10">
        <v>146957918</v>
      </c>
      <c r="H10" s="14">
        <v>342146028</v>
      </c>
    </row>
    <row r="11" spans="1:8" x14ac:dyDescent="0.2">
      <c r="A11" t="s">
        <v>147</v>
      </c>
      <c r="B11">
        <v>904034</v>
      </c>
      <c r="C11">
        <v>827034</v>
      </c>
      <c r="D11">
        <v>0.91482621228799998</v>
      </c>
      <c r="E11">
        <v>0.99981325229100004</v>
      </c>
      <c r="F11">
        <v>49.939133444399999</v>
      </c>
      <c r="G11">
        <v>163912754</v>
      </c>
      <c r="H11" s="14">
        <v>381616112</v>
      </c>
    </row>
    <row r="12" spans="1:8" x14ac:dyDescent="0.2">
      <c r="A12" t="s">
        <v>148</v>
      </c>
      <c r="B12">
        <v>997652</v>
      </c>
      <c r="C12">
        <v>912564</v>
      </c>
      <c r="D12">
        <v>0.91471174317299997</v>
      </c>
      <c r="E12">
        <v>0.99981325229100004</v>
      </c>
      <c r="F12">
        <v>55.072162152399997</v>
      </c>
      <c r="G12">
        <v>180797046</v>
      </c>
      <c r="H12" s="14">
        <v>420962362</v>
      </c>
    </row>
    <row r="13" spans="1:8" x14ac:dyDescent="0.2">
      <c r="A13" t="s">
        <v>149</v>
      </c>
      <c r="B13">
        <v>1092660</v>
      </c>
      <c r="C13">
        <v>999726</v>
      </c>
      <c r="D13">
        <v>0.91494701004900003</v>
      </c>
      <c r="E13">
        <v>0.99981358223299999</v>
      </c>
      <c r="F13">
        <v>60.334176777499998</v>
      </c>
      <c r="G13">
        <v>198042204</v>
      </c>
      <c r="H13" s="14">
        <v>461111524</v>
      </c>
    </row>
    <row r="14" spans="1:8" x14ac:dyDescent="0.2">
      <c r="A14" t="s">
        <v>150</v>
      </c>
      <c r="B14">
        <v>1180844</v>
      </c>
      <c r="C14">
        <v>1080744</v>
      </c>
      <c r="D14">
        <v>0.91523012353900002</v>
      </c>
      <c r="E14">
        <v>0.99981358223299999</v>
      </c>
      <c r="F14">
        <v>65.230155333799999</v>
      </c>
      <c r="G14">
        <v>214083880</v>
      </c>
      <c r="H14" s="14">
        <v>498441016</v>
      </c>
    </row>
    <row r="15" spans="1:8" x14ac:dyDescent="0.2">
      <c r="A15" t="s">
        <v>151</v>
      </c>
      <c r="B15">
        <v>1269774</v>
      </c>
      <c r="C15">
        <v>1162382</v>
      </c>
      <c r="D15">
        <v>0.91542431960299997</v>
      </c>
      <c r="E15">
        <v>0.99981358223299999</v>
      </c>
      <c r="F15">
        <v>70.181758972099999</v>
      </c>
      <c r="G15">
        <v>230304590</v>
      </c>
      <c r="H15" s="14">
        <v>536171306</v>
      </c>
    </row>
    <row r="16" spans="1:8" x14ac:dyDescent="0.2">
      <c r="A16" t="s">
        <v>152</v>
      </c>
      <c r="B16">
        <v>1361944</v>
      </c>
      <c r="C16">
        <v>1247078</v>
      </c>
      <c r="D16">
        <v>0.91566026209600004</v>
      </c>
      <c r="E16">
        <v>0.99982579012299999</v>
      </c>
      <c r="F16">
        <v>75.305208776399994</v>
      </c>
      <c r="G16">
        <v>247104798</v>
      </c>
      <c r="H16" s="14">
        <v>575254264</v>
      </c>
    </row>
    <row r="17" spans="1:8" x14ac:dyDescent="0.2">
      <c r="A17" t="s">
        <v>153</v>
      </c>
      <c r="B17">
        <v>1453298</v>
      </c>
      <c r="C17">
        <v>1330806</v>
      </c>
      <c r="D17">
        <v>0.91571446461799999</v>
      </c>
      <c r="E17">
        <v>0.99982579012299999</v>
      </c>
      <c r="F17">
        <v>80.397998302100007</v>
      </c>
      <c r="G17">
        <v>263829548</v>
      </c>
      <c r="H17" s="14">
        <v>614136956</v>
      </c>
    </row>
    <row r="18" spans="1:8" x14ac:dyDescent="0.2">
      <c r="A18" t="s">
        <v>154</v>
      </c>
      <c r="B18">
        <v>1543470</v>
      </c>
      <c r="C18">
        <v>1413382</v>
      </c>
      <c r="D18">
        <v>0.91571718271199998</v>
      </c>
      <c r="E18">
        <v>0.99982579012299999</v>
      </c>
      <c r="F18">
        <v>85.475996485400003</v>
      </c>
      <c r="G18">
        <v>280506312</v>
      </c>
      <c r="H18" s="14">
        <v>652856104</v>
      </c>
    </row>
    <row r="19" spans="1:8" x14ac:dyDescent="0.2">
      <c r="A19" t="s">
        <v>155</v>
      </c>
      <c r="B19">
        <v>1633226</v>
      </c>
      <c r="C19">
        <v>1495474</v>
      </c>
      <c r="D19">
        <v>0.91565649824299999</v>
      </c>
      <c r="E19">
        <v>0.99982579012299999</v>
      </c>
      <c r="F19">
        <v>90.471708216899998</v>
      </c>
      <c r="G19">
        <v>296916260</v>
      </c>
      <c r="H19" s="14">
        <v>691015178</v>
      </c>
    </row>
    <row r="20" spans="1:8" x14ac:dyDescent="0.2">
      <c r="A20" t="s">
        <v>156</v>
      </c>
      <c r="B20">
        <v>1723602</v>
      </c>
      <c r="C20">
        <v>1578342</v>
      </c>
      <c r="D20">
        <v>0.91572300333800005</v>
      </c>
      <c r="E20">
        <v>0.99982579012299999</v>
      </c>
      <c r="F20">
        <v>95.542072840200007</v>
      </c>
      <c r="G20">
        <v>313522468</v>
      </c>
      <c r="H20" s="14">
        <v>729603160</v>
      </c>
    </row>
    <row r="21" spans="1:8" x14ac:dyDescent="0.2">
      <c r="A21" t="s">
        <v>157</v>
      </c>
      <c r="B21">
        <v>1817676</v>
      </c>
      <c r="C21">
        <v>1664608</v>
      </c>
      <c r="D21">
        <v>0.91578917254799996</v>
      </c>
      <c r="E21">
        <v>0.99982579012299999</v>
      </c>
      <c r="F21">
        <v>100.79085411299999</v>
      </c>
      <c r="G21">
        <v>330741472</v>
      </c>
      <c r="H21" s="14">
        <v>769637902</v>
      </c>
    </row>
    <row r="22" spans="1:8" x14ac:dyDescent="0.2">
      <c r="A22" t="s">
        <v>158</v>
      </c>
      <c r="B22">
        <v>1909642</v>
      </c>
      <c r="C22">
        <v>1748918</v>
      </c>
      <c r="D22">
        <v>0.915835533571</v>
      </c>
      <c r="E22">
        <v>0.99982579012299999</v>
      </c>
      <c r="F22">
        <v>105.93621014999999</v>
      </c>
      <c r="G22">
        <v>347589150</v>
      </c>
      <c r="H22" s="14">
        <v>808813692</v>
      </c>
    </row>
    <row r="23" spans="1:8" x14ac:dyDescent="0.2">
      <c r="A23" t="s">
        <v>159</v>
      </c>
      <c r="B23">
        <v>2000642</v>
      </c>
      <c r="C23">
        <v>1832346</v>
      </c>
      <c r="D23">
        <v>0.91587900284000001</v>
      </c>
      <c r="E23">
        <v>0.99982579012299999</v>
      </c>
      <c r="F23">
        <v>111.010059631</v>
      </c>
      <c r="G23">
        <v>364235164</v>
      </c>
      <c r="H23" s="14">
        <v>847528354</v>
      </c>
    </row>
    <row r="24" spans="1:8" x14ac:dyDescent="0.2">
      <c r="A24" t="s">
        <v>160</v>
      </c>
      <c r="B24">
        <v>2091494</v>
      </c>
      <c r="C24">
        <v>1915552</v>
      </c>
      <c r="D24">
        <v>0.91587735848200003</v>
      </c>
      <c r="E24">
        <v>0.99982579012299999</v>
      </c>
      <c r="F24">
        <v>116.099089126</v>
      </c>
      <c r="G24">
        <v>380945372</v>
      </c>
      <c r="H24" s="14">
        <v>886353934</v>
      </c>
    </row>
    <row r="25" spans="1:8" x14ac:dyDescent="0.2">
      <c r="A25" t="s">
        <v>161</v>
      </c>
      <c r="B25">
        <v>2177288</v>
      </c>
      <c r="C25">
        <v>1994304</v>
      </c>
      <c r="D25">
        <v>0.91595783378200002</v>
      </c>
      <c r="E25">
        <v>0.99982579012299999</v>
      </c>
      <c r="F25">
        <v>120.91030467900001</v>
      </c>
      <c r="G25">
        <v>396709570</v>
      </c>
      <c r="H25" s="14">
        <v>922984560</v>
      </c>
    </row>
    <row r="26" spans="1:8" x14ac:dyDescent="0.2">
      <c r="A26" t="s">
        <v>162</v>
      </c>
      <c r="B26">
        <v>2265188</v>
      </c>
      <c r="C26">
        <v>2074866</v>
      </c>
      <c r="D26">
        <v>0.91597960080999996</v>
      </c>
      <c r="E26">
        <v>0.99982579012299999</v>
      </c>
      <c r="F26">
        <v>125.845740453</v>
      </c>
      <c r="G26">
        <v>412905016</v>
      </c>
      <c r="H26" s="14">
        <v>960603974</v>
      </c>
    </row>
    <row r="27" spans="1:8" x14ac:dyDescent="0.2">
      <c r="A27" t="s">
        <v>163</v>
      </c>
      <c r="B27">
        <v>2354738</v>
      </c>
      <c r="C27">
        <v>2156950</v>
      </c>
      <c r="D27">
        <v>0.91600424335999997</v>
      </c>
      <c r="E27">
        <v>0.99982612006600002</v>
      </c>
      <c r="F27">
        <v>130.86166184999999</v>
      </c>
      <c r="G27">
        <v>429357932</v>
      </c>
      <c r="H27" s="14">
        <v>998836442</v>
      </c>
    </row>
    <row r="28" spans="1:8" x14ac:dyDescent="0.2">
      <c r="A28" t="s">
        <v>164</v>
      </c>
      <c r="B28">
        <v>2445002</v>
      </c>
      <c r="C28">
        <v>2239898</v>
      </c>
      <c r="D28">
        <v>0.91611295205499998</v>
      </c>
      <c r="E28">
        <v>0.99982612006600002</v>
      </c>
      <c r="F28">
        <v>135.951615186</v>
      </c>
      <c r="G28">
        <v>446007666</v>
      </c>
      <c r="H28" s="14">
        <v>1037504736</v>
      </c>
    </row>
    <row r="29" spans="1:8" x14ac:dyDescent="0.2">
      <c r="A29" t="s">
        <v>165</v>
      </c>
      <c r="B29">
        <v>2534330</v>
      </c>
      <c r="C29">
        <v>2321974</v>
      </c>
      <c r="D29">
        <v>0.91620822860499995</v>
      </c>
      <c r="E29">
        <v>0.99982612006600002</v>
      </c>
      <c r="F29">
        <v>140.98732986100001</v>
      </c>
      <c r="G29">
        <v>462493884</v>
      </c>
      <c r="H29" s="14">
        <v>1075795542</v>
      </c>
    </row>
    <row r="30" spans="1:8" x14ac:dyDescent="0.2">
      <c r="A30" t="s">
        <v>166</v>
      </c>
      <c r="B30">
        <v>2625112</v>
      </c>
      <c r="C30">
        <v>2405426</v>
      </c>
      <c r="D30">
        <v>0.91631366585499996</v>
      </c>
      <c r="E30">
        <v>0.99982612006600002</v>
      </c>
      <c r="F30">
        <v>146.103067579</v>
      </c>
      <c r="G30">
        <v>479238196</v>
      </c>
      <c r="H30" s="14">
        <v>1114698038</v>
      </c>
    </row>
    <row r="31" spans="1:8" x14ac:dyDescent="0.2">
      <c r="A31" t="s">
        <v>167</v>
      </c>
      <c r="B31">
        <v>2712874</v>
      </c>
      <c r="C31">
        <v>2486328</v>
      </c>
      <c r="D31">
        <v>0.91649225139099999</v>
      </c>
      <c r="E31">
        <v>0.99982612006600002</v>
      </c>
      <c r="F31">
        <v>151.06793954299999</v>
      </c>
      <c r="G31">
        <v>495455046</v>
      </c>
      <c r="H31" s="14">
        <v>1152351552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workbookViewId="0">
      <selection activeCell="E23" sqref="E23"/>
    </sheetView>
  </sheetViews>
  <sheetFormatPr baseColWidth="10" defaultRowHeight="16" x14ac:dyDescent="0.2"/>
  <cols>
    <col min="1" max="1" width="5.5" bestFit="1" customWidth="1"/>
    <col min="2" max="2" width="16" bestFit="1" customWidth="1"/>
    <col min="3" max="3" width="17.5" style="8" bestFit="1" customWidth="1"/>
    <col min="4" max="4" width="16" style="8" bestFit="1" customWidth="1"/>
    <col min="5" max="5" width="17.5" style="9" bestFit="1" customWidth="1"/>
    <col min="6" max="6" width="12.5" style="9" bestFit="1" customWidth="1"/>
    <col min="7" max="7" width="12.1640625" style="9" bestFit="1" customWidth="1"/>
    <col min="8" max="8" width="16.6640625" bestFit="1" customWidth="1"/>
    <col min="9" max="9" width="9.83203125" style="8" bestFit="1" customWidth="1"/>
  </cols>
  <sheetData>
    <row r="1" spans="1:11" ht="18" thickBot="1" x14ac:dyDescent="0.25">
      <c r="A1" s="4" t="s">
        <v>6</v>
      </c>
      <c r="B1" s="4" t="s">
        <v>15</v>
      </c>
      <c r="C1" s="5" t="s">
        <v>1</v>
      </c>
      <c r="D1" s="5" t="s">
        <v>2</v>
      </c>
      <c r="E1" s="12" t="s">
        <v>3</v>
      </c>
      <c r="F1" s="12" t="s">
        <v>4</v>
      </c>
      <c r="G1" s="12" t="s">
        <v>5</v>
      </c>
      <c r="H1" s="4" t="s">
        <v>16</v>
      </c>
      <c r="I1" s="5" t="s">
        <v>17</v>
      </c>
    </row>
    <row r="2" spans="1:11" ht="17" thickTop="1" x14ac:dyDescent="0.2">
      <c r="A2" s="2" t="s">
        <v>7</v>
      </c>
      <c r="B2" s="2" t="s">
        <v>13</v>
      </c>
      <c r="C2" s="6">
        <v>1163146</v>
      </c>
      <c r="D2" s="6">
        <f>E2*C2</f>
        <v>383920.00000025908</v>
      </c>
      <c r="E2" s="11">
        <v>0.33007034370600002</v>
      </c>
      <c r="F2" s="11">
        <v>0.99975452244600005</v>
      </c>
      <c r="G2" s="11">
        <f>D2*207/3030000</f>
        <v>26.228198019819679</v>
      </c>
      <c r="H2" s="2"/>
      <c r="I2" s="6">
        <v>230796494</v>
      </c>
    </row>
    <row r="3" spans="1:11" x14ac:dyDescent="0.2">
      <c r="A3" s="2" t="s">
        <v>8</v>
      </c>
      <c r="B3" s="2" t="s">
        <v>13</v>
      </c>
      <c r="C3" s="6">
        <v>938949</v>
      </c>
      <c r="D3" s="6">
        <v>640433</v>
      </c>
      <c r="E3" s="11">
        <v>0.68207431926499995</v>
      </c>
      <c r="F3" s="11">
        <v>0.99981721160600001</v>
      </c>
      <c r="G3" s="11">
        <v>37.860903971100001</v>
      </c>
      <c r="H3" s="2"/>
      <c r="I3" s="6"/>
    </row>
    <row r="4" spans="1:11" x14ac:dyDescent="0.2">
      <c r="A4" s="2" t="s">
        <v>9</v>
      </c>
      <c r="B4" s="2" t="s">
        <v>13</v>
      </c>
      <c r="C4" s="6">
        <v>1099750</v>
      </c>
      <c r="D4" s="6">
        <v>823373</v>
      </c>
      <c r="E4" s="11">
        <v>0.74869106615100001</v>
      </c>
      <c r="F4" s="11">
        <v>0.99981589183399999</v>
      </c>
      <c r="G4" s="11">
        <v>49.724709130500003</v>
      </c>
      <c r="H4" s="2"/>
      <c r="I4" s="6"/>
      <c r="K4" s="8"/>
    </row>
    <row r="5" spans="1:11" x14ac:dyDescent="0.2">
      <c r="A5" s="2" t="s">
        <v>10</v>
      </c>
      <c r="B5" s="2" t="s">
        <v>13</v>
      </c>
      <c r="C5" s="6">
        <v>1476353</v>
      </c>
      <c r="D5" s="11">
        <v>1294585</v>
      </c>
      <c r="E5" s="11">
        <v>0.87688039378100002</v>
      </c>
      <c r="F5" s="11">
        <v>0.99982809972300002</v>
      </c>
      <c r="G5" s="2">
        <v>77.939115297599997</v>
      </c>
      <c r="H5" s="2"/>
      <c r="I5" s="6"/>
    </row>
    <row r="6" spans="1:11" x14ac:dyDescent="0.2">
      <c r="A6" s="2" t="s">
        <v>11</v>
      </c>
      <c r="B6" s="2" t="s">
        <v>13</v>
      </c>
      <c r="C6" s="6">
        <v>1356437</v>
      </c>
      <c r="D6" s="6">
        <v>1243164</v>
      </c>
      <c r="E6" s="11">
        <v>0.91649225139099999</v>
      </c>
      <c r="F6" s="11">
        <v>0.99982612006600002</v>
      </c>
      <c r="G6" s="11">
        <v>75.533969771299994</v>
      </c>
      <c r="H6" s="2"/>
      <c r="I6" s="6"/>
      <c r="K6" s="8"/>
    </row>
    <row r="7" spans="1:11" x14ac:dyDescent="0.2">
      <c r="A7" s="3" t="s">
        <v>7</v>
      </c>
      <c r="B7" s="3" t="s">
        <v>14</v>
      </c>
      <c r="C7" s="7">
        <v>120000</v>
      </c>
      <c r="D7" s="7">
        <v>72574</v>
      </c>
      <c r="E7" s="13">
        <f>D7/C7</f>
        <v>0.60478333333333334</v>
      </c>
      <c r="F7" s="13">
        <v>1</v>
      </c>
      <c r="G7" s="13">
        <v>53.7155594826</v>
      </c>
      <c r="H7" s="3"/>
      <c r="I7" s="10">
        <v>230796287</v>
      </c>
    </row>
    <row r="8" spans="1:11" x14ac:dyDescent="0.2">
      <c r="A8" s="3" t="s">
        <v>8</v>
      </c>
      <c r="B8" s="3" t="s">
        <v>14</v>
      </c>
      <c r="C8" s="7">
        <v>120000</v>
      </c>
      <c r="D8" s="7">
        <v>105644</v>
      </c>
      <c r="E8" s="13">
        <f>D8/C8</f>
        <v>0.88036666666666663</v>
      </c>
      <c r="F8" s="13">
        <v>1</v>
      </c>
      <c r="G8" s="13">
        <v>88.000845643800005</v>
      </c>
      <c r="H8" s="3"/>
      <c r="I8" s="10">
        <v>326472633</v>
      </c>
    </row>
    <row r="9" spans="1:11" x14ac:dyDescent="0.2">
      <c r="A9" s="3" t="s">
        <v>9</v>
      </c>
      <c r="B9" s="3" t="s">
        <v>14</v>
      </c>
      <c r="C9" s="7">
        <v>120000</v>
      </c>
      <c r="D9" s="7">
        <v>113380</v>
      </c>
      <c r="E9" s="13">
        <f>D9/C9</f>
        <v>0.9448333333333333</v>
      </c>
      <c r="F9" s="13">
        <v>1</v>
      </c>
      <c r="G9" s="13">
        <v>107.68642552</v>
      </c>
      <c r="H9" s="3"/>
      <c r="I9" s="7"/>
    </row>
    <row r="10" spans="1:11" x14ac:dyDescent="0.2">
      <c r="A10" s="3" t="s">
        <v>10</v>
      </c>
      <c r="B10" s="3" t="s">
        <v>14</v>
      </c>
      <c r="C10" s="7">
        <v>120000</v>
      </c>
      <c r="D10" s="7">
        <v>116265</v>
      </c>
      <c r="E10" s="13">
        <f>D10/C10</f>
        <v>0.96887500000000004</v>
      </c>
      <c r="F10" s="13">
        <v>1</v>
      </c>
      <c r="G10" s="13">
        <v>158.08251543200001</v>
      </c>
      <c r="H10" s="3"/>
      <c r="I10" s="7"/>
    </row>
    <row r="11" spans="1:11" x14ac:dyDescent="0.2">
      <c r="A11" s="3" t="s">
        <v>11</v>
      </c>
      <c r="B11" s="3" t="s">
        <v>14</v>
      </c>
      <c r="C11" s="7">
        <v>120000</v>
      </c>
      <c r="D11" s="7">
        <v>115838</v>
      </c>
      <c r="E11" s="13">
        <f>D11/C11</f>
        <v>0.96531666666666671</v>
      </c>
      <c r="F11" s="13">
        <v>1</v>
      </c>
      <c r="G11" s="13">
        <v>146.00739039199999</v>
      </c>
      <c r="H11" s="3"/>
      <c r="I11" s="7"/>
    </row>
    <row r="15" spans="1:11" x14ac:dyDescent="0.2">
      <c r="A15" t="s">
        <v>6</v>
      </c>
      <c r="B15" s="15" t="s">
        <v>169</v>
      </c>
      <c r="C15" s="15" t="s">
        <v>170</v>
      </c>
    </row>
    <row r="16" spans="1:11" x14ac:dyDescent="0.2">
      <c r="A16" t="s">
        <v>7</v>
      </c>
      <c r="B16" s="15">
        <v>0.33007034370600002</v>
      </c>
      <c r="C16" s="15">
        <v>0.60478333333333334</v>
      </c>
    </row>
    <row r="17" spans="1:3" x14ac:dyDescent="0.2">
      <c r="A17" t="s">
        <v>8</v>
      </c>
      <c r="B17" s="15">
        <v>0.68207431926499995</v>
      </c>
      <c r="C17" s="15">
        <v>0.88036666666666663</v>
      </c>
    </row>
    <row r="18" spans="1:3" x14ac:dyDescent="0.2">
      <c r="A18" t="s">
        <v>9</v>
      </c>
      <c r="B18" s="15">
        <v>0.74869106615100001</v>
      </c>
      <c r="C18" s="15">
        <v>0.9448333333333333</v>
      </c>
    </row>
    <row r="19" spans="1:3" x14ac:dyDescent="0.2">
      <c r="A19" t="s">
        <v>10</v>
      </c>
      <c r="B19" s="15">
        <v>0.87688039378100002</v>
      </c>
      <c r="C19" s="15">
        <v>0.96887500000000004</v>
      </c>
    </row>
    <row r="20" spans="1:3" x14ac:dyDescent="0.2">
      <c r="A20" t="s">
        <v>11</v>
      </c>
      <c r="B20" s="15">
        <v>0.91649225139099999</v>
      </c>
      <c r="C20" s="15">
        <v>0.96531666666666671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24H</vt:lpstr>
      <vt:lpstr>28H</vt:lpstr>
      <vt:lpstr>32H</vt:lpstr>
      <vt:lpstr>36H</vt:lpstr>
      <vt:lpstr>40H</vt:lpstr>
      <vt:lpstr>Illumina24</vt:lpstr>
      <vt:lpstr>Illumina28</vt:lpstr>
      <vt:lpstr>Illumina32</vt:lpstr>
      <vt:lpstr>Illumina36</vt:lpstr>
      <vt:lpstr>Illumina40</vt:lpstr>
      <vt:lpstr>short_vs_long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2020-03-20T19:47:28Z</dcterms:created>
  <dcterms:modified xsi:type="dcterms:W3CDTF">2020-10-29T20:28:37Z</dcterms:modified>
</cp:coreProperties>
</file>