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sehold/Dropbox/MGGG graph algorithms/n_by_n/"/>
    </mc:Choice>
  </mc:AlternateContent>
  <bookViews>
    <workbookView xWindow="16840" yWindow="1880" windowWidth="26720" windowHeight="21300"/>
  </bookViews>
  <sheets>
    <sheet name="Instructions" sheetId="3" r:id="rId1"/>
    <sheet name="18x18_output" sheetId="10" r:id="rId2"/>
    <sheet name="Moon's Orig 10x10" sheetId="1" r:id="rId3"/>
    <sheet name="18x18_districts_rectangles" sheetId="4" r:id="rId4"/>
    <sheet name="18x18_parties_striped" sheetId="5" r:id="rId5"/>
    <sheet name="18x18_parties_uniform" sheetId="8" r:id="rId6"/>
    <sheet name="18x18_parties_clustered" sheetId="9" r:id="rId7"/>
    <sheet name="24x24_districts_rectangles" sheetId="6" r:id="rId8"/>
    <sheet name="24x24_parties_uniform" sheetId="7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9" l="1"/>
  <c r="E28" i="9"/>
  <c r="D27" i="9"/>
  <c r="E27" i="9"/>
  <c r="D26" i="9"/>
  <c r="E26" i="9"/>
  <c r="D25" i="9"/>
  <c r="E25" i="9"/>
  <c r="D24" i="9"/>
  <c r="E24" i="9"/>
  <c r="K23" i="9"/>
  <c r="D23" i="9"/>
  <c r="E23" i="9"/>
  <c r="D28" i="8"/>
  <c r="E28" i="8"/>
  <c r="D27" i="8"/>
  <c r="E27" i="8"/>
  <c r="D26" i="8"/>
  <c r="E26" i="8"/>
  <c r="D25" i="8"/>
  <c r="E25" i="8"/>
  <c r="D24" i="8"/>
  <c r="E24" i="8"/>
  <c r="K23" i="8"/>
  <c r="D23" i="8"/>
  <c r="E23" i="8"/>
  <c r="K23" i="5"/>
  <c r="D28" i="5"/>
  <c r="D27" i="5"/>
  <c r="D26" i="5"/>
  <c r="D25" i="5"/>
  <c r="D24" i="5"/>
  <c r="E24" i="5"/>
  <c r="E25" i="5"/>
  <c r="E26" i="5"/>
  <c r="E27" i="5"/>
  <c r="E28" i="5"/>
  <c r="E23" i="5"/>
  <c r="D23" i="5"/>
</calcChain>
</file>

<file path=xl/sharedStrings.xml><?xml version="1.0" encoding="utf-8"?>
<sst xmlns="http://schemas.openxmlformats.org/spreadsheetml/2006/main" count="25" uniqueCount="15">
  <si>
    <t>District</t>
  </si>
  <si>
    <t xml:space="preserve">% </t>
  </si>
  <si>
    <t>Total%</t>
  </si>
  <si>
    <t xml:space="preserve"> </t>
  </si>
  <si>
    <t xml:space="preserve"># </t>
  </si>
  <si>
    <t># 1's</t>
  </si>
  <si>
    <t>% 1's</t>
  </si>
  <si>
    <t>Based on rectangular districts</t>
  </si>
  <si>
    <t>Seats won by Party 1</t>
  </si>
  <si>
    <t>Party Distribution</t>
  </si>
  <si>
    <t>Run #</t>
  </si>
  <si>
    <t># Valid Districts</t>
  </si>
  <si>
    <t>Uniform</t>
  </si>
  <si>
    <t>Striped</t>
  </si>
  <si>
    <t>Clustered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</si>
</sst>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93133</xdr:colOff>
      <xdr:row>1</xdr:row>
      <xdr:rowOff>93133</xdr:rowOff>
    </xdr:from>
    <xdr:to>
      <xdr:col>8</xdr:col>
      <xdr:colOff>808566</xdr:colOff>
      <xdr:row>11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42B339-F96A-FB41-BB9E-644ECF3170E8}"/>
            </a:ext>
          </a:extLst>
        </xdr:cNvPr>
        <xdr:cNvSpPr txBox="1"/>
      </xdr:nvSpPr>
      <xdr:spPr>
        <a:xfrm>
          <a:off x="93133" y="296333"/>
          <a:ext cx="7353300" cy="211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file helps with creating the csv files that give the Party Assignments and Initial Districting to be analyzed by n_by_n.py</a:t>
          </a:r>
        </a:p>
        <a:p>
          <a:endParaRPr lang="en-US" sz="1100" baseline="0"/>
        </a:p>
        <a:p>
          <a:r>
            <a:rPr lang="en-US" sz="1100" baseline="0"/>
            <a:t>* The python program n_by_n.py counts the number of seats won by Party 1 </a:t>
          </a:r>
        </a:p>
        <a:p>
          <a:endParaRPr lang="en-US" sz="1100" baseline="0"/>
        </a:p>
        <a:p>
          <a:r>
            <a:rPr lang="en-US" sz="1100" baseline="0"/>
            <a:t>* Excel is a little weird in that you cannot just export a sheet as a CSV file, but must Save As. . . </a:t>
          </a:r>
        </a:p>
        <a:p>
          <a:r>
            <a:rPr lang="en-US" sz="1100" baseline="0"/>
            <a:t>   This makes it a bit of a hassle because you must reopen the original workbook each time</a:t>
          </a:r>
        </a:p>
        <a:p>
          <a:endParaRPr lang="en-US" sz="1100" baseline="0"/>
        </a:p>
        <a:p>
          <a:r>
            <a:rPr lang="en-US" sz="1100" baseline="0"/>
            <a:t>* The easiest workaround I found is to use this notebook to create the Party Assignments and Districts you want, then copy that workTsheet to a new workbook that you save as a csv file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50" zoomScaleNormal="15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50" zoomScaleNormal="150" workbookViewId="0">
      <selection activeCell="A21" sqref="A21"/>
    </sheetView>
  </sheetViews>
  <sheetFormatPr baseColWidth="10" defaultRowHeight="16" x14ac:dyDescent="0.2"/>
  <cols>
    <col min="1" max="1" width="15.6640625" bestFit="1" customWidth="1"/>
    <col min="2" max="2" width="5.83203125" bestFit="1" customWidth="1"/>
    <col min="3" max="3" width="14.1640625" bestFit="1" customWidth="1"/>
    <col min="4" max="8" width="8.5" customWidth="1"/>
  </cols>
  <sheetData>
    <row r="1" spans="1:8" x14ac:dyDescent="0.2">
      <c r="A1" s="3"/>
      <c r="B1" s="3"/>
      <c r="C1" s="9"/>
      <c r="D1" s="13" t="s">
        <v>8</v>
      </c>
      <c r="E1" s="13"/>
      <c r="F1" s="13"/>
      <c r="G1" s="13"/>
      <c r="H1" s="13"/>
    </row>
    <row r="2" spans="1:8" x14ac:dyDescent="0.2">
      <c r="A2" s="4" t="s">
        <v>9</v>
      </c>
      <c r="B2" s="4" t="s">
        <v>10</v>
      </c>
      <c r="C2" s="10" t="s">
        <v>11</v>
      </c>
      <c r="D2" s="4">
        <v>0</v>
      </c>
      <c r="E2" s="5">
        <v>0.5</v>
      </c>
      <c r="F2" s="5">
        <v>1</v>
      </c>
      <c r="G2" s="5">
        <v>1.5</v>
      </c>
      <c r="H2" s="5">
        <v>2</v>
      </c>
    </row>
    <row r="3" spans="1:8" x14ac:dyDescent="0.2">
      <c r="A3" s="2" t="s">
        <v>12</v>
      </c>
      <c r="B3" s="2">
        <v>1</v>
      </c>
      <c r="C3" s="11">
        <v>32517</v>
      </c>
      <c r="D3" s="6">
        <v>32458</v>
      </c>
      <c r="E3" s="6">
        <v>50</v>
      </c>
      <c r="F3" s="6">
        <v>9</v>
      </c>
      <c r="G3" s="6"/>
      <c r="H3" s="6"/>
    </row>
    <row r="4" spans="1:8" x14ac:dyDescent="0.2">
      <c r="A4" s="2"/>
      <c r="B4" s="2">
        <v>2</v>
      </c>
      <c r="C4" s="11">
        <v>30965</v>
      </c>
      <c r="D4" s="6">
        <v>30789</v>
      </c>
      <c r="E4" s="6">
        <v>153</v>
      </c>
      <c r="F4" s="6">
        <v>23</v>
      </c>
      <c r="G4" s="6"/>
      <c r="H4" s="6"/>
    </row>
    <row r="5" spans="1:8" x14ac:dyDescent="0.2">
      <c r="A5" s="2"/>
      <c r="B5" s="2">
        <v>3</v>
      </c>
      <c r="C5" s="11">
        <v>32697</v>
      </c>
      <c r="D5" s="6">
        <v>32493</v>
      </c>
      <c r="E5" s="6">
        <v>182</v>
      </c>
      <c r="F5" s="6">
        <v>22</v>
      </c>
      <c r="G5" s="6"/>
      <c r="H5" s="6"/>
    </row>
    <row r="6" spans="1:8" x14ac:dyDescent="0.2">
      <c r="A6" s="2"/>
      <c r="B6" s="2">
        <v>4</v>
      </c>
      <c r="C6" s="11">
        <v>30505</v>
      </c>
      <c r="D6" s="6">
        <v>30134</v>
      </c>
      <c r="E6" s="6">
        <v>188</v>
      </c>
      <c r="F6" s="6">
        <v>183</v>
      </c>
      <c r="G6" s="6"/>
      <c r="H6" s="6"/>
    </row>
    <row r="7" spans="1:8" x14ac:dyDescent="0.2">
      <c r="A7" s="7"/>
      <c r="B7" s="7">
        <v>5</v>
      </c>
      <c r="C7" s="12">
        <v>31104</v>
      </c>
      <c r="D7" s="8">
        <v>31070</v>
      </c>
      <c r="E7" s="8">
        <v>25</v>
      </c>
      <c r="F7" s="8">
        <v>9</v>
      </c>
      <c r="G7" s="8"/>
      <c r="H7" s="8"/>
    </row>
    <row r="8" spans="1:8" x14ac:dyDescent="0.2">
      <c r="A8" s="2"/>
      <c r="B8" s="2"/>
      <c r="C8" s="11"/>
      <c r="D8" s="6"/>
      <c r="E8" s="6"/>
      <c r="F8" s="6"/>
      <c r="G8" s="6"/>
      <c r="H8" s="6"/>
    </row>
    <row r="9" spans="1:8" x14ac:dyDescent="0.2">
      <c r="A9" s="2" t="s">
        <v>13</v>
      </c>
      <c r="B9" s="2">
        <v>1</v>
      </c>
      <c r="C9" s="11">
        <v>32961</v>
      </c>
      <c r="D9" s="6">
        <v>32561</v>
      </c>
      <c r="E9" s="6">
        <v>247</v>
      </c>
      <c r="F9" s="6">
        <v>153</v>
      </c>
      <c r="G9" s="6"/>
      <c r="H9" s="6"/>
    </row>
    <row r="10" spans="1:8" x14ac:dyDescent="0.2">
      <c r="A10" s="2"/>
      <c r="B10" s="2">
        <v>2</v>
      </c>
      <c r="C10" s="11">
        <v>30889</v>
      </c>
      <c r="D10" s="6">
        <v>30254</v>
      </c>
      <c r="E10" s="6">
        <v>405</v>
      </c>
      <c r="F10" s="6">
        <v>230</v>
      </c>
      <c r="G10" s="6"/>
      <c r="H10" s="6"/>
    </row>
    <row r="11" spans="1:8" x14ac:dyDescent="0.2">
      <c r="A11" s="2"/>
      <c r="B11" s="2">
        <v>3</v>
      </c>
      <c r="C11" s="11">
        <v>30973</v>
      </c>
      <c r="D11" s="6">
        <v>30838</v>
      </c>
      <c r="E11" s="6">
        <v>95</v>
      </c>
      <c r="F11" s="6">
        <v>40</v>
      </c>
      <c r="G11" s="6"/>
      <c r="H11" s="6"/>
    </row>
    <row r="12" spans="1:8" x14ac:dyDescent="0.2">
      <c r="A12" s="2"/>
      <c r="B12" s="2">
        <v>4</v>
      </c>
      <c r="C12" s="11">
        <v>31502</v>
      </c>
      <c r="D12" s="6">
        <v>31178</v>
      </c>
      <c r="E12" s="6">
        <v>195</v>
      </c>
      <c r="F12" s="6">
        <v>129</v>
      </c>
      <c r="G12" s="6"/>
      <c r="H12" s="6"/>
    </row>
    <row r="13" spans="1:8" x14ac:dyDescent="0.2">
      <c r="A13" s="7"/>
      <c r="B13" s="7">
        <v>5</v>
      </c>
      <c r="C13" s="12">
        <v>31322</v>
      </c>
      <c r="D13" s="8">
        <v>31027</v>
      </c>
      <c r="E13" s="8">
        <v>242</v>
      </c>
      <c r="F13" s="8">
        <v>53</v>
      </c>
      <c r="G13" s="8"/>
      <c r="H13" s="8"/>
    </row>
    <row r="14" spans="1:8" x14ac:dyDescent="0.2">
      <c r="A14" s="2"/>
      <c r="B14" s="2"/>
      <c r="C14" s="11"/>
      <c r="D14" s="6"/>
      <c r="E14" s="6"/>
      <c r="F14" s="6"/>
      <c r="G14" s="6"/>
      <c r="H14" s="6"/>
    </row>
    <row r="15" spans="1:8" x14ac:dyDescent="0.2">
      <c r="A15" s="2" t="s">
        <v>14</v>
      </c>
      <c r="B15" s="2">
        <v>1</v>
      </c>
      <c r="C15" s="11">
        <v>30686</v>
      </c>
      <c r="D15" s="6">
        <v>16242</v>
      </c>
      <c r="E15" s="6">
        <v>4708</v>
      </c>
      <c r="F15" s="6">
        <v>9152</v>
      </c>
      <c r="G15" s="6">
        <v>468</v>
      </c>
      <c r="H15" s="6">
        <v>116</v>
      </c>
    </row>
    <row r="16" spans="1:8" x14ac:dyDescent="0.2">
      <c r="A16" s="2"/>
      <c r="B16" s="2">
        <v>2</v>
      </c>
      <c r="C16" s="11">
        <v>32391</v>
      </c>
      <c r="D16" s="6">
        <v>12546</v>
      </c>
      <c r="E16" s="6">
        <v>5308</v>
      </c>
      <c r="F16" s="6">
        <v>14246</v>
      </c>
      <c r="G16" s="6">
        <v>233</v>
      </c>
      <c r="H16" s="6">
        <v>58</v>
      </c>
    </row>
    <row r="17" spans="1:8" x14ac:dyDescent="0.2">
      <c r="A17" s="2"/>
      <c r="B17" s="2">
        <v>3</v>
      </c>
      <c r="C17" s="11">
        <v>30962</v>
      </c>
      <c r="D17" s="6">
        <v>18354</v>
      </c>
      <c r="E17" s="6">
        <v>5352</v>
      </c>
      <c r="F17" s="6">
        <v>7079</v>
      </c>
      <c r="G17" s="6">
        <v>67</v>
      </c>
      <c r="H17" s="6">
        <v>110</v>
      </c>
    </row>
    <row r="18" spans="1:8" x14ac:dyDescent="0.2">
      <c r="A18" s="2"/>
      <c r="B18" s="2">
        <v>4</v>
      </c>
      <c r="C18" s="11">
        <v>31543</v>
      </c>
      <c r="D18" s="6">
        <v>18651</v>
      </c>
      <c r="E18" s="6">
        <v>3377</v>
      </c>
      <c r="F18" s="6">
        <v>9467</v>
      </c>
      <c r="G18" s="6">
        <v>48</v>
      </c>
      <c r="H18" s="6"/>
    </row>
    <row r="19" spans="1:8" x14ac:dyDescent="0.2">
      <c r="A19" s="2"/>
      <c r="B19" s="2">
        <v>5</v>
      </c>
      <c r="C19" s="11">
        <v>30770</v>
      </c>
      <c r="D19" s="6">
        <v>17603</v>
      </c>
      <c r="E19" s="6">
        <v>5504</v>
      </c>
      <c r="F19" s="6">
        <v>7600</v>
      </c>
      <c r="G19" s="6">
        <v>53</v>
      </c>
      <c r="H19" s="6">
        <v>10</v>
      </c>
    </row>
  </sheetData>
  <mergeCells count="1">
    <mergeCell ref="D1:H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workbookViewId="0">
      <selection activeCell="P7" sqref="P7"/>
    </sheetView>
  </sheetViews>
  <sheetFormatPr baseColWidth="10" defaultRowHeight="16" x14ac:dyDescent="0.2"/>
  <cols>
    <col min="1" max="20" width="2.1640625" bestFit="1" customWidth="1"/>
  </cols>
  <sheetData>
    <row r="1" spans="1:10" x14ac:dyDescent="0.2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 x14ac:dyDescent="0.2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</row>
    <row r="5" spans="1:10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</row>
    <row r="6" spans="1:10" x14ac:dyDescent="0.2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1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50" zoomScaleNormal="150" workbookViewId="0"/>
  </sheetViews>
  <sheetFormatPr baseColWidth="10" defaultRowHeight="16" x14ac:dyDescent="0.2"/>
  <cols>
    <col min="1" max="24" width="3.1640625" bestFit="1" customWidth="1"/>
  </cols>
  <sheetData>
    <row r="1" spans="1:1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</row>
    <row r="2" spans="1:1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</row>
    <row r="13" spans="1:18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</row>
    <row r="14" spans="1:18" x14ac:dyDescent="0.2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</row>
    <row r="15" spans="1:18" x14ac:dyDescent="0.2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</row>
    <row r="16" spans="1:18" x14ac:dyDescent="0.2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</row>
    <row r="17" spans="1:18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</row>
    <row r="18" spans="1:18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</row>
  </sheetData>
  <conditionalFormatting sqref="Y1:XFD1048576 A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50" zoomScaleNormal="150" workbookViewId="0"/>
  </sheetViews>
  <sheetFormatPr baseColWidth="10" defaultRowHeight="16" x14ac:dyDescent="0.2"/>
  <cols>
    <col min="1" max="3" width="3.1640625" bestFit="1" customWidth="1"/>
    <col min="4" max="4" width="4.1640625" bestFit="1" customWidth="1"/>
    <col min="5" max="5" width="4.6640625" bestFit="1" customWidth="1"/>
    <col min="6" max="10" width="3.1640625" bestFit="1" customWidth="1"/>
    <col min="11" max="11" width="4.6640625" bestFit="1" customWidth="1"/>
    <col min="12" max="24" width="3.1640625" bestFit="1" customWidth="1"/>
  </cols>
  <sheetData>
    <row r="1" spans="1:18" x14ac:dyDescent="0.2">
      <c r="A1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</row>
    <row r="3" spans="1:18" x14ac:dyDescent="0.2">
      <c r="A3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</row>
    <row r="4" spans="1:18" x14ac:dyDescent="0.2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</row>
    <row r="5" spans="1:18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>
        <v>1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</row>
    <row r="9" spans="1:18" x14ac:dyDescent="0.2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</row>
    <row r="11" spans="1:1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2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0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</row>
    <row r="15" spans="1:1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</row>
    <row r="16" spans="1:18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</row>
    <row r="18" spans="1:1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21" spans="1:18" x14ac:dyDescent="0.2">
      <c r="A21" t="s">
        <v>7</v>
      </c>
    </row>
    <row r="22" spans="1:18" x14ac:dyDescent="0.2">
      <c r="A22" t="s">
        <v>0</v>
      </c>
      <c r="D22" t="s">
        <v>4</v>
      </c>
      <c r="E22" t="s">
        <v>1</v>
      </c>
    </row>
    <row r="23" spans="1:18" x14ac:dyDescent="0.2">
      <c r="A23">
        <v>0</v>
      </c>
      <c r="D23">
        <f>SUM(A1:I6)</f>
        <v>21</v>
      </c>
      <c r="E23" s="1">
        <f>D23/54</f>
        <v>0.3888888888888889</v>
      </c>
      <c r="I23" t="s">
        <v>2</v>
      </c>
      <c r="K23" s="1">
        <f>SUM(A1:R18)/(18*18)</f>
        <v>0.31481481481481483</v>
      </c>
    </row>
    <row r="24" spans="1:18" x14ac:dyDescent="0.2">
      <c r="A24">
        <v>1</v>
      </c>
      <c r="D24">
        <f>SUM(J1:R6)</f>
        <v>16</v>
      </c>
      <c r="E24" s="1">
        <f t="shared" ref="E24:E28" si="0">D24/54</f>
        <v>0.29629629629629628</v>
      </c>
    </row>
    <row r="25" spans="1:18" x14ac:dyDescent="0.2">
      <c r="A25">
        <v>2</v>
      </c>
      <c r="D25">
        <f>SUM(A7:I12)</f>
        <v>14</v>
      </c>
      <c r="E25" s="1">
        <f t="shared" si="0"/>
        <v>0.25925925925925924</v>
      </c>
      <c r="I25" t="s">
        <v>3</v>
      </c>
    </row>
    <row r="26" spans="1:18" x14ac:dyDescent="0.2">
      <c r="A26">
        <v>3</v>
      </c>
      <c r="D26">
        <f>SUM(J7:R12)</f>
        <v>18</v>
      </c>
      <c r="E26" s="1">
        <f t="shared" si="0"/>
        <v>0.33333333333333331</v>
      </c>
    </row>
    <row r="27" spans="1:18" x14ac:dyDescent="0.2">
      <c r="A27">
        <v>4</v>
      </c>
      <c r="D27">
        <f>SUM(A13:I18)</f>
        <v>15</v>
      </c>
      <c r="E27" s="1">
        <f t="shared" si="0"/>
        <v>0.27777777777777779</v>
      </c>
    </row>
    <row r="28" spans="1:18" x14ac:dyDescent="0.2">
      <c r="A28">
        <v>5</v>
      </c>
      <c r="D28">
        <f>SUM(J13:R18)</f>
        <v>18</v>
      </c>
      <c r="E28" s="1">
        <f t="shared" si="0"/>
        <v>0.33333333333333331</v>
      </c>
    </row>
    <row r="29" spans="1:18" x14ac:dyDescent="0.2">
      <c r="E29" s="1"/>
    </row>
  </sheetData>
  <conditionalFormatting sqref="Y1:XFD1048576 A1:R20 A29:R1048576 F22:R28 B21:R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1:XFD20 A29:XFD1048576 F22:XFD28 B21:XFD21">
    <cfRule type="colorScale" priority="4">
      <colorScale>
        <cfvo type="min"/>
        <cfvo type="max"/>
        <color rgb="FFFCFCFF"/>
        <color rgb="FF63BE7B"/>
      </colorScale>
    </cfRule>
  </conditionalFormatting>
  <conditionalFormatting sqref="A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50" zoomScaleNormal="150" workbookViewId="0"/>
  </sheetViews>
  <sheetFormatPr baseColWidth="10" defaultRowHeight="16" x14ac:dyDescent="0.2"/>
  <cols>
    <col min="1" max="3" width="3.1640625" bestFit="1" customWidth="1"/>
    <col min="4" max="4" width="4.1640625" bestFit="1" customWidth="1"/>
    <col min="5" max="5" width="4.6640625" bestFit="1" customWidth="1"/>
    <col min="6" max="10" width="3.1640625" bestFit="1" customWidth="1"/>
    <col min="11" max="11" width="4.6640625" bestFit="1" customWidth="1"/>
    <col min="12" max="24" width="3.1640625" bestFit="1" customWidth="1"/>
  </cols>
  <sheetData>
    <row r="1" spans="1:18" x14ac:dyDescent="0.2">
      <c r="A1">
        <v>1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1</v>
      </c>
      <c r="R1">
        <v>0</v>
      </c>
    </row>
    <row r="2" spans="1:18" x14ac:dyDescent="0.2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</row>
    <row r="3" spans="1:18" x14ac:dyDescent="0.2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</row>
    <row r="5" spans="1:18" x14ac:dyDescent="0.2">
      <c r="A5">
        <v>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</row>
    <row r="6" spans="1:18" x14ac:dyDescent="0.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</row>
    <row r="7" spans="1:18" x14ac:dyDescent="0.2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</row>
    <row r="8" spans="1:18" x14ac:dyDescent="0.2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</row>
    <row r="9" spans="1:18" x14ac:dyDescent="0.2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</row>
    <row r="11" spans="1:18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</row>
    <row r="12" spans="1:18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</row>
    <row r="13" spans="1:18" x14ac:dyDescent="0.2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</row>
    <row r="14" spans="1:18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</row>
    <row r="15" spans="1:18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0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</row>
    <row r="17" spans="1:18" x14ac:dyDescent="0.2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</row>
    <row r="18" spans="1:18" x14ac:dyDescent="0.2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</row>
    <row r="21" spans="1:18" x14ac:dyDescent="0.2">
      <c r="A21" t="s">
        <v>7</v>
      </c>
    </row>
    <row r="22" spans="1:18" x14ac:dyDescent="0.2">
      <c r="A22" t="s">
        <v>0</v>
      </c>
      <c r="D22" t="s">
        <v>5</v>
      </c>
      <c r="E22" t="s">
        <v>6</v>
      </c>
    </row>
    <row r="23" spans="1:18" x14ac:dyDescent="0.2">
      <c r="A23">
        <v>0</v>
      </c>
      <c r="D23">
        <f>SUM(A1:I6)</f>
        <v>17</v>
      </c>
      <c r="E23" s="1">
        <f>D23/54</f>
        <v>0.31481481481481483</v>
      </c>
      <c r="I23" t="s">
        <v>2</v>
      </c>
      <c r="K23" s="1">
        <f>SUM(A1:R18)/(18*18)</f>
        <v>0.30864197530864196</v>
      </c>
    </row>
    <row r="24" spans="1:18" x14ac:dyDescent="0.2">
      <c r="A24">
        <v>1</v>
      </c>
      <c r="D24">
        <f>SUM(J1:R6)</f>
        <v>16</v>
      </c>
      <c r="E24" s="1">
        <f t="shared" ref="E24:E28" si="0">D24/54</f>
        <v>0.29629629629629628</v>
      </c>
    </row>
    <row r="25" spans="1:18" x14ac:dyDescent="0.2">
      <c r="A25">
        <v>2</v>
      </c>
      <c r="D25">
        <f>SUM(A7:I12)</f>
        <v>17</v>
      </c>
      <c r="E25" s="1">
        <f t="shared" si="0"/>
        <v>0.31481481481481483</v>
      </c>
      <c r="I25" t="s">
        <v>3</v>
      </c>
    </row>
    <row r="26" spans="1:18" x14ac:dyDescent="0.2">
      <c r="A26">
        <v>3</v>
      </c>
      <c r="D26">
        <f>SUM(J7:R12)</f>
        <v>17</v>
      </c>
      <c r="E26" s="1">
        <f t="shared" si="0"/>
        <v>0.31481481481481483</v>
      </c>
    </row>
    <row r="27" spans="1:18" x14ac:dyDescent="0.2">
      <c r="A27">
        <v>4</v>
      </c>
      <c r="D27">
        <f>SUM(A13:I18)</f>
        <v>17</v>
      </c>
      <c r="E27" s="1">
        <f t="shared" si="0"/>
        <v>0.31481481481481483</v>
      </c>
    </row>
    <row r="28" spans="1:18" x14ac:dyDescent="0.2">
      <c r="A28">
        <v>5</v>
      </c>
      <c r="D28">
        <f>SUM(J13:R18)</f>
        <v>16</v>
      </c>
      <c r="E28" s="1">
        <f t="shared" si="0"/>
        <v>0.29629629629629628</v>
      </c>
    </row>
    <row r="29" spans="1:18" x14ac:dyDescent="0.2">
      <c r="E29" s="1"/>
    </row>
  </sheetData>
  <conditionalFormatting sqref="Y1:XFD1048576 A19:R21 A29:R1048576 F22:R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19:XFD21 A29:XFD1048576 F22:XFD28 S1:XFD18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R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1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50" zoomScaleNormal="150" workbookViewId="0"/>
  </sheetViews>
  <sheetFormatPr baseColWidth="10" defaultRowHeight="16" x14ac:dyDescent="0.2"/>
  <cols>
    <col min="1" max="3" width="3.1640625" bestFit="1" customWidth="1"/>
    <col min="4" max="4" width="4.1640625" bestFit="1" customWidth="1"/>
    <col min="5" max="5" width="4.6640625" bestFit="1" customWidth="1"/>
    <col min="6" max="10" width="3.1640625" bestFit="1" customWidth="1"/>
    <col min="11" max="11" width="4.6640625" bestFit="1" customWidth="1"/>
    <col min="12" max="24" width="3.1640625" bestFit="1" customWidth="1"/>
  </cols>
  <sheetData>
    <row r="1" spans="1:1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2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</row>
    <row r="13" spans="1:18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</row>
    <row r="14" spans="1:18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</row>
    <row r="15" spans="1:18" x14ac:dyDescent="0.2">
      <c r="A15">
        <v>0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21" spans="1:18" x14ac:dyDescent="0.2">
      <c r="A21" t="s">
        <v>7</v>
      </c>
    </row>
    <row r="22" spans="1:18" x14ac:dyDescent="0.2">
      <c r="A22" t="s">
        <v>0</v>
      </c>
      <c r="D22" t="s">
        <v>5</v>
      </c>
      <c r="E22" t="s">
        <v>6</v>
      </c>
    </row>
    <row r="23" spans="1:18" x14ac:dyDescent="0.2">
      <c r="A23">
        <v>0</v>
      </c>
      <c r="D23">
        <f>SUM(A1:I6)</f>
        <v>25</v>
      </c>
      <c r="E23" s="1">
        <f>D23/54</f>
        <v>0.46296296296296297</v>
      </c>
      <c r="I23" t="s">
        <v>2</v>
      </c>
      <c r="K23" s="1">
        <f>SUM(A1:R18)/(18*18)</f>
        <v>0.30864197530864196</v>
      </c>
    </row>
    <row r="24" spans="1:18" x14ac:dyDescent="0.2">
      <c r="A24">
        <v>1</v>
      </c>
      <c r="D24">
        <f>SUM(J1:R6)</f>
        <v>0</v>
      </c>
      <c r="E24" s="1">
        <f t="shared" ref="E24:E28" si="0">D24/54</f>
        <v>0</v>
      </c>
    </row>
    <row r="25" spans="1:18" x14ac:dyDescent="0.2">
      <c r="A25">
        <v>2</v>
      </c>
      <c r="D25">
        <f>SUM(A7:I12)</f>
        <v>23</v>
      </c>
      <c r="E25" s="1">
        <f t="shared" si="0"/>
        <v>0.42592592592592593</v>
      </c>
      <c r="I25" t="s">
        <v>3</v>
      </c>
    </row>
    <row r="26" spans="1:18" x14ac:dyDescent="0.2">
      <c r="A26">
        <v>3</v>
      </c>
      <c r="D26">
        <f>SUM(J7:R12)</f>
        <v>7</v>
      </c>
      <c r="E26" s="1">
        <f t="shared" si="0"/>
        <v>0.12962962962962962</v>
      </c>
    </row>
    <row r="27" spans="1:18" x14ac:dyDescent="0.2">
      <c r="A27">
        <v>4</v>
      </c>
      <c r="D27">
        <f>SUM(A13:I18)</f>
        <v>16</v>
      </c>
      <c r="E27" s="1">
        <f t="shared" si="0"/>
        <v>0.29629629629629628</v>
      </c>
    </row>
    <row r="28" spans="1:18" x14ac:dyDescent="0.2">
      <c r="A28">
        <v>5</v>
      </c>
      <c r="D28">
        <f>SUM(J13:R18)</f>
        <v>29</v>
      </c>
      <c r="E28" s="1">
        <f t="shared" si="0"/>
        <v>0.53703703703703709</v>
      </c>
    </row>
    <row r="29" spans="1:18" x14ac:dyDescent="0.2">
      <c r="E29" s="1"/>
    </row>
  </sheetData>
  <conditionalFormatting sqref="Y1:XFD1048576 A19:R21 A29:R1048576 F22:R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A19:XFD21 A29:XFD1048576 F22:XFD28 S1:XFD18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R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1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150" zoomScaleNormal="150" workbookViewId="0">
      <selection activeCell="A26" sqref="A26"/>
    </sheetView>
  </sheetViews>
  <sheetFormatPr baseColWidth="10" defaultRowHeight="16" x14ac:dyDescent="0.2"/>
  <cols>
    <col min="1" max="9" width="3.1640625" bestFit="1" customWidth="1"/>
    <col min="10" max="15" width="3.1640625" customWidth="1"/>
    <col min="16" max="30" width="3.1640625" bestFit="1" customWidth="1"/>
  </cols>
  <sheetData>
    <row r="1" spans="1:2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</row>
    <row r="2" spans="1:2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</row>
    <row r="11" spans="1:24" x14ac:dyDescent="0.2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</row>
    <row r="12" spans="1:24" x14ac:dyDescent="0.2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</row>
    <row r="13" spans="1:24" x14ac:dyDescent="0.2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</row>
    <row r="14" spans="1:24" x14ac:dyDescent="0.2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</row>
    <row r="15" spans="1:24" x14ac:dyDescent="0.2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</row>
    <row r="16" spans="1:24" x14ac:dyDescent="0.2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</row>
    <row r="17" spans="1:24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</row>
    <row r="18" spans="1:24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</row>
    <row r="19" spans="1:24" x14ac:dyDescent="0.2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</row>
    <row r="20" spans="1:24" x14ac:dyDescent="0.2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</row>
    <row r="21" spans="1:24" x14ac:dyDescent="0.2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</row>
    <row r="22" spans="1:24" x14ac:dyDescent="0.2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</row>
    <row r="23" spans="1:24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</row>
    <row r="24" spans="1:24" x14ac:dyDescent="0.2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</row>
  </sheetData>
  <conditionalFormatting sqref="AE1:XFD1048576 A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150" zoomScaleNormal="150" workbookViewId="0"/>
  </sheetViews>
  <sheetFormatPr baseColWidth="10" defaultRowHeight="16" x14ac:dyDescent="0.2"/>
  <cols>
    <col min="1" max="3" width="3.1640625" bestFit="1" customWidth="1"/>
    <col min="4" max="4" width="4.1640625" bestFit="1" customWidth="1"/>
    <col min="5" max="5" width="4.6640625" bestFit="1" customWidth="1"/>
    <col min="6" max="10" width="3.1640625" bestFit="1" customWidth="1"/>
    <col min="11" max="11" width="4.6640625" bestFit="1" customWidth="1"/>
    <col min="12" max="24" width="3.1640625" bestFit="1" customWidth="1"/>
  </cols>
  <sheetData>
    <row r="1" spans="1:24" x14ac:dyDescent="0.2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</row>
    <row r="2" spans="1:24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</row>
    <row r="3" spans="1:24" x14ac:dyDescent="0.2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</row>
    <row r="4" spans="1:24" x14ac:dyDescent="0.2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</row>
    <row r="5" spans="1:24" x14ac:dyDescent="0.2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</row>
    <row r="6" spans="1:24" x14ac:dyDescent="0.2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</row>
    <row r="7" spans="1:24" x14ac:dyDescent="0.2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</row>
    <row r="8" spans="1:24" x14ac:dyDescent="0.2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</row>
    <row r="9" spans="1:24" x14ac:dyDescent="0.2">
      <c r="A9">
        <v>1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</row>
    <row r="10" spans="1:24" x14ac:dyDescent="0.2">
      <c r="A10">
        <v>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</row>
    <row r="11" spans="1:24" x14ac:dyDescent="0.2">
      <c r="A11">
        <v>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</row>
    <row r="12" spans="1:24" x14ac:dyDescent="0.2">
      <c r="A12">
        <v>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</row>
    <row r="13" spans="1:24" x14ac:dyDescent="0.2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</row>
    <row r="14" spans="1:24" x14ac:dyDescent="0.2">
      <c r="A14">
        <v>0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</row>
    <row r="15" spans="1:24" x14ac:dyDescent="0.2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</row>
    <row r="16" spans="1:24" x14ac:dyDescent="0.2">
      <c r="A16">
        <v>0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</row>
    <row r="17" spans="1:24" x14ac:dyDescent="0.2">
      <c r="A17">
        <v>1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</row>
    <row r="18" spans="1:24" x14ac:dyDescent="0.2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</row>
    <row r="19" spans="1:24" x14ac:dyDescent="0.2">
      <c r="A19">
        <v>1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</row>
    <row r="20" spans="1:24" x14ac:dyDescent="0.2">
      <c r="A20">
        <v>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</row>
    <row r="21" spans="1:24" x14ac:dyDescent="0.2">
      <c r="A21">
        <v>1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</row>
    <row r="22" spans="1:24" x14ac:dyDescent="0.2">
      <c r="A22">
        <v>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</row>
    <row r="23" spans="1:24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</row>
    <row r="24" spans="1:24" x14ac:dyDescent="0.2">
      <c r="A24">
        <v>0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</row>
    <row r="29" spans="1:24" x14ac:dyDescent="0.2">
      <c r="E29" s="1"/>
      <c r="K29" s="1"/>
    </row>
    <row r="30" spans="1:24" x14ac:dyDescent="0.2">
      <c r="E30" s="1"/>
    </row>
    <row r="31" spans="1:24" x14ac:dyDescent="0.2">
      <c r="E31" s="1"/>
    </row>
    <row r="32" spans="1:24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</sheetData>
  <conditionalFormatting sqref="A35:R1048576 Y1:XFD1048576 F28:R34 S1:X24 A1:R27 Q1:X1 A2:V2 A3:X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35:XFD1048576 F28:XFD34 A1:XFD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18x18_output</vt:lpstr>
      <vt:lpstr>Moon's Orig 10x10</vt:lpstr>
      <vt:lpstr>18x18_districts_rectangles</vt:lpstr>
      <vt:lpstr>18x18_parties_striped</vt:lpstr>
      <vt:lpstr>18x18_parties_uniform</vt:lpstr>
      <vt:lpstr>18x18_parties_clustered</vt:lpstr>
      <vt:lpstr>24x24_districts_rectangles</vt:lpstr>
      <vt:lpstr>24x24_parties_uniform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Household Account</dc:creator>
  <cp:lastModifiedBy>Household Account</cp:lastModifiedBy>
  <cp:lastPrinted>2018-01-24T17:08:40Z</cp:lastPrinted>
  <dcterms:created xsi:type="dcterms:W3CDTF">2018-01-20T21:40:52Z</dcterms:created>
  <dcterms:modified xsi:type="dcterms:W3CDTF">2018-01-24T17:08:47Z</dcterms:modified>
</cp:coreProperties>
</file>