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montreal-my.sharepoint.com/personal/hugo_carrier_umontreal_ca/Documents/Session 7/Science de données/tp2/description/"/>
    </mc:Choice>
  </mc:AlternateContent>
  <xr:revisionPtr revIDLastSave="0" documentId="13_ncr:40009_{B8D84648-520A-4C16-9C6C-E986A39B291A}" xr6:coauthVersionLast="47" xr6:coauthVersionMax="47" xr10:uidLastSave="{00000000-0000-0000-0000-000000000000}"/>
  <bookViews>
    <workbookView xWindow="-110" yWindow="-110" windowWidth="38620" windowHeight="21220"/>
  </bookViews>
  <sheets>
    <sheet name="params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C47" i="1" l="1" a="1"/>
  <c r="C47" i="1" s="1"/>
  <c r="D47" i="1" a="1"/>
  <c r="D47" i="1" s="1"/>
  <c r="E47" i="1" a="1"/>
  <c r="E47" i="1" s="1"/>
  <c r="F47" i="1" a="1"/>
  <c r="F47" i="1"/>
  <c r="G47" i="1" a="1"/>
  <c r="G47" i="1" s="1"/>
  <c r="H47" i="1" a="1"/>
  <c r="H47" i="1" s="1"/>
  <c r="I47" i="1" a="1"/>
  <c r="I47" i="1" s="1"/>
  <c r="J47" i="1" a="1"/>
  <c r="J47" i="1"/>
  <c r="K47" i="1" a="1"/>
  <c r="K47" i="1" s="1"/>
  <c r="L47" i="1" a="1"/>
  <c r="L47" i="1" s="1"/>
  <c r="M47" i="1" a="1"/>
  <c r="M47" i="1" s="1"/>
  <c r="N47" i="1" a="1"/>
  <c r="N47" i="1"/>
  <c r="O47" i="1" a="1"/>
  <c r="O47" i="1" s="1"/>
  <c r="P47" i="1" a="1"/>
  <c r="P47" i="1" s="1"/>
  <c r="Q47" i="1" a="1"/>
  <c r="Q47" i="1" s="1"/>
  <c r="R47" i="1" a="1"/>
  <c r="R47" i="1"/>
  <c r="S47" i="1" a="1"/>
  <c r="S47" i="1" s="1"/>
  <c r="T47" i="1" a="1"/>
  <c r="T47" i="1" s="1"/>
  <c r="U47" i="1" a="1"/>
  <c r="U47" i="1" s="1"/>
  <c r="V47" i="1" a="1"/>
  <c r="V47" i="1"/>
  <c r="W47" i="1" a="1"/>
  <c r="W47" i="1" s="1"/>
  <c r="X47" i="1" a="1"/>
  <c r="X47" i="1" s="1"/>
  <c r="Y47" i="1" a="1"/>
  <c r="Y47" i="1" s="1"/>
  <c r="Z47" i="1" a="1"/>
  <c r="Z47" i="1"/>
  <c r="AA47" i="1" a="1"/>
  <c r="AA47" i="1" s="1"/>
  <c r="AB47" i="1" a="1"/>
  <c r="AB47" i="1" s="1"/>
  <c r="AC47" i="1" a="1"/>
  <c r="AC47" i="1" s="1"/>
  <c r="AD47" i="1" a="1"/>
  <c r="AD47" i="1"/>
  <c r="AE47" i="1" a="1"/>
  <c r="AE47" i="1" s="1"/>
  <c r="AF47" i="1" a="1"/>
  <c r="AF47" i="1" s="1"/>
  <c r="AG47" i="1" a="1"/>
  <c r="AG47" i="1" s="1"/>
  <c r="AH47" i="1" a="1"/>
  <c r="AH47" i="1"/>
  <c r="AI47" i="1" a="1"/>
  <c r="AI47" i="1" s="1"/>
  <c r="AJ47" i="1" a="1"/>
  <c r="AJ47" i="1" s="1"/>
  <c r="AK47" i="1" a="1"/>
  <c r="AK47" i="1" s="1"/>
  <c r="AL47" i="1" a="1"/>
  <c r="AL47" i="1"/>
  <c r="AM47" i="1" a="1"/>
  <c r="AM47" i="1" s="1"/>
  <c r="AN47" i="1" a="1"/>
  <c r="AN47" i="1" s="1"/>
  <c r="AO47" i="1" a="1"/>
  <c r="AO47" i="1" s="1"/>
  <c r="C48" i="1" a="1"/>
  <c r="C48" i="1"/>
  <c r="D48" i="1" a="1"/>
  <c r="D48" i="1" s="1"/>
  <c r="E48" i="1" a="1"/>
  <c r="E48" i="1" s="1"/>
  <c r="F48" i="1" a="1"/>
  <c r="F48" i="1" s="1"/>
  <c r="G48" i="1" a="1"/>
  <c r="G48" i="1"/>
  <c r="H48" i="1" a="1"/>
  <c r="H48" i="1" s="1"/>
  <c r="I48" i="1" a="1"/>
  <c r="I48" i="1" s="1"/>
  <c r="J48" i="1" a="1"/>
  <c r="J48" i="1" s="1"/>
  <c r="K48" i="1" a="1"/>
  <c r="K48" i="1"/>
  <c r="L48" i="1" a="1"/>
  <c r="L48" i="1" s="1"/>
  <c r="M48" i="1" a="1"/>
  <c r="M48" i="1" s="1"/>
  <c r="N48" i="1" a="1"/>
  <c r="N48" i="1" s="1"/>
  <c r="O48" i="1" a="1"/>
  <c r="O48" i="1"/>
  <c r="P48" i="1" a="1"/>
  <c r="P48" i="1" s="1"/>
  <c r="Q48" i="1" a="1"/>
  <c r="Q48" i="1" s="1"/>
  <c r="R48" i="1" a="1"/>
  <c r="R48" i="1" s="1"/>
  <c r="S48" i="1" a="1"/>
  <c r="S48" i="1"/>
  <c r="T48" i="1" a="1"/>
  <c r="T48" i="1" s="1"/>
  <c r="U48" i="1" a="1"/>
  <c r="U48" i="1" s="1"/>
  <c r="V48" i="1" a="1"/>
  <c r="V48" i="1" s="1"/>
  <c r="W48" i="1" a="1"/>
  <c r="W48" i="1"/>
  <c r="X48" i="1" a="1"/>
  <c r="X48" i="1" s="1"/>
  <c r="Y48" i="1" a="1"/>
  <c r="Y48" i="1" s="1"/>
  <c r="Z48" i="1" a="1"/>
  <c r="Z48" i="1" s="1"/>
  <c r="AA48" i="1" a="1"/>
  <c r="AA48" i="1"/>
  <c r="AB48" i="1" a="1"/>
  <c r="AB48" i="1" s="1"/>
  <c r="AC48" i="1" a="1"/>
  <c r="AC48" i="1" s="1"/>
  <c r="AD48" i="1" a="1"/>
  <c r="AD48" i="1" s="1"/>
  <c r="AE48" i="1" a="1"/>
  <c r="AE48" i="1"/>
  <c r="AF48" i="1" a="1"/>
  <c r="AF48" i="1" s="1"/>
  <c r="AG48" i="1" a="1"/>
  <c r="AG48" i="1" s="1"/>
  <c r="AH48" i="1" a="1"/>
  <c r="AH48" i="1" s="1"/>
  <c r="AI48" i="1" a="1"/>
  <c r="AI48" i="1"/>
  <c r="AJ48" i="1" a="1"/>
  <c r="AJ48" i="1" s="1"/>
  <c r="AK48" i="1" a="1"/>
  <c r="AK48" i="1" s="1"/>
  <c r="AL48" i="1" a="1"/>
  <c r="AL48" i="1" s="1"/>
  <c r="AM48" i="1" a="1"/>
  <c r="AM48" i="1"/>
  <c r="AN48" i="1" a="1"/>
  <c r="AN48" i="1" s="1"/>
  <c r="AO48" i="1" a="1"/>
  <c r="AO48" i="1" s="1"/>
  <c r="B48" i="1" a="1"/>
  <c r="B48" i="1" s="1"/>
  <c r="B47" i="1" a="1"/>
  <c r="B47" i="1" s="1"/>
  <c r="C45" i="1" a="1"/>
  <c r="C45" i="1" s="1"/>
  <c r="D45" i="1" a="1"/>
  <c r="D45" i="1" s="1"/>
  <c r="E45" i="1" a="1"/>
  <c r="E45" i="1" s="1"/>
  <c r="F45" i="1" a="1"/>
  <c r="F45" i="1"/>
  <c r="G45" i="1" a="1"/>
  <c r="G45" i="1" s="1"/>
  <c r="H45" i="1" a="1"/>
  <c r="H45" i="1" s="1"/>
  <c r="I45" i="1" a="1"/>
  <c r="I45" i="1" s="1"/>
  <c r="J45" i="1" a="1"/>
  <c r="J45" i="1" s="1"/>
  <c r="K45" i="1" a="1"/>
  <c r="K45" i="1" s="1"/>
  <c r="L45" i="1" a="1"/>
  <c r="L45" i="1" s="1"/>
  <c r="M45" i="1" a="1"/>
  <c r="M45" i="1" s="1"/>
  <c r="N45" i="1" a="1"/>
  <c r="N45" i="1" s="1"/>
  <c r="O45" i="1" a="1"/>
  <c r="O45" i="1" s="1"/>
  <c r="P45" i="1" a="1"/>
  <c r="P45" i="1" s="1"/>
  <c r="Q45" i="1" a="1"/>
  <c r="Q45" i="1" s="1"/>
  <c r="R45" i="1" a="1"/>
  <c r="R45" i="1" s="1"/>
  <c r="S45" i="1" a="1"/>
  <c r="S45" i="1" s="1"/>
  <c r="T45" i="1" a="1"/>
  <c r="T45" i="1" s="1"/>
  <c r="U45" i="1" a="1"/>
  <c r="U45" i="1" s="1"/>
  <c r="V45" i="1" a="1"/>
  <c r="V45" i="1" s="1"/>
  <c r="W45" i="1" a="1"/>
  <c r="W45" i="1" s="1"/>
  <c r="X45" i="1" a="1"/>
  <c r="X45" i="1" s="1"/>
  <c r="Y45" i="1" a="1"/>
  <c r="Y45" i="1" s="1"/>
  <c r="Z45" i="1" a="1"/>
  <c r="Z45" i="1" s="1"/>
  <c r="AA45" i="1" a="1"/>
  <c r="AA45" i="1" s="1"/>
  <c r="AB45" i="1" a="1"/>
  <c r="AB45" i="1" s="1"/>
  <c r="AC45" i="1" a="1"/>
  <c r="AC45" i="1" s="1"/>
  <c r="AD45" i="1" a="1"/>
  <c r="AD45" i="1" s="1"/>
  <c r="AE45" i="1" a="1"/>
  <c r="AE45" i="1" s="1"/>
  <c r="AF45" i="1" a="1"/>
  <c r="AF45" i="1" s="1"/>
  <c r="AG45" i="1" a="1"/>
  <c r="AG45" i="1" s="1"/>
  <c r="AH45" i="1" a="1"/>
  <c r="AH45" i="1" s="1"/>
  <c r="AI45" i="1" a="1"/>
  <c r="AI45" i="1" s="1"/>
  <c r="AJ45" i="1" a="1"/>
  <c r="AJ45" i="1" s="1"/>
  <c r="AK45" i="1" a="1"/>
  <c r="AK45" i="1" s="1"/>
  <c r="AL45" i="1" a="1"/>
  <c r="AL45" i="1" s="1"/>
  <c r="AM45" i="1" a="1"/>
  <c r="AM45" i="1" s="1"/>
  <c r="AN45" i="1" a="1"/>
  <c r="AN45" i="1" s="1"/>
  <c r="AO45" i="1" a="1"/>
  <c r="AO45" i="1" s="1"/>
  <c r="B45" i="1" a="1"/>
  <c r="B45" i="1"/>
  <c r="B44" i="1" a="1"/>
  <c r="B44" i="1" s="1"/>
  <c r="C44" i="1" a="1"/>
  <c r="C44" i="1" s="1"/>
  <c r="D44" i="1" a="1"/>
  <c r="D44" i="1"/>
  <c r="E44" i="1" a="1"/>
  <c r="E44" i="1" s="1"/>
  <c r="F44" i="1" a="1"/>
  <c r="F44" i="1"/>
  <c r="G44" i="1" a="1"/>
  <c r="G44" i="1" s="1"/>
  <c r="H44" i="1" a="1"/>
  <c r="H44" i="1"/>
  <c r="I44" i="1" a="1"/>
  <c r="I44" i="1" s="1"/>
  <c r="J44" i="1" a="1"/>
  <c r="J44" i="1"/>
  <c r="K44" i="1" a="1"/>
  <c r="K44" i="1" s="1"/>
  <c r="L44" i="1" a="1"/>
  <c r="L44" i="1"/>
  <c r="M44" i="1" a="1"/>
  <c r="M44" i="1" s="1"/>
  <c r="N44" i="1" a="1"/>
  <c r="N44" i="1"/>
  <c r="O44" i="1" a="1"/>
  <c r="O44" i="1" s="1"/>
  <c r="P44" i="1" a="1"/>
  <c r="P44" i="1"/>
  <c r="Q44" i="1" a="1"/>
  <c r="Q44" i="1" s="1"/>
  <c r="R44" i="1" a="1"/>
  <c r="R44" i="1"/>
  <c r="S44" i="1" a="1"/>
  <c r="S44" i="1" s="1"/>
  <c r="T44" i="1" a="1"/>
  <c r="T44" i="1"/>
  <c r="U44" i="1" a="1"/>
  <c r="U44" i="1" s="1"/>
  <c r="V44" i="1" a="1"/>
  <c r="V44" i="1"/>
  <c r="W44" i="1" a="1"/>
  <c r="W44" i="1" s="1"/>
  <c r="X44" i="1" a="1"/>
  <c r="X44" i="1"/>
  <c r="Y44" i="1" a="1"/>
  <c r="Y44" i="1" s="1"/>
  <c r="Z44" i="1" a="1"/>
  <c r="Z44" i="1"/>
  <c r="AA44" i="1" a="1"/>
  <c r="AA44" i="1" s="1"/>
  <c r="AB44" i="1" a="1"/>
  <c r="AB44" i="1"/>
  <c r="AC44" i="1" a="1"/>
  <c r="AC44" i="1" s="1"/>
  <c r="AD44" i="1" a="1"/>
  <c r="AD44" i="1"/>
  <c r="AE44" i="1" a="1"/>
  <c r="AE44" i="1" s="1"/>
  <c r="AF44" i="1" a="1"/>
  <c r="AF44" i="1"/>
  <c r="AG44" i="1" a="1"/>
  <c r="AG44" i="1" s="1"/>
  <c r="AH44" i="1" a="1"/>
  <c r="AH44" i="1"/>
  <c r="AI44" i="1" a="1"/>
  <c r="AI44" i="1" s="1"/>
  <c r="AJ44" i="1" a="1"/>
  <c r="AJ44" i="1"/>
  <c r="AK44" i="1" a="1"/>
  <c r="AK44" i="1" s="1"/>
  <c r="AL44" i="1" a="1"/>
  <c r="AL44" i="1"/>
  <c r="AM44" i="1" a="1"/>
  <c r="AM44" i="1" s="1"/>
  <c r="AN44" i="1" a="1"/>
  <c r="AN44" i="1"/>
  <c r="AO44" i="1" a="1"/>
  <c r="AO4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<sst xmlns="http://schemas.openxmlformats.org/spreadsheetml/2006/main" count="207" uniqueCount="45">
  <si>
    <t>PIB par capita</t>
  </si>
  <si>
    <t>Homicide volontaire par 100k personnes</t>
  </si>
  <si>
    <t>% d'importance de la religion</t>
  </si>
  <si>
    <t>% de musulmans</t>
  </si>
  <si>
    <t>% de bouddhistes</t>
  </si>
  <si>
    <t>% de juifs</t>
  </si>
  <si>
    <t>Salaire minimum annuel</t>
  </si>
  <si>
    <t>Dette externe en % de PIB</t>
  </si>
  <si>
    <t>Indice de Gini en %</t>
  </si>
  <si>
    <t>Taux de suicide</t>
  </si>
  <si>
    <t>Consommateur de tabac chez 15+</t>
  </si>
  <si>
    <t>Taux d'utilisateur d'Internet</t>
  </si>
  <si>
    <t>Taux de croissance de population</t>
  </si>
  <si>
    <t>Consommation de viande en kg par capita</t>
  </si>
  <si>
    <t>Age de premier marriage</t>
  </si>
  <si>
    <t>Consommation de lait par capita</t>
  </si>
  <si>
    <t>Nombre d'articles scientifique par capita</t>
  </si>
  <si>
    <t>Consommation de nourriture en kilocalories</t>
  </si>
  <si>
    <t>max1</t>
  </si>
  <si>
    <t>max2</t>
  </si>
  <si>
    <t>Vitesse de téléchargement (Mb/s) moyenne</t>
  </si>
  <si>
    <t>Litres d'alcool consommé par an, par capita chez 15+</t>
  </si>
  <si>
    <t>%PIB dépensé dans le militaire</t>
  </si>
  <si>
    <t>Indice de développement humain</t>
  </si>
  <si>
    <t>Indice de démocratie</t>
  </si>
  <si>
    <t>% d'éducation tertiare de 2 ans atteint</t>
  </si>
  <si>
    <t>% de chrétiens</t>
  </si>
  <si>
    <t>Mortalité en dessous de 5 ans (mort/1k naissance)</t>
  </si>
  <si>
    <t>Age de responsabilité criminelle</t>
  </si>
  <si>
    <t>Dépense en santé par capita</t>
  </si>
  <si>
    <t>Taux de fertilité</t>
  </si>
  <si>
    <t>Taux d'obésité</t>
  </si>
  <si>
    <t>Age médian</t>
  </si>
  <si>
    <t>Score de liberté économique</t>
  </si>
  <si>
    <t>Production de pétrole</t>
  </si>
  <si>
    <t>Espérance de vie</t>
  </si>
  <si>
    <t>Taux d'incarcération par 100k</t>
  </si>
  <si>
    <t>Taux d'alphabétisation</t>
  </si>
  <si>
    <t>Dépense en éducation, % du PIB</t>
  </si>
  <si>
    <t>Taux d'itinérance par 100k</t>
  </si>
  <si>
    <t>Livres publiés par année</t>
  </si>
  <si>
    <t>Température annuelle moyenne</t>
  </si>
  <si>
    <t>Colonne</t>
  </si>
  <si>
    <t xml:space="preserve">Max 1 </t>
  </si>
  <si>
    <t>Max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</si>
</sst>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abSelected="1" topLeftCell="A16" workbookViewId="0">
      <selection activeCell="C54" sqref="C54"/>
    </sheetView>
  </sheetViews>
  <sheetFormatPr defaultRowHeight="14.5" x14ac:dyDescent="0.35"/>
  <cols>
    <col min="1" max="1" width="47.08984375" bestFit="1" customWidth="1"/>
    <col min="2" max="2" width="31" bestFit="1" customWidth="1"/>
    <col min="3" max="3" width="41.36328125" bestFit="1" customWidth="1"/>
  </cols>
  <sheetData>
    <row r="1" spans="1:41" x14ac:dyDescent="0.35">
      <c r="B1" t="s">
        <v>0</v>
      </c>
      <c r="C1" t="s">
        <v>20</v>
      </c>
      <c r="D1" t="s">
        <v>21</v>
      </c>
      <c r="E1" t="s">
        <v>1</v>
      </c>
      <c r="F1" t="s">
        <v>22</v>
      </c>
      <c r="G1" t="s">
        <v>23</v>
      </c>
      <c r="H1" t="s">
        <v>24</v>
      </c>
      <c r="I1" t="s">
        <v>25</v>
      </c>
      <c r="J1" t="s">
        <v>2</v>
      </c>
      <c r="K1" t="s">
        <v>26</v>
      </c>
      <c r="L1" t="s">
        <v>3</v>
      </c>
      <c r="M1" t="s">
        <v>4</v>
      </c>
      <c r="N1" t="s">
        <v>5</v>
      </c>
      <c r="O1" t="s">
        <v>27</v>
      </c>
      <c r="P1" t="s">
        <v>28</v>
      </c>
      <c r="Q1" t="s">
        <v>6</v>
      </c>
      <c r="R1" t="s">
        <v>7</v>
      </c>
      <c r="S1" t="s">
        <v>8</v>
      </c>
      <c r="T1" t="s">
        <v>29</v>
      </c>
      <c r="U1" t="s">
        <v>9</v>
      </c>
      <c r="V1" t="s">
        <v>30</v>
      </c>
      <c r="W1" t="s">
        <v>10</v>
      </c>
      <c r="X1" t="s">
        <v>31</v>
      </c>
      <c r="Y1" t="s">
        <v>11</v>
      </c>
      <c r="Z1" t="s">
        <v>32</v>
      </c>
      <c r="AA1" t="s">
        <v>33</v>
      </c>
      <c r="AB1" t="s">
        <v>34</v>
      </c>
      <c r="AC1" t="s">
        <v>12</v>
      </c>
      <c r="AD1" t="s">
        <v>35</v>
      </c>
      <c r="AE1" t="s">
        <v>13</v>
      </c>
      <c r="AF1" t="s">
        <v>36</v>
      </c>
      <c r="AG1" t="s">
        <v>37</v>
      </c>
      <c r="AH1" t="s">
        <v>14</v>
      </c>
      <c r="AI1" t="s">
        <v>38</v>
      </c>
      <c r="AJ1" t="s">
        <v>39</v>
      </c>
      <c r="AK1" t="s">
        <v>15</v>
      </c>
      <c r="AL1" t="s">
        <v>16</v>
      </c>
      <c r="AM1" t="s">
        <v>40</v>
      </c>
      <c r="AN1" t="s">
        <v>17</v>
      </c>
      <c r="AO1" t="s">
        <v>41</v>
      </c>
    </row>
    <row r="2" spans="1:41" x14ac:dyDescent="0.35">
      <c r="A2" t="s">
        <v>2</v>
      </c>
      <c r="B2">
        <v>0.40644200632016098</v>
      </c>
      <c r="C2">
        <v>-0.47626160561273101</v>
      </c>
      <c r="D2">
        <v>1.8566510052054499</v>
      </c>
      <c r="E2">
        <v>-2.4499222643755498</v>
      </c>
      <c r="F2">
        <v>0.547768801246312</v>
      </c>
      <c r="G2">
        <v>-0.38860215567754902</v>
      </c>
      <c r="H2">
        <v>1.14546131891752</v>
      </c>
      <c r="I2">
        <v>1.46817676320367</v>
      </c>
      <c r="K2">
        <v>0.621643997705566</v>
      </c>
      <c r="L2">
        <v>0.66459645816947399</v>
      </c>
      <c r="M2">
        <v>0.63065740411781601</v>
      </c>
      <c r="N2">
        <v>2.7772323625294399</v>
      </c>
      <c r="O2">
        <v>0.79464054031810805</v>
      </c>
      <c r="P2">
        <v>-7.15295224662135</v>
      </c>
      <c r="Q2">
        <v>-0.50883834278710804</v>
      </c>
      <c r="R2">
        <v>-1.5038777255222999</v>
      </c>
      <c r="S2">
        <v>-0.77578611275786402</v>
      </c>
      <c r="T2">
        <v>-0.86496842836172705</v>
      </c>
      <c r="U2">
        <v>1.5415628529593599</v>
      </c>
      <c r="V2">
        <v>-0.38001129051675903</v>
      </c>
      <c r="W2">
        <v>-0.60395730029252503</v>
      </c>
      <c r="X2">
        <v>6.3623468021159804</v>
      </c>
      <c r="Y2">
        <v>-13.526098636854501</v>
      </c>
      <c r="Z2">
        <v>0.77487062302902998</v>
      </c>
      <c r="AA2">
        <v>4.9671810626768904</v>
      </c>
      <c r="AB2">
        <v>-0.83723189762329797</v>
      </c>
      <c r="AC2">
        <v>0.40583819650069802</v>
      </c>
      <c r="AD2">
        <v>-12.9521179481505</v>
      </c>
      <c r="AE2">
        <v>0.56779816199345101</v>
      </c>
      <c r="AF2">
        <v>4.2504676291727304</v>
      </c>
      <c r="AG2">
        <v>-29.138891865412599</v>
      </c>
      <c r="AH2">
        <v>0.82330536735163296</v>
      </c>
      <c r="AI2">
        <v>-1.27780441861718</v>
      </c>
      <c r="AJ2">
        <v>0.86189930751936095</v>
      </c>
      <c r="AK2">
        <v>-0.701428098563466</v>
      </c>
      <c r="AL2">
        <v>-1.9881855992473401</v>
      </c>
      <c r="AM2">
        <v>0.84852400418301599</v>
      </c>
      <c r="AN2">
        <v>1.9853487978717701</v>
      </c>
      <c r="AO2">
        <v>-1.2845662849380799</v>
      </c>
    </row>
    <row r="3" spans="1:41" x14ac:dyDescent="0.35">
      <c r="A3" t="s">
        <v>25</v>
      </c>
      <c r="B3">
        <v>-0.27681617817598497</v>
      </c>
      <c r="C3">
        <v>0.32436806237627802</v>
      </c>
      <c r="D3">
        <v>-1.2645444897442999</v>
      </c>
      <c r="E3">
        <v>1.66855601669357</v>
      </c>
      <c r="F3">
        <v>-0.37307445573259701</v>
      </c>
      <c r="G3">
        <v>0.26467086336287499</v>
      </c>
      <c r="H3">
        <v>-0.78015444043836202</v>
      </c>
      <c r="J3">
        <v>0.68104296335856096</v>
      </c>
      <c r="K3">
        <v>-0.42338222198482101</v>
      </c>
      <c r="L3">
        <v>-0.45263988784126602</v>
      </c>
      <c r="M3">
        <v>-0.429521680805656</v>
      </c>
      <c r="N3">
        <v>-1.8914272788368101</v>
      </c>
      <c r="O3">
        <v>-0.54120929150429997</v>
      </c>
      <c r="P3">
        <v>4.8714471009010101</v>
      </c>
      <c r="Q3">
        <v>0.34655960204878899</v>
      </c>
      <c r="R3">
        <v>1.02425499641568</v>
      </c>
      <c r="S3">
        <v>0.52836582749623795</v>
      </c>
      <c r="T3">
        <v>0.58910797131252102</v>
      </c>
      <c r="U3">
        <v>-1.0499159311021</v>
      </c>
      <c r="V3">
        <v>0.258816031759803</v>
      </c>
      <c r="W3">
        <v>0.41133885857664798</v>
      </c>
      <c r="X3">
        <v>-4.33340540517377</v>
      </c>
      <c r="Y3">
        <v>9.2113004985861107</v>
      </c>
      <c r="Z3">
        <v>-0.52775288132174003</v>
      </c>
      <c r="AA3">
        <v>-3.38317391406459</v>
      </c>
      <c r="AB3">
        <v>0.57022422761607205</v>
      </c>
      <c r="AC3">
        <v>-0.27640687701514199</v>
      </c>
      <c r="AD3">
        <v>8.8227061944420306</v>
      </c>
      <c r="AE3">
        <v>-0.38671491545491798</v>
      </c>
      <c r="AF3">
        <v>-2.89488705400397</v>
      </c>
      <c r="AG3">
        <v>19.8268143561105</v>
      </c>
      <c r="AH3">
        <v>-0.56073453838725695</v>
      </c>
      <c r="AI3">
        <v>0.87027598219823898</v>
      </c>
      <c r="AJ3">
        <v>-0.58701651476999195</v>
      </c>
      <c r="AK3">
        <v>0.477724285638645</v>
      </c>
      <c r="AL3">
        <v>1.3540667078723101</v>
      </c>
      <c r="AM3">
        <v>-0.57791337475035698</v>
      </c>
      <c r="AN3">
        <v>-1.3522014658178301</v>
      </c>
      <c r="AO3">
        <v>0.87487204920675399</v>
      </c>
    </row>
    <row r="4" spans="1:41" x14ac:dyDescent="0.35">
      <c r="A4" t="s">
        <v>4</v>
      </c>
      <c r="B4">
        <v>-0.64447249681435004</v>
      </c>
      <c r="C4">
        <v>0.75518222017116798</v>
      </c>
      <c r="D4">
        <v>-2.9440179563862801</v>
      </c>
      <c r="E4">
        <v>3.8846855903645001</v>
      </c>
      <c r="F4">
        <v>-0.86856777183204603</v>
      </c>
      <c r="G4">
        <v>0.61618725909427896</v>
      </c>
      <c r="H4">
        <v>-1.81628825192784</v>
      </c>
      <c r="I4">
        <v>-2.32804793804234</v>
      </c>
      <c r="J4">
        <v>1.58561041990677</v>
      </c>
      <c r="K4">
        <v>-0.98570511038373299</v>
      </c>
      <c r="L4">
        <v>-1.05381519908554</v>
      </c>
      <c r="N4">
        <v>-4.4036581437436499</v>
      </c>
      <c r="O4">
        <v>-1.26002300879465</v>
      </c>
      <c r="P4">
        <v>11.3418560132205</v>
      </c>
      <c r="Q4">
        <v>0.80683797416759295</v>
      </c>
      <c r="R4">
        <v>2.3846194353602002</v>
      </c>
      <c r="S4">
        <v>1.2301194016564401</v>
      </c>
      <c r="T4">
        <v>1.3715346122148999</v>
      </c>
      <c r="U4">
        <v>-2.4443691450793699</v>
      </c>
      <c r="V4">
        <v>0.60256342301348798</v>
      </c>
      <c r="W4">
        <v>0.95766174804302495</v>
      </c>
      <c r="X4">
        <v>-10.0884597455253</v>
      </c>
      <c r="Y4">
        <v>21.4454918854433</v>
      </c>
      <c r="Z4">
        <v>-1.2286669981278799</v>
      </c>
      <c r="AA4">
        <v>-7.8764177434391902</v>
      </c>
      <c r="AB4">
        <v>1.32755766194108</v>
      </c>
      <c r="AC4">
        <v>-0.64351440925801295</v>
      </c>
      <c r="AD4">
        <v>20.5377412253595</v>
      </c>
      <c r="AE4">
        <v>-0.90032948591899897</v>
      </c>
      <c r="AF4">
        <v>-6.7396455256037298</v>
      </c>
      <c r="AG4">
        <v>46.190489968879099</v>
      </c>
      <c r="AH4">
        <v>-1.30547176407967</v>
      </c>
      <c r="AI4">
        <v>2.0261308953851702</v>
      </c>
      <c r="AJ4">
        <v>-1.3666626416232499</v>
      </c>
      <c r="AK4">
        <v>1.11221494843104</v>
      </c>
      <c r="AL4">
        <v>3.1525309140372002</v>
      </c>
      <c r="AM4">
        <v>-1.34546374019865</v>
      </c>
      <c r="AN4">
        <v>-3.1480711558689398</v>
      </c>
      <c r="AO4">
        <v>2.0368644439519001</v>
      </c>
    </row>
    <row r="5" spans="1:41" x14ac:dyDescent="0.35">
      <c r="A5" t="s">
        <v>26</v>
      </c>
      <c r="B5">
        <v>-0.65381430488668302</v>
      </c>
      <c r="C5">
        <v>0.76612898017195596</v>
      </c>
      <c r="D5">
        <v>-2.9866902036559799</v>
      </c>
      <c r="E5">
        <v>3.9409932900429601</v>
      </c>
      <c r="F5">
        <v>-0.88115833921070696</v>
      </c>
      <c r="G5">
        <v>0.62511816003725396</v>
      </c>
      <c r="H5">
        <v>-1.8426111060670201</v>
      </c>
      <c r="I5">
        <v>-2.36179437055553</v>
      </c>
      <c r="J5">
        <v>1.6085974422104901</v>
      </c>
      <c r="L5">
        <v>-1.06909621170591</v>
      </c>
      <c r="M5">
        <v>-1.01449437883558</v>
      </c>
      <c r="N5">
        <v>-4.4675160155189504</v>
      </c>
      <c r="O5">
        <v>-1.2782896951945599</v>
      </c>
      <c r="P5">
        <v>11.5063737180299</v>
      </c>
      <c r="Q5">
        <v>0.81853356821025702</v>
      </c>
      <c r="R5">
        <v>2.4191907659169098</v>
      </c>
      <c r="S5">
        <v>1.2479525927817301</v>
      </c>
      <c r="T5">
        <v>1.3914169837027099</v>
      </c>
      <c r="U5">
        <v>-2.4798068321239102</v>
      </c>
      <c r="V5">
        <v>0.61129838513145796</v>
      </c>
      <c r="W5">
        <v>0.97154363581427206</v>
      </c>
      <c r="X5">
        <v>-10.2343727614392</v>
      </c>
      <c r="Y5">
        <v>21.757555475471602</v>
      </c>
      <c r="Z5">
        <v>-1.24647710087851</v>
      </c>
      <c r="AA5">
        <v>-7.9906624426411197</v>
      </c>
      <c r="AB5">
        <v>1.3468008686786099</v>
      </c>
      <c r="AC5">
        <v>-0.65284245760005799</v>
      </c>
      <c r="AD5">
        <v>20.8339198645672</v>
      </c>
      <c r="AE5">
        <v>-0.91338115205396997</v>
      </c>
      <c r="AF5">
        <v>-6.8373483697583897</v>
      </c>
      <c r="AG5">
        <v>46.862260638321402</v>
      </c>
      <c r="AH5">
        <v>-1.3243965925196599</v>
      </c>
      <c r="AI5">
        <v>2.0554988846036499</v>
      </c>
      <c r="AJ5">
        <v>-1.3864729695036699</v>
      </c>
      <c r="AK5">
        <v>1.12833884925719</v>
      </c>
      <c r="AL5">
        <v>3.19824881965509</v>
      </c>
      <c r="AM5">
        <v>-1.3649674207154701</v>
      </c>
      <c r="AN5">
        <v>-3.1937084101739699</v>
      </c>
      <c r="AO5">
        <v>2.06638939451509</v>
      </c>
    </row>
    <row r="6" spans="1:41" x14ac:dyDescent="0.35">
      <c r="A6" t="s">
        <v>5</v>
      </c>
      <c r="B6">
        <v>-0.14633863458042401</v>
      </c>
      <c r="C6">
        <v>0.17147772430458</v>
      </c>
      <c r="D6">
        <v>-0.66849588283254302</v>
      </c>
      <c r="E6">
        <v>0.88208639839759195</v>
      </c>
      <c r="F6">
        <v>-0.197222995598166</v>
      </c>
      <c r="G6">
        <v>0.13991539642405701</v>
      </c>
      <c r="H6">
        <v>-0.41241669704401202</v>
      </c>
      <c r="I6">
        <v>-0.52861296107634903</v>
      </c>
      <c r="J6">
        <v>0.36004479784565901</v>
      </c>
      <c r="K6">
        <v>-0.22382305124393301</v>
      </c>
      <c r="L6">
        <v>-0.23928873192789499</v>
      </c>
      <c r="M6">
        <v>-0.227067473634568</v>
      </c>
      <c r="O6">
        <v>-0.28611050187805298</v>
      </c>
      <c r="P6">
        <v>2.5754164867345</v>
      </c>
      <c r="Q6">
        <v>0.18320625453959899</v>
      </c>
      <c r="R6">
        <v>0.54146850460804297</v>
      </c>
      <c r="S6">
        <v>0.27932067128299098</v>
      </c>
      <c r="T6">
        <v>0.31143193255386298</v>
      </c>
      <c r="U6">
        <v>-0.55503898351089098</v>
      </c>
      <c r="V6">
        <v>0.13682333743828601</v>
      </c>
      <c r="W6">
        <v>0.21745435962179099</v>
      </c>
      <c r="X6">
        <v>-2.29058002146762</v>
      </c>
      <c r="Y6">
        <v>4.8698947124882999</v>
      </c>
      <c r="Z6">
        <v>-0.27899250983088297</v>
      </c>
      <c r="AA6">
        <v>-1.7884330569237501</v>
      </c>
      <c r="AB6">
        <v>0.30144368572790697</v>
      </c>
      <c r="AC6">
        <v>-0.14612166437605201</v>
      </c>
      <c r="AD6">
        <v>4.66307611920098</v>
      </c>
      <c r="AE6">
        <v>-0.20443533673137401</v>
      </c>
      <c r="AF6">
        <v>-1.5303583143666899</v>
      </c>
      <c r="AG6">
        <v>10.4937521675662</v>
      </c>
      <c r="AH6">
        <v>-0.29643075410158198</v>
      </c>
      <c r="AI6">
        <v>0.46007014613809399</v>
      </c>
      <c r="AJ6">
        <v>-0.310325496576978</v>
      </c>
      <c r="AK6">
        <v>0.25254867229691103</v>
      </c>
      <c r="AL6">
        <v>0.71584284931375297</v>
      </c>
      <c r="AM6">
        <v>-0.30550825898464701</v>
      </c>
      <c r="AN6">
        <v>-0.71481411933261996</v>
      </c>
      <c r="AO6">
        <v>0.46250974184200899</v>
      </c>
    </row>
    <row r="7" spans="1:41" x14ac:dyDescent="0.35">
      <c r="A7" t="s">
        <v>3</v>
      </c>
      <c r="B7">
        <v>-0.61155444435083905</v>
      </c>
      <c r="C7">
        <v>0.71660824498052</v>
      </c>
      <c r="D7">
        <v>-2.7936845665797598</v>
      </c>
      <c r="E7">
        <v>3.68624493069332</v>
      </c>
      <c r="F7">
        <v>-0.824204123865654</v>
      </c>
      <c r="G7">
        <v>0.58471414677484201</v>
      </c>
      <c r="H7">
        <v>-1.72352137511399</v>
      </c>
      <c r="I7">
        <v>-2.2091483252300299</v>
      </c>
      <c r="J7">
        <v>1.50461795412304</v>
      </c>
      <c r="K7">
        <v>-0.93536126031974798</v>
      </c>
      <c r="M7">
        <v>-0.94892018125708599</v>
      </c>
      <c r="N7">
        <v>-4.17874762331836</v>
      </c>
      <c r="O7">
        <v>-1.1956592560074699</v>
      </c>
      <c r="P7">
        <v>10.7625108708111</v>
      </c>
      <c r="Q7">
        <v>0.76562745338956495</v>
      </c>
      <c r="R7">
        <v>2.2628226751062699</v>
      </c>
      <c r="S7">
        <v>1.1672868311373299</v>
      </c>
      <c r="T7">
        <v>1.30148113571029</v>
      </c>
      <c r="U7">
        <v>-2.3195217163094299</v>
      </c>
      <c r="V7">
        <v>0.57178729930776895</v>
      </c>
      <c r="W7">
        <v>0.90874742706730804</v>
      </c>
      <c r="X7">
        <v>-9.5729331166902298</v>
      </c>
      <c r="Y7">
        <v>20.3516741105277</v>
      </c>
      <c r="Z7">
        <v>-1.1659110094446401</v>
      </c>
      <c r="AA7">
        <v>-7.4741086600278299</v>
      </c>
      <c r="AB7">
        <v>1.2597507065220901</v>
      </c>
      <c r="AC7">
        <v>-0.61064511983137604</v>
      </c>
      <c r="AD7">
        <v>19.488510923306698</v>
      </c>
      <c r="AE7">
        <v>-0.85434402125291198</v>
      </c>
      <c r="AF7">
        <v>-6.3953796083739602</v>
      </c>
      <c r="AG7">
        <v>43.829928992487901</v>
      </c>
      <c r="AH7">
        <v>-1.23879041076347</v>
      </c>
      <c r="AI7">
        <v>1.9226424175685499</v>
      </c>
      <c r="AJ7">
        <v>-1.2968556251488099</v>
      </c>
      <c r="AK7">
        <v>1.05540738798266</v>
      </c>
      <c r="AL7">
        <v>2.9915096156376602</v>
      </c>
      <c r="AM7">
        <v>-1.2767412054964</v>
      </c>
      <c r="AN7">
        <v>-2.9872743073217798</v>
      </c>
      <c r="AO7">
        <v>1.9328210577237901</v>
      </c>
    </row>
    <row r="8" spans="1:41" x14ac:dyDescent="0.35">
      <c r="A8" t="s">
        <v>22</v>
      </c>
      <c r="B8">
        <v>-0.74199013233148203</v>
      </c>
      <c r="C8">
        <v>0.86944941279936705</v>
      </c>
      <c r="D8">
        <v>-3.3894995596934399</v>
      </c>
      <c r="E8">
        <v>4.4724981497471701</v>
      </c>
      <c r="G8">
        <v>0.70942925830848902</v>
      </c>
      <c r="H8">
        <v>-2.0911474132947401</v>
      </c>
      <c r="I8">
        <v>-2.6803400135905502</v>
      </c>
      <c r="J8">
        <v>1.8255252003073399</v>
      </c>
      <c r="K8">
        <v>-1.13485105612621</v>
      </c>
      <c r="L8">
        <v>-1.21326901185414</v>
      </c>
      <c r="M8">
        <v>-1.1513072994382401</v>
      </c>
      <c r="N8">
        <v>-5.0699510651900104</v>
      </c>
      <c r="O8">
        <v>-1.4506770950516099</v>
      </c>
      <c r="P8">
        <v>13.0578328033462</v>
      </c>
      <c r="Q8">
        <v>0.92892720672699802</v>
      </c>
      <c r="R8">
        <v>2.74544448919448</v>
      </c>
      <c r="S8">
        <v>1.4162568635825801</v>
      </c>
      <c r="T8">
        <v>1.57906435086744</v>
      </c>
      <c r="U8">
        <v>-2.8142449975408299</v>
      </c>
      <c r="V8">
        <v>0.693739308929884</v>
      </c>
      <c r="W8">
        <v>1.10256886397665</v>
      </c>
      <c r="X8">
        <v>-11.6152174587725</v>
      </c>
      <c r="Y8">
        <v>24.6910747776429</v>
      </c>
      <c r="Z8">
        <v>-1.4145981093911899</v>
      </c>
      <c r="AA8">
        <v>-9.0681024291098193</v>
      </c>
      <c r="AB8">
        <v>1.5284398140506801</v>
      </c>
      <c r="AC8">
        <v>-0.740890074318315</v>
      </c>
      <c r="AD8">
        <v>23.646527666688399</v>
      </c>
      <c r="AE8">
        <v>-1.03656113073108</v>
      </c>
      <c r="AF8">
        <v>-7.7596710850558797</v>
      </c>
      <c r="AG8">
        <v>53.165235717807299</v>
      </c>
      <c r="AH8">
        <v>-1.5030099338287299</v>
      </c>
      <c r="AI8">
        <v>2.3327299942606001</v>
      </c>
      <c r="AJ8">
        <v>-1.57346536113976</v>
      </c>
      <c r="AK8">
        <v>1.28051055433989</v>
      </c>
      <c r="AL8">
        <v>3.6295234117981101</v>
      </c>
      <c r="AM8">
        <v>-1.5490521479363</v>
      </c>
      <c r="AN8">
        <v>-3.6244354898301698</v>
      </c>
      <c r="AO8">
        <v>2.3450596875156702</v>
      </c>
    </row>
    <row r="9" spans="1:41" x14ac:dyDescent="0.35">
      <c r="A9" t="s">
        <v>14</v>
      </c>
      <c r="B9">
        <v>-0.49366332706341398</v>
      </c>
      <c r="C9">
        <v>0.57846617972855396</v>
      </c>
      <c r="D9">
        <v>-2.25510290824529</v>
      </c>
      <c r="E9">
        <v>2.9756638901547299</v>
      </c>
      <c r="F9">
        <v>-0.66532220827242705</v>
      </c>
      <c r="G9">
        <v>0.471999293067146</v>
      </c>
      <c r="H9">
        <v>-1.3912748199532401</v>
      </c>
      <c r="I9">
        <v>-1.78328949939821</v>
      </c>
      <c r="J9">
        <v>1.2145674993373301</v>
      </c>
      <c r="K9">
        <v>-0.75504551902774097</v>
      </c>
      <c r="L9">
        <v>-0.80721705004312505</v>
      </c>
      <c r="M9">
        <v>-0.76599370326975202</v>
      </c>
      <c r="N9">
        <v>-3.3731809950237102</v>
      </c>
      <c r="O9">
        <v>-0.96517270260281995</v>
      </c>
      <c r="P9">
        <v>8.6878176053222198</v>
      </c>
      <c r="Q9">
        <v>0.61803582463114803</v>
      </c>
      <c r="R9">
        <v>1.8266129831256399</v>
      </c>
      <c r="S9">
        <v>0.94226944197025597</v>
      </c>
      <c r="T9">
        <v>1.0505891553625499</v>
      </c>
      <c r="U9">
        <v>-1.8723844669599801</v>
      </c>
      <c r="V9">
        <v>0.46156095776350198</v>
      </c>
      <c r="W9">
        <v>0.73356519674535103</v>
      </c>
      <c r="X9">
        <v>-7.7276298977762297</v>
      </c>
      <c r="Y9">
        <v>16.427840155755799</v>
      </c>
      <c r="Z9">
        <v>-0.94116218988237998</v>
      </c>
      <c r="AA9">
        <v>-6.0333035741617396</v>
      </c>
      <c r="AB9">
        <v>1.0169054674682501</v>
      </c>
      <c r="AC9">
        <v>-0.49293135819299</v>
      </c>
      <c r="AD9">
        <v>15.732086705388101</v>
      </c>
      <c r="AE9">
        <v>-0.68964821733202997</v>
      </c>
      <c r="AF9">
        <v>-5.1626682415876202</v>
      </c>
      <c r="AG9">
        <v>35.372361826149699</v>
      </c>
      <c r="AI9">
        <v>1.5520162152838499</v>
      </c>
      <c r="AJ9">
        <v>-1.04686180174528</v>
      </c>
      <c r="AK9">
        <v>0.85195414791828195</v>
      </c>
      <c r="AL9">
        <v>2.4148207196274201</v>
      </c>
      <c r="AM9">
        <v>-1.03062059647126</v>
      </c>
      <c r="AN9">
        <v>-2.4114205023207198</v>
      </c>
      <c r="AO9">
        <v>1.56022318791905</v>
      </c>
    </row>
    <row r="10" spans="1:41" x14ac:dyDescent="0.35">
      <c r="A10" t="s">
        <v>28</v>
      </c>
      <c r="B10">
        <v>5.6797659891930398E-2</v>
      </c>
      <c r="C10">
        <v>-6.6555297867830002E-2</v>
      </c>
      <c r="D10">
        <v>0.25945729310300403</v>
      </c>
      <c r="E10">
        <v>-0.34235214986885698</v>
      </c>
      <c r="F10">
        <v>7.6546259422168403E-2</v>
      </c>
      <c r="G10">
        <v>-5.43039538960697E-2</v>
      </c>
      <c r="H10">
        <v>0.16006149592412</v>
      </c>
      <c r="I10">
        <v>0.20516592665325101</v>
      </c>
      <c r="J10">
        <v>-0.13974257278812</v>
      </c>
      <c r="K10">
        <v>8.6871286948718596E-2</v>
      </c>
      <c r="L10">
        <v>9.2872854671431998E-2</v>
      </c>
      <c r="M10">
        <v>8.8130157511805196E-2</v>
      </c>
      <c r="N10">
        <v>0.38810260484067</v>
      </c>
      <c r="O10">
        <v>0.111049630163635</v>
      </c>
      <c r="Q10">
        <v>-7.1106598680272901E-2</v>
      </c>
      <c r="R10">
        <v>-0.21016092624340801</v>
      </c>
      <c r="S10">
        <v>-0.108409856711534</v>
      </c>
      <c r="T10">
        <v>-0.120873986172887</v>
      </c>
      <c r="U10">
        <v>0.21542082348330599</v>
      </c>
      <c r="V10">
        <v>-5.31030506975727E-2</v>
      </c>
      <c r="W10">
        <v>-8.4398195952893204E-2</v>
      </c>
      <c r="X10">
        <v>0.88900862061011798</v>
      </c>
      <c r="Y10">
        <v>-1.8903650725711301</v>
      </c>
      <c r="Z10">
        <v>0.108281311685773</v>
      </c>
      <c r="AA10">
        <v>0.69417761390115795</v>
      </c>
      <c r="AB10">
        <v>-0.11699670902871701</v>
      </c>
      <c r="AC10">
        <v>5.6711918537840397E-2</v>
      </c>
      <c r="AD10">
        <v>-1.80824885909286</v>
      </c>
      <c r="AE10">
        <v>7.9346117591963999E-2</v>
      </c>
      <c r="AF10">
        <v>0.59394753444335802</v>
      </c>
      <c r="AG10">
        <v>-4.0713825982640399</v>
      </c>
      <c r="AH10">
        <v>0.115051793935673</v>
      </c>
      <c r="AI10">
        <v>-0.17855916311180001</v>
      </c>
      <c r="AJ10">
        <v>0.12044193757117699</v>
      </c>
      <c r="AK10">
        <v>-9.80205682106879E-2</v>
      </c>
      <c r="AL10">
        <v>-0.27783385947725298</v>
      </c>
      <c r="AM10">
        <v>0.11857557863973001</v>
      </c>
      <c r="AN10">
        <v>0.27743979335538999</v>
      </c>
      <c r="AO10">
        <v>-0.17951285444750401</v>
      </c>
    </row>
    <row r="11" spans="1:41" x14ac:dyDescent="0.35">
      <c r="A11" t="s">
        <v>32</v>
      </c>
      <c r="B11">
        <v>-0.52448828404926096</v>
      </c>
      <c r="C11">
        <v>0.61458425493521696</v>
      </c>
      <c r="D11">
        <v>-2.3959026382890101</v>
      </c>
      <c r="E11">
        <v>3.1614592907521302</v>
      </c>
      <c r="F11">
        <v>-0.70686733916294697</v>
      </c>
      <c r="G11">
        <v>0.50147476282161896</v>
      </c>
      <c r="H11">
        <v>-1.47818868825081</v>
      </c>
      <c r="I11">
        <v>-1.89465365062892</v>
      </c>
      <c r="J11">
        <v>1.29040066441686</v>
      </c>
      <c r="K11">
        <v>-0.80218411384366395</v>
      </c>
      <c r="L11">
        <v>-0.85761539365183304</v>
      </c>
      <c r="M11">
        <v>-0.81381667237625799</v>
      </c>
      <c r="N11">
        <v>-3.5837986593005899</v>
      </c>
      <c r="O11">
        <v>-1.0254251027930099</v>
      </c>
      <c r="P11">
        <v>9.2300803309646096</v>
      </c>
      <c r="Q11">
        <v>0.65662934431806497</v>
      </c>
      <c r="R11">
        <v>1.9406579458231601</v>
      </c>
      <c r="S11">
        <v>1.00110437072893</v>
      </c>
      <c r="T11">
        <v>1.1161858379020899</v>
      </c>
      <c r="U11">
        <v>-1.9892932695774499</v>
      </c>
      <c r="V11">
        <v>0.49037900691145803</v>
      </c>
      <c r="W11">
        <v>0.77936972281396799</v>
      </c>
      <c r="X11">
        <v>-8.21061184000963</v>
      </c>
      <c r="Y11">
        <v>17.454819026057901</v>
      </c>
      <c r="AA11">
        <v>-6.4097631067990699</v>
      </c>
      <c r="AB11">
        <v>1.08040638566212</v>
      </c>
      <c r="AC11">
        <v>-0.52371929929053695</v>
      </c>
      <c r="AD11">
        <v>16.719847186975301</v>
      </c>
      <c r="AE11">
        <v>-0.73270696004249503</v>
      </c>
      <c r="AF11">
        <v>-5.48526380298114</v>
      </c>
      <c r="AG11">
        <v>37.579917780459503</v>
      </c>
      <c r="AH11">
        <v>-1.0624271108911401</v>
      </c>
      <c r="AI11">
        <v>1.64894201332929</v>
      </c>
      <c r="AJ11">
        <v>-1.11224190456783</v>
      </c>
      <c r="AK11">
        <v>0.90515332967593098</v>
      </c>
      <c r="AL11">
        <v>2.5655795815037301</v>
      </c>
      <c r="AM11">
        <v>-1.0949673482315401</v>
      </c>
      <c r="AN11">
        <v>-2.56200254083774</v>
      </c>
      <c r="AO11">
        <v>1.6576377845978301</v>
      </c>
    </row>
    <row r="12" spans="1:41" x14ac:dyDescent="0.35">
      <c r="A12" t="s">
        <v>10</v>
      </c>
      <c r="B12">
        <v>0.67296328020547302</v>
      </c>
      <c r="C12">
        <v>-0.78856456332105496</v>
      </c>
      <c r="D12">
        <v>3.0741722212009601</v>
      </c>
      <c r="E12">
        <v>-4.05642741527996</v>
      </c>
      <c r="F12">
        <v>0.90696478051515605</v>
      </c>
      <c r="G12">
        <v>-0.64342797269585705</v>
      </c>
      <c r="H12">
        <v>1.89658814984766</v>
      </c>
      <c r="I12">
        <v>2.4309655985630401</v>
      </c>
      <c r="J12">
        <v>-1.6556993315097599</v>
      </c>
      <c r="K12">
        <v>1.0292761756164801</v>
      </c>
      <c r="L12">
        <v>1.1003990713462599</v>
      </c>
      <c r="M12">
        <v>1.0442016778819501</v>
      </c>
      <c r="N12">
        <v>4.5983183432066097</v>
      </c>
      <c r="O12">
        <v>1.3157174920913799</v>
      </c>
      <c r="P12">
        <v>-11.8430889931475</v>
      </c>
      <c r="Q12">
        <v>-0.84250604118252903</v>
      </c>
      <c r="R12">
        <v>-2.4900320252771602</v>
      </c>
      <c r="S12">
        <v>-1.28449988350874</v>
      </c>
      <c r="T12">
        <v>-1.4321647908955</v>
      </c>
      <c r="U12">
        <v>2.5524311995048099</v>
      </c>
      <c r="V12">
        <v>-0.62920013233423999</v>
      </c>
      <c r="X12">
        <v>10.5345627772813</v>
      </c>
      <c r="Y12">
        <v>-22.393463529614301</v>
      </c>
      <c r="Z12">
        <v>1.2829903406390999</v>
      </c>
      <c r="AA12">
        <v>8.2245206762084795</v>
      </c>
      <c r="AB12">
        <v>-1.3862456170591699</v>
      </c>
      <c r="AC12">
        <v>0.671962645032119</v>
      </c>
      <c r="AD12">
        <v>-21.446727042750901</v>
      </c>
      <c r="AE12">
        <v>0.94012909863597205</v>
      </c>
      <c r="AF12">
        <v>7.0376669197101203</v>
      </c>
      <c r="AG12">
        <v>-48.227578360658804</v>
      </c>
      <c r="AH12">
        <v>1.36318013236987</v>
      </c>
      <c r="AI12">
        <v>-2.1157058586092798</v>
      </c>
      <c r="AJ12">
        <v>1.42708131041502</v>
      </c>
      <c r="AK12">
        <v>-1.16138297012972</v>
      </c>
      <c r="AL12">
        <v>-3.2918965849956399</v>
      </c>
      <c r="AM12">
        <v>1.40493998728995</v>
      </c>
      <c r="AN12">
        <v>3.28724052923577</v>
      </c>
      <c r="AO12">
        <v>-2.12690466321104</v>
      </c>
    </row>
    <row r="13" spans="1:41" x14ac:dyDescent="0.35">
      <c r="A13" t="s">
        <v>15</v>
      </c>
      <c r="B13">
        <v>0.579445081855401</v>
      </c>
      <c r="C13">
        <v>-0.67898278046660399</v>
      </c>
      <c r="D13">
        <v>2.6469687923121299</v>
      </c>
      <c r="E13">
        <v>-3.4927151870169499</v>
      </c>
      <c r="F13">
        <v>0.78092969216821595</v>
      </c>
      <c r="G13">
        <v>-0.554014506109899</v>
      </c>
      <c r="H13">
        <v>1.63303538699281</v>
      </c>
      <c r="I13">
        <v>2.0931505624064699</v>
      </c>
      <c r="J13">
        <v>-1.42561570888545</v>
      </c>
      <c r="K13">
        <v>0.88624383094003301</v>
      </c>
      <c r="L13">
        <v>0.94748256155112198</v>
      </c>
      <c r="M13">
        <v>0.89909389430086395</v>
      </c>
      <c r="N13">
        <v>3.9593152217562402</v>
      </c>
      <c r="O13">
        <v>1.13288335644175</v>
      </c>
      <c r="P13">
        <v>-10.1974860422237</v>
      </c>
      <c r="Q13">
        <v>-0.72542810491792198</v>
      </c>
      <c r="R13">
        <v>-2.1440087936375201</v>
      </c>
      <c r="S13">
        <v>-1.10600061031994</v>
      </c>
      <c r="T13">
        <v>-1.2331434154634</v>
      </c>
      <c r="U13">
        <v>2.19773236334844</v>
      </c>
      <c r="V13">
        <v>-0.54176232874719898</v>
      </c>
      <c r="W13">
        <v>-0.86103246769822905</v>
      </c>
      <c r="X13">
        <v>9.0706370335682198</v>
      </c>
      <c r="Y13">
        <v>-19.282002940626999</v>
      </c>
      <c r="Z13">
        <v>1.1047044016007601</v>
      </c>
      <c r="AA13">
        <v>7.0815866179084104</v>
      </c>
      <c r="AB13">
        <v>-1.1936051884152501</v>
      </c>
      <c r="AC13">
        <v>0.57858369023915002</v>
      </c>
      <c r="AD13">
        <v>-18.465021604314298</v>
      </c>
      <c r="AE13">
        <v>0.80948370306941997</v>
      </c>
      <c r="AF13">
        <v>6.0597223993620197</v>
      </c>
      <c r="AG13">
        <v>-41.521193899852001</v>
      </c>
      <c r="AH13">
        <v>1.1737478929887499</v>
      </c>
      <c r="AI13">
        <v>-1.8216977598005799</v>
      </c>
      <c r="AJ13">
        <v>1.22876824840921</v>
      </c>
      <c r="AL13">
        <v>-2.8344165142797202</v>
      </c>
      <c r="AM13">
        <v>1.20970282047938</v>
      </c>
      <c r="AN13">
        <v>2.8304456212003002</v>
      </c>
      <c r="AO13">
        <v>-1.8313441840768501</v>
      </c>
    </row>
    <row r="14" spans="1:41" x14ac:dyDescent="0.35">
      <c r="A14" t="s">
        <v>17</v>
      </c>
      <c r="B14">
        <v>-0.20470187453626901</v>
      </c>
      <c r="C14">
        <v>0.23986574576951999</v>
      </c>
      <c r="D14">
        <v>-0.93510345643123804</v>
      </c>
      <c r="E14">
        <v>1.2338801104101</v>
      </c>
      <c r="F14">
        <v>-0.27588279014912098</v>
      </c>
      <c r="G14">
        <v>0.195721409886634</v>
      </c>
      <c r="H14">
        <v>-0.57691365068166101</v>
      </c>
      <c r="I14">
        <v>-0.73946907010419505</v>
      </c>
      <c r="J14">
        <v>0.50363000007859005</v>
      </c>
      <c r="K14">
        <v>-0.313086547620198</v>
      </c>
      <c r="L14">
        <v>-0.334719998724687</v>
      </c>
      <c r="M14">
        <v>-0.317626202873522</v>
      </c>
      <c r="N14">
        <v>-1.3986967772155801</v>
      </c>
      <c r="O14">
        <v>-0.40021481393001201</v>
      </c>
      <c r="P14">
        <v>3.60246788718081</v>
      </c>
      <c r="Q14">
        <v>0.25627516657737298</v>
      </c>
      <c r="R14">
        <v>0.75742392664564495</v>
      </c>
      <c r="S14">
        <v>0.390720659924922</v>
      </c>
      <c r="T14">
        <v>0.43563711643303599</v>
      </c>
      <c r="U14">
        <v>-0.776399744388796</v>
      </c>
      <c r="V14">
        <v>0.19139166962881601</v>
      </c>
      <c r="W14">
        <v>0.30418025484065098</v>
      </c>
      <c r="X14">
        <v>-3.2043992426671299</v>
      </c>
      <c r="Y14">
        <v>6.8124401925049902</v>
      </c>
      <c r="Z14">
        <v>-0.39026441127422801</v>
      </c>
      <c r="AA14">
        <v>-2.5017171293512499</v>
      </c>
      <c r="AB14">
        <v>0.42167054459053799</v>
      </c>
      <c r="AC14">
        <v>-0.204400162456985</v>
      </c>
      <c r="AD14">
        <v>6.5248833692112802</v>
      </c>
      <c r="AE14">
        <v>-0.28596955442439298</v>
      </c>
      <c r="AF14">
        <v>-2.1407364518343099</v>
      </c>
      <c r="AG14">
        <v>14.6611888592957</v>
      </c>
      <c r="AH14">
        <v>-0.41465510352666501</v>
      </c>
      <c r="AI14">
        <v>0.64356326169167499</v>
      </c>
      <c r="AJ14">
        <v>-0.434092351913273</v>
      </c>
      <c r="AK14">
        <v>0.35327286270300301</v>
      </c>
      <c r="AL14">
        <v>1.0013023288752201</v>
      </c>
      <c r="AM14">
        <v>-0.42735686456055699</v>
      </c>
      <c r="AO14">
        <v>0.64696123226031699</v>
      </c>
    </row>
    <row r="15" spans="1:41" x14ac:dyDescent="0.35">
      <c r="A15" t="s">
        <v>13</v>
      </c>
      <c r="B15">
        <v>-0.71581409031089904</v>
      </c>
      <c r="C15">
        <v>0.83877834041786603</v>
      </c>
      <c r="D15">
        <v>-3.26991755280548</v>
      </c>
      <c r="E15">
        <v>4.31471421444106</v>
      </c>
      <c r="F15">
        <v>-0.96471778066077796</v>
      </c>
      <c r="G15">
        <v>0.68439854033357905</v>
      </c>
      <c r="H15">
        <v>-2.0173504484386702</v>
      </c>
      <c r="I15">
        <v>-2.5857745831351902</v>
      </c>
      <c r="J15">
        <v>1.7611237970329201</v>
      </c>
      <c r="K15">
        <v>-1.09481898433673</v>
      </c>
      <c r="L15">
        <v>-1.17047049444831</v>
      </c>
      <c r="M15">
        <v>-1.11069389420804</v>
      </c>
      <c r="N15">
        <v>-4.8911113060212603</v>
      </c>
      <c r="O15">
        <v>-1.39950376634009</v>
      </c>
      <c r="P15">
        <v>12.5973204089272</v>
      </c>
      <c r="Q15">
        <v>0.89615565430358102</v>
      </c>
      <c r="R15">
        <v>2.6485958803510599</v>
      </c>
      <c r="S15">
        <v>1.36629071883608</v>
      </c>
      <c r="T15">
        <v>1.5233599728918199</v>
      </c>
      <c r="U15">
        <v>-2.7149598986225101</v>
      </c>
      <c r="V15">
        <v>0.66926538421189696</v>
      </c>
      <c r="W15">
        <v>1.0636730600994999</v>
      </c>
      <c r="X15">
        <v>-11.205105022636999</v>
      </c>
      <c r="Y15">
        <v>23.8193302769252</v>
      </c>
      <c r="Z15">
        <v>-1.3646800360509099</v>
      </c>
      <c r="AA15">
        <v>-8.7483984033485207</v>
      </c>
      <c r="AB15">
        <v>1.47451837408872</v>
      </c>
      <c r="AC15">
        <v>-0.71474928885437605</v>
      </c>
      <c r="AD15">
        <v>22.811367496915</v>
      </c>
      <c r="AF15">
        <v>-7.4857545604200597</v>
      </c>
      <c r="AG15">
        <v>51.300265520699803</v>
      </c>
      <c r="AH15">
        <v>-1.4499826716939901</v>
      </c>
      <c r="AI15">
        <v>2.2504179687124899</v>
      </c>
      <c r="AJ15">
        <v>-1.5179500529552099</v>
      </c>
      <c r="AK15">
        <v>1.23533486857448</v>
      </c>
      <c r="AL15">
        <v>3.50152396588047</v>
      </c>
      <c r="AM15">
        <v>-1.4944053711665599</v>
      </c>
      <c r="AN15">
        <v>-3.4965595324178902</v>
      </c>
      <c r="AO15">
        <v>2.2623372220253901</v>
      </c>
    </row>
    <row r="16" spans="1:41" x14ac:dyDescent="0.35">
      <c r="A16" t="s">
        <v>7</v>
      </c>
      <c r="B16">
        <v>0.27025780713646103</v>
      </c>
      <c r="C16">
        <v>-0.31668352046195902</v>
      </c>
      <c r="D16">
        <v>1.2345708084931399</v>
      </c>
      <c r="E16">
        <v>-1.62903360321348</v>
      </c>
      <c r="F16">
        <v>0.36423212374031799</v>
      </c>
      <c r="G16">
        <v>-0.25839696328704298</v>
      </c>
      <c r="H16">
        <v>0.76165771617130096</v>
      </c>
      <c r="I16">
        <v>0.97626573330074395</v>
      </c>
      <c r="J16">
        <v>-0.66491885070474499</v>
      </c>
      <c r="K16">
        <v>0.41335253521605497</v>
      </c>
      <c r="L16">
        <v>0.44191467458155698</v>
      </c>
      <c r="M16">
        <v>0.41934571114559399</v>
      </c>
      <c r="N16">
        <v>1.8466517244741401</v>
      </c>
      <c r="O16">
        <v>0.52838834130423795</v>
      </c>
      <c r="P16">
        <v>-4.7562501021623502</v>
      </c>
      <c r="Q16">
        <v>-0.338346092942022</v>
      </c>
      <c r="S16">
        <v>-0.51584780496165505</v>
      </c>
      <c r="T16">
        <v>-0.57514848188066103</v>
      </c>
      <c r="U16">
        <v>1.0250423488923599</v>
      </c>
      <c r="V16">
        <v>-0.25268328505909998</v>
      </c>
      <c r="W16">
        <v>-0.40159270309793499</v>
      </c>
      <c r="X16">
        <v>4.2305763858249597</v>
      </c>
      <c r="Y16">
        <v>-8.9937549277629394</v>
      </c>
      <c r="Z16">
        <v>0.515240189897058</v>
      </c>
      <c r="AA16">
        <v>3.3029724468961699</v>
      </c>
      <c r="AB16">
        <v>-0.55670896960732497</v>
      </c>
      <c r="AC16">
        <v>0.26985632411460603</v>
      </c>
      <c r="AD16">
        <v>-8.6117535478444704</v>
      </c>
      <c r="AE16">
        <v>0.37755125196022399</v>
      </c>
      <c r="AF16">
        <v>2.82627218904533</v>
      </c>
      <c r="AG16">
        <v>-19.3648013859565</v>
      </c>
      <c r="AH16">
        <v>0.54744683577559705</v>
      </c>
      <c r="AI16">
        <v>-0.84965418905728296</v>
      </c>
      <c r="AJ16">
        <v>0.57310698947567096</v>
      </c>
      <c r="AK16">
        <v>-0.46640518311197499</v>
      </c>
      <c r="AL16">
        <v>-1.3219903308834</v>
      </c>
      <c r="AM16">
        <v>0.56421691128137896</v>
      </c>
      <c r="AN16">
        <v>1.3201411356819599</v>
      </c>
      <c r="AO16">
        <v>-0.85414940844990495</v>
      </c>
    </row>
    <row r="17" spans="1:41" x14ac:dyDescent="0.35">
      <c r="A17" t="s">
        <v>29</v>
      </c>
      <c r="B17">
        <v>0.46989008419977701</v>
      </c>
      <c r="C17">
        <v>-0.55060801796935899</v>
      </c>
      <c r="D17">
        <v>2.1465163782401699</v>
      </c>
      <c r="E17">
        <v>-2.8323482142854801</v>
      </c>
      <c r="F17">
        <v>0.63327950661613697</v>
      </c>
      <c r="G17">
        <v>-0.44926689442058998</v>
      </c>
      <c r="H17">
        <v>1.32427140540721</v>
      </c>
      <c r="I17">
        <v>1.6974026669537701</v>
      </c>
      <c r="J17">
        <v>-1.1560760406567301</v>
      </c>
      <c r="K17">
        <v>0.71868373427162202</v>
      </c>
      <c r="L17">
        <v>0.768344178422806</v>
      </c>
      <c r="M17">
        <v>0.72910474478426901</v>
      </c>
      <c r="N17">
        <v>3.21073869843514</v>
      </c>
      <c r="O17">
        <v>0.91868961866559995</v>
      </c>
      <c r="P17">
        <v>-8.2694300936552292</v>
      </c>
      <c r="Q17">
        <v>-0.58827236902145896</v>
      </c>
      <c r="R17">
        <v>-1.7386413488977399</v>
      </c>
      <c r="S17">
        <v>-0.89688956303330902</v>
      </c>
      <c r="U17">
        <v>1.7822085610587299</v>
      </c>
      <c r="V17">
        <v>-0.43933322037562</v>
      </c>
      <c r="W17">
        <v>-0.69823867282232499</v>
      </c>
      <c r="X17">
        <v>7.3556281391177798</v>
      </c>
      <c r="Y17">
        <v>-15.636378404179</v>
      </c>
      <c r="Z17">
        <v>0.89583344203133097</v>
      </c>
      <c r="AA17">
        <v>5.7427486054706103</v>
      </c>
      <c r="AB17">
        <v>-0.967932812068941</v>
      </c>
      <c r="AC17">
        <v>0.46919129577546198</v>
      </c>
      <c r="AD17">
        <v>-14.9743830186771</v>
      </c>
      <c r="AE17">
        <v>0.65643659145318201</v>
      </c>
      <c r="AF17">
        <v>4.9139389994424603</v>
      </c>
      <c r="AG17">
        <v>-33.677157203310799</v>
      </c>
      <c r="AH17">
        <v>0.95182772176125696</v>
      </c>
      <c r="AI17">
        <v>-1.4772670316232399</v>
      </c>
      <c r="AJ17">
        <v>0.99644390728892096</v>
      </c>
      <c r="AK17">
        <v>-0.81092449717888904</v>
      </c>
      <c r="AL17">
        <v>-2.2985389599317898</v>
      </c>
      <c r="AM17">
        <v>0.98098841775148704</v>
      </c>
      <c r="AN17">
        <v>2.2952830238109301</v>
      </c>
      <c r="AO17">
        <v>-1.4850913050615</v>
      </c>
    </row>
    <row r="18" spans="1:41" x14ac:dyDescent="0.35">
      <c r="A18" t="s">
        <v>38</v>
      </c>
      <c r="B18">
        <v>0.31807199486044802</v>
      </c>
      <c r="C18">
        <v>-0.37270994738372398</v>
      </c>
      <c r="D18">
        <v>1.4529927342416</v>
      </c>
      <c r="E18">
        <v>-1.9172535697688</v>
      </c>
      <c r="F18">
        <v>0.42867470129113899</v>
      </c>
      <c r="G18">
        <v>-0.30411446605495701</v>
      </c>
      <c r="H18">
        <v>0.89643288421665901</v>
      </c>
      <c r="I18">
        <v>1.14898604532638</v>
      </c>
      <c r="J18">
        <v>-0.78256118931742502</v>
      </c>
      <c r="K18">
        <v>0.48648061142535998</v>
      </c>
      <c r="L18">
        <v>0.52009684841025805</v>
      </c>
      <c r="M18">
        <v>0.49353553369168701</v>
      </c>
      <c r="N18">
        <v>2.1733699091112602</v>
      </c>
      <c r="O18">
        <v>0.62186187240443203</v>
      </c>
      <c r="P18">
        <v>-5.5974813163628196</v>
      </c>
      <c r="Q18">
        <v>-0.39820727006005502</v>
      </c>
      <c r="R18">
        <v>-1.1769011961139899</v>
      </c>
      <c r="S18">
        <v>-0.60711365336688705</v>
      </c>
      <c r="T18">
        <v>-0.67690353303232997</v>
      </c>
      <c r="U18">
        <v>1.2063988304748601</v>
      </c>
      <c r="V18">
        <v>-0.29738888859982299</v>
      </c>
      <c r="W18">
        <v>-0.47264380541231799</v>
      </c>
      <c r="X18">
        <v>4.9792323642492704</v>
      </c>
      <c r="Y18">
        <v>-10.585087875945201</v>
      </c>
      <c r="Z18">
        <v>0.60640660310699801</v>
      </c>
      <c r="AA18">
        <v>3.8870521624694301</v>
      </c>
      <c r="AB18">
        <v>-0.65520260960795895</v>
      </c>
      <c r="AC18">
        <v>0.31760236014996002</v>
      </c>
      <c r="AD18">
        <v>-10.1382373528815</v>
      </c>
      <c r="AE18">
        <v>0.44434592697890901</v>
      </c>
      <c r="AF18">
        <v>3.3264224180670801</v>
      </c>
      <c r="AG18">
        <v>-22.791832850232201</v>
      </c>
      <c r="AH18">
        <v>0.64430197914556697</v>
      </c>
      <c r="AJ18">
        <v>0.67450817898375104</v>
      </c>
      <c r="AK18">
        <v>-0.54892237195086702</v>
      </c>
      <c r="AL18">
        <v>-1.55586396496929</v>
      </c>
      <c r="AM18">
        <v>0.664036777500562</v>
      </c>
      <c r="AN18">
        <v>1.5537115318335899</v>
      </c>
      <c r="AO18">
        <v>-1.0052674155369701</v>
      </c>
    </row>
    <row r="19" spans="1:41" x14ac:dyDescent="0.35">
      <c r="A19" t="s">
        <v>35</v>
      </c>
      <c r="B19">
        <v>3.0896980986949402E-2</v>
      </c>
      <c r="C19">
        <v>-3.6201090127710701E-2</v>
      </c>
      <c r="D19">
        <v>0.141120917618204</v>
      </c>
      <c r="E19">
        <v>-0.18626712261536801</v>
      </c>
      <c r="F19">
        <v>4.16419081964957E-2</v>
      </c>
      <c r="G19">
        <v>-2.9541023006013498E-2</v>
      </c>
      <c r="H19">
        <v>8.7101832454443098E-2</v>
      </c>
      <c r="I19">
        <v>0.11162447738048099</v>
      </c>
      <c r="J19">
        <v>-7.60141732018038E-2</v>
      </c>
      <c r="K19">
        <v>4.7251885798019297E-2</v>
      </c>
      <c r="L19">
        <v>5.0520102722319202E-2</v>
      </c>
      <c r="M19">
        <v>4.7940600604519698E-2</v>
      </c>
      <c r="N19">
        <v>0.21109695427186401</v>
      </c>
      <c r="O19">
        <v>6.03777436762825E-2</v>
      </c>
      <c r="P19">
        <v>-0.543211025414579</v>
      </c>
      <c r="Q19">
        <v>-3.8680260980992101E-2</v>
      </c>
      <c r="R19">
        <v>-0.114311325175335</v>
      </c>
      <c r="S19">
        <v>-5.8976091528108301E-2</v>
      </c>
      <c r="T19">
        <v>-6.5753152256866704E-2</v>
      </c>
      <c r="U19">
        <v>0.11717326909682001</v>
      </c>
      <c r="V19">
        <v>-2.88898268565634E-2</v>
      </c>
      <c r="W19">
        <v>-4.5913412376005602E-2</v>
      </c>
      <c r="X19">
        <v>0.48378513026137798</v>
      </c>
      <c r="Y19">
        <v>-1.02896241908937</v>
      </c>
      <c r="Z19">
        <v>5.8923794668995499E-2</v>
      </c>
      <c r="AA19">
        <v>0.37735464098627203</v>
      </c>
      <c r="AB19">
        <v>-6.3648427619073106E-2</v>
      </c>
      <c r="AC19">
        <v>3.0855621006452599E-2</v>
      </c>
      <c r="AE19">
        <v>4.3162759605458498E-2</v>
      </c>
      <c r="AF19">
        <v>0.32319830567577501</v>
      </c>
      <c r="AG19">
        <v>-2.2128861345592399</v>
      </c>
      <c r="AH19">
        <v>6.2586318773676902E-2</v>
      </c>
      <c r="AI19">
        <v>-9.7154365556551894E-2</v>
      </c>
      <c r="AJ19">
        <v>6.5526817330930895E-2</v>
      </c>
      <c r="AK19">
        <v>-5.33192820138964E-2</v>
      </c>
      <c r="AL19">
        <v>-0.151094121668297</v>
      </c>
      <c r="AM19">
        <v>6.4502464496094605E-2</v>
      </c>
      <c r="AN19">
        <v>0.15095648114818599</v>
      </c>
      <c r="AO19">
        <v>-9.7635881634133101E-2</v>
      </c>
    </row>
    <row r="20" spans="1:41" x14ac:dyDescent="0.35">
      <c r="A20" t="s">
        <v>1</v>
      </c>
      <c r="B20">
        <v>0.16589173597738499</v>
      </c>
      <c r="C20">
        <v>-0.19438836351201499</v>
      </c>
      <c r="D20">
        <v>0.75780300901733599</v>
      </c>
      <c r="F20">
        <v>0.223575325296688</v>
      </c>
      <c r="G20">
        <v>-0.15861134783442701</v>
      </c>
      <c r="H20">
        <v>0.467531750428126</v>
      </c>
      <c r="I20">
        <v>0.59925113987839396</v>
      </c>
      <c r="J20">
        <v>-0.40814694094772902</v>
      </c>
      <c r="K20">
        <v>0.25372561135767602</v>
      </c>
      <c r="L20">
        <v>0.27125653654800302</v>
      </c>
      <c r="M20">
        <v>0.25740508595536499</v>
      </c>
      <c r="N20">
        <v>1.1335248453956099</v>
      </c>
      <c r="O20">
        <v>0.32433665993585598</v>
      </c>
      <c r="P20">
        <v>-2.91940193619602</v>
      </c>
      <c r="Q20">
        <v>-0.20768545159781901</v>
      </c>
      <c r="R20">
        <v>-0.61381594461755795</v>
      </c>
      <c r="S20">
        <v>-0.31664187414427702</v>
      </c>
      <c r="T20">
        <v>-0.35304067258849797</v>
      </c>
      <c r="U20">
        <v>0.62920277462705199</v>
      </c>
      <c r="V20">
        <v>-0.155103757888571</v>
      </c>
      <c r="W20">
        <v>-0.24650896159368901</v>
      </c>
      <c r="X20">
        <v>2.5969646835442401</v>
      </c>
      <c r="Y20">
        <v>-5.5198246948716498</v>
      </c>
      <c r="Z20">
        <v>0.31626887475506799</v>
      </c>
      <c r="AA20">
        <v>2.0273711151317002</v>
      </c>
      <c r="AB20">
        <v>-0.34172201619068299</v>
      </c>
      <c r="AC20">
        <v>0.165645425582338</v>
      </c>
      <c r="AD20">
        <v>-5.2874547254539701</v>
      </c>
      <c r="AE20">
        <v>0.23175033663038599</v>
      </c>
      <c r="AF20">
        <v>1.7349168838070601</v>
      </c>
      <c r="AG20">
        <v>-11.8875017268553</v>
      </c>
      <c r="AH20">
        <v>0.336037238602163</v>
      </c>
      <c r="AI20">
        <v>-0.52154270657255697</v>
      </c>
      <c r="AJ20">
        <v>0.35179123824443898</v>
      </c>
      <c r="AK20">
        <v>-0.286291267323041</v>
      </c>
      <c r="AL20">
        <v>-0.81148475786695495</v>
      </c>
      <c r="AM20">
        <v>0.34633029604499399</v>
      </c>
      <c r="AN20">
        <v>0.81033095617010098</v>
      </c>
      <c r="AO20">
        <v>-0.52429789684796002</v>
      </c>
    </row>
    <row r="21" spans="1:41" x14ac:dyDescent="0.35">
      <c r="A21" t="s">
        <v>8</v>
      </c>
      <c r="B21">
        <v>0.523906258753014</v>
      </c>
      <c r="C21">
        <v>-0.61390303515354006</v>
      </c>
      <c r="D21">
        <v>2.3932539760793299</v>
      </c>
      <c r="E21">
        <v>-3.1579596340239302</v>
      </c>
      <c r="F21">
        <v>0.70608007523533201</v>
      </c>
      <c r="G21">
        <v>-0.50091359479461595</v>
      </c>
      <c r="H21">
        <v>1.4765160869398899</v>
      </c>
      <c r="I21">
        <v>1.89252238893231</v>
      </c>
      <c r="J21">
        <v>-1.28897492663677</v>
      </c>
      <c r="K21">
        <v>0.801299601798794</v>
      </c>
      <c r="L21">
        <v>0.85666660440315201</v>
      </c>
      <c r="M21">
        <v>0.81291800825348404</v>
      </c>
      <c r="N21">
        <v>3.5798202673433499</v>
      </c>
      <c r="O21">
        <v>1.0242973002103299</v>
      </c>
      <c r="P21">
        <v>-9.2199343716840296</v>
      </c>
      <c r="Q21">
        <v>-0.65589717379280199</v>
      </c>
      <c r="R21">
        <v>-1.93850951298675</v>
      </c>
      <c r="T21">
        <v>-1.1149497482858599</v>
      </c>
      <c r="U21">
        <v>1.98709245557053</v>
      </c>
      <c r="V21">
        <v>-0.48983693608220102</v>
      </c>
      <c r="W21">
        <v>-0.77850480836796399</v>
      </c>
      <c r="X21">
        <v>8.2012434556472993</v>
      </c>
      <c r="Y21">
        <v>-17.434246525900001</v>
      </c>
      <c r="Z21">
        <v>0.99881819258668003</v>
      </c>
      <c r="AA21">
        <v>6.4028407065962503</v>
      </c>
      <c r="AB21">
        <v>-1.0792011993408701</v>
      </c>
      <c r="AC21">
        <v>0.52312937173530005</v>
      </c>
      <c r="AD21">
        <v>-16.6964703465745</v>
      </c>
      <c r="AE21">
        <v>0.73189652210073097</v>
      </c>
      <c r="AF21">
        <v>5.4789813230572797</v>
      </c>
      <c r="AG21">
        <v>-37.540965479261601</v>
      </c>
      <c r="AH21">
        <v>1.0612479553330301</v>
      </c>
      <c r="AI21">
        <v>-1.6470946186319599</v>
      </c>
      <c r="AJ21">
        <v>1.11099645168378</v>
      </c>
      <c r="AK21">
        <v>-0.90414591010767997</v>
      </c>
      <c r="AL21">
        <v>-2.5627581159800701</v>
      </c>
      <c r="AM21">
        <v>1.09375793518301</v>
      </c>
      <c r="AN21">
        <v>2.5591401430421898</v>
      </c>
      <c r="AO21">
        <v>-1.6558026835562201</v>
      </c>
    </row>
    <row r="22" spans="1:41" x14ac:dyDescent="0.35">
      <c r="A22" t="s">
        <v>24</v>
      </c>
      <c r="B22">
        <v>-0.35480871781128198</v>
      </c>
      <c r="C22">
        <v>0.41575623706377002</v>
      </c>
      <c r="D22">
        <v>-1.62081300747783</v>
      </c>
      <c r="E22">
        <v>2.1387055246040099</v>
      </c>
      <c r="F22">
        <v>-0.47818751462779202</v>
      </c>
      <c r="G22">
        <v>0.33924107230651301</v>
      </c>
      <c r="I22">
        <v>-1.28170637372511</v>
      </c>
      <c r="J22">
        <v>0.87294031549710105</v>
      </c>
      <c r="K22">
        <v>-0.54266545792818799</v>
      </c>
      <c r="L22">
        <v>-0.58016640856502</v>
      </c>
      <c r="M22">
        <v>-0.55053623021721898</v>
      </c>
      <c r="N22">
        <v>-2.42435402709798</v>
      </c>
      <c r="O22">
        <v>-0.69368474774627997</v>
      </c>
      <c r="P22">
        <v>6.2437799033701902</v>
      </c>
      <c r="Q22">
        <v>0.44420120920195</v>
      </c>
      <c r="R22">
        <v>1.31282806011136</v>
      </c>
      <c r="S22">
        <v>0.677235691033924</v>
      </c>
      <c r="T22">
        <v>0.75508349946818498</v>
      </c>
      <c r="U22">
        <v>-1.3457333607620301</v>
      </c>
      <c r="V22">
        <v>0.33173667099689402</v>
      </c>
      <c r="W22">
        <v>0.52723218930613902</v>
      </c>
      <c r="X22">
        <v>-5.55458479662299</v>
      </c>
      <c r="Y22">
        <v>11.807468290158001</v>
      </c>
      <c r="Z22">
        <v>-0.67645454000185001</v>
      </c>
      <c r="AA22">
        <v>-4.3359118214444301</v>
      </c>
      <c r="AB22">
        <v>0.73087845229505999</v>
      </c>
      <c r="AC22">
        <v>-0.35428689725995599</v>
      </c>
      <c r="AD22">
        <v>11.3103912810535</v>
      </c>
      <c r="AE22">
        <v>-0.495666501613379</v>
      </c>
      <c r="AF22">
        <v>-3.7107065246136801</v>
      </c>
      <c r="AG22">
        <v>25.417346465754999</v>
      </c>
      <c r="AH22">
        <v>-0.71871438831856005</v>
      </c>
      <c r="AI22">
        <v>1.11549591128865</v>
      </c>
      <c r="AJ22">
        <v>-0.75241680623486196</v>
      </c>
      <c r="AK22">
        <v>0.61232276505243399</v>
      </c>
      <c r="AL22">
        <v>1.7355658920667201</v>
      </c>
      <c r="AM22">
        <v>-0.74073365219607301</v>
      </c>
      <c r="AN22">
        <v>-1.73316601056856</v>
      </c>
      <c r="AO22">
        <v>1.12136869038495</v>
      </c>
    </row>
    <row r="23" spans="1:41" x14ac:dyDescent="0.35">
      <c r="A23" t="s">
        <v>23</v>
      </c>
      <c r="B23">
        <v>1.04588028473747</v>
      </c>
      <c r="C23">
        <v>-1.22553954089533</v>
      </c>
      <c r="D23">
        <v>4.7777236657927302</v>
      </c>
      <c r="E23">
        <v>-6.3042735532186196</v>
      </c>
      <c r="F23">
        <v>1.4095600794097001</v>
      </c>
      <c r="H23">
        <v>2.94760537304948</v>
      </c>
      <c r="I23">
        <v>3.7781135427798</v>
      </c>
      <c r="J23">
        <v>-2.5731804358876</v>
      </c>
      <c r="K23">
        <v>1.59963729790138</v>
      </c>
      <c r="L23">
        <v>1.7101744722391901</v>
      </c>
      <c r="M23">
        <v>1.62283646323288</v>
      </c>
      <c r="N23">
        <v>7.1463818776991097</v>
      </c>
      <c r="O23">
        <v>2.0448070162593401</v>
      </c>
      <c r="P23">
        <v>-18.4057313259637</v>
      </c>
      <c r="Q23">
        <v>-1.30937739773363</v>
      </c>
      <c r="R23">
        <v>-3.86986951965901</v>
      </c>
      <c r="S23">
        <v>-1.99629806390673</v>
      </c>
      <c r="T23">
        <v>-2.2257854958190402</v>
      </c>
      <c r="U23">
        <v>3.9668505974813399</v>
      </c>
      <c r="V23">
        <v>-0.97786930642315695</v>
      </c>
      <c r="W23">
        <v>-1.5541385557731</v>
      </c>
      <c r="X23">
        <v>16.372940467086199</v>
      </c>
      <c r="Y23">
        <v>-34.800789522603402</v>
      </c>
      <c r="Z23">
        <v>1.99397052924652</v>
      </c>
      <c r="AA23">
        <v>12.782107301745601</v>
      </c>
      <c r="AB23">
        <v>-2.15442672795331</v>
      </c>
      <c r="AC23">
        <v>1.0443314043146601</v>
      </c>
      <c r="AD23">
        <v>-33.330112594006401</v>
      </c>
      <c r="AE23">
        <v>1.4610941665563499</v>
      </c>
      <c r="AF23">
        <v>10.937750229830501</v>
      </c>
      <c r="AG23">
        <v>-74.914627715424899</v>
      </c>
      <c r="AH23">
        <v>2.1185839342108701</v>
      </c>
      <c r="AI23">
        <v>-3.2881240562043899</v>
      </c>
      <c r="AJ23">
        <v>2.2178909222392198</v>
      </c>
      <c r="AK23">
        <v>-1.8049569945881101</v>
      </c>
      <c r="AL23">
        <v>-5.1159652730635399</v>
      </c>
      <c r="AM23">
        <v>2.1834819890287598</v>
      </c>
      <c r="AN23">
        <v>5.1089140457368503</v>
      </c>
      <c r="AO23">
        <v>-3.3054916163260901</v>
      </c>
    </row>
    <row r="24" spans="1:41" x14ac:dyDescent="0.35">
      <c r="A24" t="s">
        <v>21</v>
      </c>
      <c r="B24">
        <v>-0.21889324684377301</v>
      </c>
      <c r="C24">
        <v>0.25649461282640101</v>
      </c>
      <c r="E24">
        <v>1.3194098427062699</v>
      </c>
      <c r="F24">
        <v>-0.29500724221888802</v>
      </c>
      <c r="G24">
        <v>0.20928766254325101</v>
      </c>
      <c r="H24">
        <v>-0.61690235154265205</v>
      </c>
      <c r="I24">
        <v>-0.79072520973379401</v>
      </c>
      <c r="J24">
        <v>0.53853993370347497</v>
      </c>
      <c r="K24">
        <v>-0.33478977370894197</v>
      </c>
      <c r="L24">
        <v>-0.35792891730586301</v>
      </c>
      <c r="M24">
        <v>-0.33964490001341502</v>
      </c>
      <c r="N24">
        <v>-1.49569158192843</v>
      </c>
      <c r="O24">
        <v>-0.42795912037836198</v>
      </c>
      <c r="P24">
        <v>3.8522113743986601</v>
      </c>
      <c r="Q24">
        <v>0.27404172956387601</v>
      </c>
      <c r="R24">
        <v>0.80993006533554301</v>
      </c>
      <c r="S24">
        <v>0.417805310941468</v>
      </c>
      <c r="T24">
        <v>0.46583884172481199</v>
      </c>
      <c r="U24">
        <v>-0.830226202199698</v>
      </c>
      <c r="V24">
        <v>0.20466000165327</v>
      </c>
      <c r="W24">
        <v>0.32526743960034599</v>
      </c>
      <c r="X24">
        <v>-3.4266607458029501</v>
      </c>
      <c r="Y24">
        <v>7.2844643648490797</v>
      </c>
      <c r="Z24">
        <v>-0.41731252485359099</v>
      </c>
      <c r="AA24">
        <v>-2.6751469194983701</v>
      </c>
      <c r="AB24">
        <v>0.45090259326896798</v>
      </c>
      <c r="AC24">
        <v>-0.21856830360134299</v>
      </c>
      <c r="AD24">
        <v>6.97469533589409</v>
      </c>
      <c r="AE24">
        <v>-0.30579370080262003</v>
      </c>
      <c r="AF24">
        <v>-2.2890675676349401</v>
      </c>
      <c r="AG24">
        <v>15.6854780298343</v>
      </c>
      <c r="AH24">
        <v>-0.44339755257123098</v>
      </c>
      <c r="AI24">
        <v>0.68817225332420695</v>
      </c>
      <c r="AJ24">
        <v>-0.46418309766180899</v>
      </c>
      <c r="AK24">
        <v>0.37776102107196902</v>
      </c>
      <c r="AL24">
        <v>1.0707342202133401</v>
      </c>
      <c r="AM24">
        <v>-0.45698356323908101</v>
      </c>
      <c r="AN24">
        <v>-1.0692334157283401</v>
      </c>
      <c r="AO24">
        <v>0.69180888586821199</v>
      </c>
    </row>
    <row r="25" spans="1:41" x14ac:dyDescent="0.35">
      <c r="A25" t="s">
        <v>40</v>
      </c>
      <c r="B25">
        <v>-0.47899335511910202</v>
      </c>
      <c r="C25">
        <v>0.56127573356642502</v>
      </c>
      <c r="D25">
        <v>-2.1881013570147401</v>
      </c>
      <c r="E25">
        <v>2.8872256950072099</v>
      </c>
      <c r="F25">
        <v>-0.64555015536244098</v>
      </c>
      <c r="G25">
        <v>0.45797215121861301</v>
      </c>
      <c r="H25">
        <v>-1.34993371353977</v>
      </c>
      <c r="I25">
        <v>-1.7302986660153199</v>
      </c>
      <c r="J25">
        <v>1.17847025166674</v>
      </c>
      <c r="K25">
        <v>-0.73260714143246697</v>
      </c>
      <c r="L25">
        <v>-0.78322970260885005</v>
      </c>
      <c r="M25">
        <v>-0.743230454912994</v>
      </c>
      <c r="N25">
        <v>-3.2729029201564201</v>
      </c>
      <c r="O25">
        <v>-0.93649055685985805</v>
      </c>
      <c r="P25">
        <v>8.42958772993296</v>
      </c>
      <c r="Q25">
        <v>0.59967064614388199</v>
      </c>
      <c r="R25">
        <v>1.7723295224487901</v>
      </c>
      <c r="S25">
        <v>0.91426741122606803</v>
      </c>
      <c r="T25">
        <v>1.01937088757397</v>
      </c>
      <c r="U25">
        <v>-1.8167397697002201</v>
      </c>
      <c r="V25">
        <v>0.447844767240762</v>
      </c>
      <c r="W25">
        <v>0.71176565249592105</v>
      </c>
      <c r="X25">
        <v>-7.4982427812668604</v>
      </c>
      <c r="Y25">
        <v>15.939529434523401</v>
      </c>
      <c r="Z25">
        <v>-0.913188173201264</v>
      </c>
      <c r="AA25">
        <v>-5.8540643769393901</v>
      </c>
      <c r="AB25">
        <v>0.98668688248336001</v>
      </c>
      <c r="AC25">
        <v>-0.47828164068829199</v>
      </c>
      <c r="AD25">
        <v>15.2643042635206</v>
      </c>
      <c r="AE25">
        <v>-0.66915543230705599</v>
      </c>
      <c r="AF25">
        <v>-5.00918198316963</v>
      </c>
      <c r="AG25">
        <v>34.322407324413497</v>
      </c>
      <c r="AH25">
        <v>-0.97026999152835403</v>
      </c>
      <c r="AI25">
        <v>1.50588811147674</v>
      </c>
      <c r="AJ25">
        <v>-1.0157502956751101</v>
      </c>
      <c r="AK25">
        <v>0.82663515632210005</v>
      </c>
      <c r="AL25">
        <v>2.3430533513910499</v>
      </c>
      <c r="AN25">
        <v>-2.3397550901191901</v>
      </c>
      <c r="AO25">
        <v>1.5138564998733</v>
      </c>
    </row>
    <row r="26" spans="1:41" x14ac:dyDescent="0.35">
      <c r="A26" t="s">
        <v>27</v>
      </c>
      <c r="B26">
        <v>-0.511456580299953</v>
      </c>
      <c r="C26">
        <v>0.59931927070678404</v>
      </c>
      <c r="D26">
        <v>-2.3363771481151701</v>
      </c>
      <c r="E26">
        <v>3.0829046849320099</v>
      </c>
      <c r="F26">
        <v>-0.68930037292692203</v>
      </c>
      <c r="G26">
        <v>0.48900757922440102</v>
      </c>
      <c r="H26">
        <v>-1.4414059869231199</v>
      </c>
      <c r="I26">
        <v>-1.8475550143894499</v>
      </c>
      <c r="J26">
        <v>1.25834294005264</v>
      </c>
      <c r="K26">
        <v>-0.78226150259572003</v>
      </c>
      <c r="L26">
        <v>-0.83631042780174802</v>
      </c>
      <c r="M26">
        <v>-0.79360388003083904</v>
      </c>
      <c r="N26">
        <v>-3.4947633717484101</v>
      </c>
      <c r="P26">
        <v>9.0012330588109908</v>
      </c>
      <c r="Q26">
        <v>0.64031224083022598</v>
      </c>
      <c r="R26">
        <v>1.8924543270329699</v>
      </c>
      <c r="S26">
        <v>0.97622934618016199</v>
      </c>
      <c r="T26">
        <v>1.08845621400368</v>
      </c>
      <c r="U26">
        <v>-1.9398616492672001</v>
      </c>
      <c r="V26">
        <v>0.47819767638905097</v>
      </c>
      <c r="W26">
        <v>0.76000370477675305</v>
      </c>
      <c r="X26">
        <v>-8.0062202270690594</v>
      </c>
      <c r="Y26">
        <v>17.0184395745971</v>
      </c>
      <c r="Z26">
        <v>-0.975072396750159</v>
      </c>
      <c r="AA26">
        <v>-6.25097883773714</v>
      </c>
      <c r="AB26">
        <v>1.05355616505084</v>
      </c>
      <c r="AC26">
        <v>-0.51069495940331899</v>
      </c>
      <c r="AD26">
        <v>16.291136891735398</v>
      </c>
      <c r="AE26">
        <v>-0.71450696644585099</v>
      </c>
      <c r="AF26">
        <v>-5.3486896592716002</v>
      </c>
      <c r="AG26">
        <v>36.650012135171799</v>
      </c>
      <c r="AH26">
        <v>-1.0360306902529</v>
      </c>
      <c r="AI26">
        <v>1.6079343361471801</v>
      </c>
      <c r="AJ26">
        <v>-1.0845887411559301</v>
      </c>
      <c r="AK26">
        <v>0.88266149749397105</v>
      </c>
      <c r="AL26">
        <v>2.5018867954159099</v>
      </c>
      <c r="AM26">
        <v>-1.0677687596496399</v>
      </c>
      <c r="AN26">
        <v>-2.4983120585520999</v>
      </c>
      <c r="AO26">
        <v>1.6164760327910399</v>
      </c>
    </row>
    <row r="27" spans="1:41" x14ac:dyDescent="0.35">
      <c r="A27" t="s">
        <v>16</v>
      </c>
      <c r="B27">
        <v>0.20440074444559</v>
      </c>
      <c r="C27">
        <v>-0.239509950029345</v>
      </c>
      <c r="D27">
        <v>0.93370192175897704</v>
      </c>
      <c r="E27">
        <v>-1.23205566784313</v>
      </c>
      <c r="F27">
        <v>0.27546933964445303</v>
      </c>
      <c r="G27">
        <v>-0.19542348683741101</v>
      </c>
      <c r="H27">
        <v>0.57603807301864896</v>
      </c>
      <c r="I27">
        <v>0.73834289804645203</v>
      </c>
      <c r="J27">
        <v>-0.50288783404028004</v>
      </c>
      <c r="K27">
        <v>0.31262292671132402</v>
      </c>
      <c r="L27">
        <v>0.334223044680865</v>
      </c>
      <c r="M27">
        <v>0.31715427309331601</v>
      </c>
      <c r="N27">
        <v>1.39664996072946</v>
      </c>
      <c r="O27">
        <v>0.39962583922039402</v>
      </c>
      <c r="P27">
        <v>-3.5971286313386202</v>
      </c>
      <c r="Q27">
        <v>-0.255893314708038</v>
      </c>
      <c r="R27">
        <v>-0.756286530147114</v>
      </c>
      <c r="S27">
        <v>-0.39013898933452701</v>
      </c>
      <c r="T27">
        <v>-0.43499065798960301</v>
      </c>
      <c r="U27">
        <v>0.77524541588251406</v>
      </c>
      <c r="V27">
        <v>-0.19110492242482399</v>
      </c>
      <c r="W27">
        <v>-0.30372822386258402</v>
      </c>
      <c r="X27">
        <v>3.19943429725474</v>
      </c>
      <c r="Y27">
        <v>-6.8015712823874797</v>
      </c>
      <c r="Z27">
        <v>0.38967658821333101</v>
      </c>
      <c r="AA27">
        <v>2.49819119812673</v>
      </c>
      <c r="AB27">
        <v>-0.42104178160451899</v>
      </c>
      <c r="AC27">
        <v>0.20409248604140501</v>
      </c>
      <c r="AD27">
        <v>-6.51190398366853</v>
      </c>
      <c r="AE27">
        <v>0.28554555593980502</v>
      </c>
      <c r="AF27">
        <v>2.1374441999625802</v>
      </c>
      <c r="AG27">
        <v>-14.6601174485551</v>
      </c>
      <c r="AH27">
        <v>0.41403627245213198</v>
      </c>
      <c r="AI27">
        <v>-0.64258695942703803</v>
      </c>
      <c r="AJ27">
        <v>0.43344271488310199</v>
      </c>
      <c r="AK27">
        <v>-0.35274312835761801</v>
      </c>
      <c r="AM27">
        <v>0.42671891267323803</v>
      </c>
      <c r="AN27">
        <v>0.99840019412923497</v>
      </c>
      <c r="AO27">
        <v>-0.64600919066420603</v>
      </c>
    </row>
    <row r="28" spans="1:41" x14ac:dyDescent="0.35">
      <c r="A28" t="s">
        <v>0</v>
      </c>
      <c r="C28">
        <v>1.1717749732621201</v>
      </c>
      <c r="D28">
        <v>-4.5680845981477001</v>
      </c>
      <c r="E28">
        <v>6.02767629085798</v>
      </c>
      <c r="F28">
        <v>-1.3477117058860899</v>
      </c>
      <c r="G28">
        <v>0.95610667802842597</v>
      </c>
      <c r="H28">
        <v>-2.8182503489034398</v>
      </c>
      <c r="I28">
        <v>-3.61230751762707</v>
      </c>
      <c r="J28">
        <v>2.4602996055284598</v>
      </c>
      <c r="K28">
        <v>-1.52946026875903</v>
      </c>
      <c r="L28">
        <v>-1.63514518486226</v>
      </c>
      <c r="M28">
        <v>-1.5516394273523799</v>
      </c>
      <c r="N28">
        <v>-6.8328845997561798</v>
      </c>
      <c r="O28">
        <v>-1.9551040795610499</v>
      </c>
      <c r="P28">
        <v>17.598532082160499</v>
      </c>
      <c r="Q28">
        <v>1.25193072236508</v>
      </c>
      <c r="R28">
        <v>3.7000836319590298</v>
      </c>
      <c r="S28">
        <v>1.9087125489091801</v>
      </c>
      <c r="T28">
        <v>2.1281368220524901</v>
      </c>
      <c r="U28">
        <v>-3.7928030051177801</v>
      </c>
      <c r="V28">
        <v>0.93496296878201202</v>
      </c>
      <c r="W28">
        <v>1.4859545976836801</v>
      </c>
      <c r="X28">
        <v>-15.6540056045777</v>
      </c>
      <c r="Y28">
        <v>33.275462004169803</v>
      </c>
      <c r="Z28">
        <v>-1.90646931713339</v>
      </c>
      <c r="AA28">
        <v>-12.221302522172101</v>
      </c>
      <c r="AB28">
        <v>2.0599043932213199</v>
      </c>
      <c r="AC28">
        <v>-0.99850662801220402</v>
      </c>
      <c r="AD28">
        <v>31.8677697502374</v>
      </c>
      <c r="AE28">
        <v>-1.39699145693885</v>
      </c>
      <c r="AF28">
        <v>-10.4577037399971</v>
      </c>
      <c r="AG28">
        <v>71.664185074834705</v>
      </c>
      <c r="AH28">
        <v>-2.02562742072173</v>
      </c>
      <c r="AI28">
        <v>3.14384353193753</v>
      </c>
      <c r="AJ28">
        <v>-2.12058082514974</v>
      </c>
      <c r="AK28">
        <v>1.7257678681438899</v>
      </c>
      <c r="AL28">
        <v>4.8916759373869301</v>
      </c>
      <c r="AM28">
        <v>-2.0876822937344901</v>
      </c>
      <c r="AN28">
        <v>-4.8846837940745198</v>
      </c>
      <c r="AO28">
        <v>3.16049262990163</v>
      </c>
    </row>
    <row r="29" spans="1:41" x14ac:dyDescent="0.35">
      <c r="A29" t="s">
        <v>34</v>
      </c>
      <c r="B29">
        <v>0.48545397678878399</v>
      </c>
      <c r="C29">
        <v>-0.56884494122524498</v>
      </c>
      <c r="D29">
        <v>2.2176117158164499</v>
      </c>
      <c r="E29">
        <v>-2.9261671367648301</v>
      </c>
      <c r="F29">
        <v>0.65425675035410702</v>
      </c>
      <c r="G29">
        <v>-0.46414866189145199</v>
      </c>
      <c r="H29">
        <v>1.3681428491529899</v>
      </c>
      <c r="I29">
        <v>1.7536378537597199</v>
      </c>
      <c r="J29">
        <v>-1.1943625460251099</v>
      </c>
      <c r="K29">
        <v>0.742485827798401</v>
      </c>
      <c r="L29">
        <v>0.79379215599304898</v>
      </c>
      <c r="M29">
        <v>0.75325289773854598</v>
      </c>
      <c r="N29">
        <v>3.3170519862725798</v>
      </c>
      <c r="O29">
        <v>0.94911711189514003</v>
      </c>
      <c r="P29">
        <v>-8.5432014353859493</v>
      </c>
      <c r="Q29">
        <v>-0.607759100059583</v>
      </c>
      <c r="R29">
        <v>-1.7962323336114701</v>
      </c>
      <c r="S29">
        <v>-0.92659587119310205</v>
      </c>
      <c r="T29">
        <v>-1.0331169270821099</v>
      </c>
      <c r="U29">
        <v>1.8412439361897499</v>
      </c>
      <c r="V29">
        <v>-0.45388478955248501</v>
      </c>
      <c r="W29">
        <v>-0.72136548270199097</v>
      </c>
      <c r="X29">
        <v>7.5994031594849103</v>
      </c>
      <c r="Y29">
        <v>-16.153819797277201</v>
      </c>
      <c r="Z29">
        <v>0.92551224775750995</v>
      </c>
      <c r="AA29">
        <v>5.9329543806623297</v>
      </c>
      <c r="AC29">
        <v>0.48473336283296797</v>
      </c>
      <c r="AD29">
        <v>-15.4712108007698</v>
      </c>
      <c r="AE29">
        <v>0.67817955862936796</v>
      </c>
      <c r="AF29">
        <v>5.0767444271598903</v>
      </c>
      <c r="AG29">
        <v>-34.787149253885701</v>
      </c>
      <c r="AH29">
        <v>0.98335489323229897</v>
      </c>
      <c r="AI29">
        <v>-1.5262023163430201</v>
      </c>
      <c r="AJ29">
        <v>1.02945075506677</v>
      </c>
      <c r="AK29">
        <v>-0.83778348471489095</v>
      </c>
      <c r="AL29">
        <v>-2.3746597935334202</v>
      </c>
      <c r="AM29">
        <v>1.0134802105809999</v>
      </c>
      <c r="AN29">
        <v>2.37131309567159</v>
      </c>
      <c r="AO29">
        <v>-1.53427373783668</v>
      </c>
    </row>
    <row r="30" spans="1:41" x14ac:dyDescent="0.35">
      <c r="A30" t="s">
        <v>6</v>
      </c>
      <c r="B30">
        <v>0.79875854967890503</v>
      </c>
      <c r="C30">
        <v>-0.93596880805954497</v>
      </c>
      <c r="D30">
        <v>3.6488305669960601</v>
      </c>
      <c r="E30">
        <v>-4.8146693486319903</v>
      </c>
      <c r="F30">
        <v>1.0765043183660601</v>
      </c>
      <c r="G30">
        <v>-0.763702896342907</v>
      </c>
      <c r="H30">
        <v>2.2511282930737599</v>
      </c>
      <c r="I30">
        <v>2.8854025114358501</v>
      </c>
      <c r="J30">
        <v>-1.96518962473641</v>
      </c>
      <c r="K30">
        <v>1.22167447077147</v>
      </c>
      <c r="L30">
        <v>1.3060924333702599</v>
      </c>
      <c r="M30">
        <v>1.2393899524796801</v>
      </c>
      <c r="N30">
        <v>5.4578375658623699</v>
      </c>
      <c r="O30">
        <v>1.56166593958072</v>
      </c>
      <c r="P30">
        <v>-14.0569509390349</v>
      </c>
      <c r="R30">
        <v>-2.95549126591852</v>
      </c>
      <c r="S30">
        <v>-1.5246070520999999</v>
      </c>
      <c r="T30">
        <v>-1.6998748109177899</v>
      </c>
      <c r="U30">
        <v>3.0295521220539201</v>
      </c>
      <c r="V30">
        <v>-0.74681431191583503</v>
      </c>
      <c r="W30">
        <v>-1.18692265246645</v>
      </c>
      <c r="X30">
        <v>12.5039345069461</v>
      </c>
      <c r="Y30">
        <v>-26.580018045020498</v>
      </c>
      <c r="Z30">
        <v>1.52282338873026</v>
      </c>
      <c r="AA30">
        <v>9.7619339606282303</v>
      </c>
      <c r="AB30">
        <v>-1.6453780283224599</v>
      </c>
      <c r="AC30">
        <v>0.79757232628539498</v>
      </c>
      <c r="AD30">
        <v>-25.4542463709159</v>
      </c>
      <c r="AE30">
        <v>1.1158663449914601</v>
      </c>
      <c r="AF30">
        <v>8.3532402063821696</v>
      </c>
      <c r="AG30">
        <v>-57.240461725169503</v>
      </c>
      <c r="AH30">
        <v>1.61799648568136</v>
      </c>
      <c r="AI30">
        <v>-2.51119187671768</v>
      </c>
      <c r="AJ30">
        <v>1.6938434436565799</v>
      </c>
      <c r="AK30">
        <v>-1.3784775496586501</v>
      </c>
      <c r="AL30">
        <v>-3.90723351607812</v>
      </c>
      <c r="AM30">
        <v>1.66756561885431</v>
      </c>
      <c r="AN30">
        <v>3.90172254131866</v>
      </c>
      <c r="AO30">
        <v>-2.5244756980380001</v>
      </c>
    </row>
    <row r="31" spans="1:41" x14ac:dyDescent="0.35">
      <c r="A31" t="s">
        <v>33</v>
      </c>
      <c r="B31">
        <v>-8.1784767723602603E-2</v>
      </c>
      <c r="C31">
        <v>9.5835018724173604E-2</v>
      </c>
      <c r="D31">
        <v>-0.37359782868297198</v>
      </c>
      <c r="E31">
        <v>0.49296189871672802</v>
      </c>
      <c r="F31">
        <v>-0.11022249003055801</v>
      </c>
      <c r="G31">
        <v>7.8195500561048403E-2</v>
      </c>
      <c r="H31">
        <v>-0.23047332043796101</v>
      </c>
      <c r="I31">
        <v>-0.295442180600967</v>
      </c>
      <c r="J31">
        <v>0.20121221019003199</v>
      </c>
      <c r="K31">
        <v>-0.12508968417803901</v>
      </c>
      <c r="L31">
        <v>-0.13373205877133901</v>
      </c>
      <c r="M31">
        <v>-0.12690247433379501</v>
      </c>
      <c r="N31">
        <v>-0.55882098451028195</v>
      </c>
      <c r="O31">
        <v>-0.159905746062668</v>
      </c>
      <c r="P31">
        <v>1.4393669805901399</v>
      </c>
      <c r="Q31">
        <v>0.10238953547723199</v>
      </c>
      <c r="R31">
        <v>0.30261689623197602</v>
      </c>
      <c r="S31">
        <v>0.15610419333092701</v>
      </c>
      <c r="T31">
        <v>0.17405159226776001</v>
      </c>
      <c r="U31">
        <v>-0.31019445445995403</v>
      </c>
      <c r="V31">
        <v>7.6466113920464998E-2</v>
      </c>
      <c r="W31">
        <v>0.121528936913871</v>
      </c>
      <c r="X31">
        <v>-1.2801869869381699</v>
      </c>
      <c r="Y31">
        <v>2.7213773401749899</v>
      </c>
      <c r="Z31">
        <v>-0.15591609090802799</v>
      </c>
      <c r="AB31">
        <v>0.168470916959269</v>
      </c>
      <c r="AC31">
        <v>-8.1661603362444907E-2</v>
      </c>
      <c r="AD31">
        <v>2.60459528863323</v>
      </c>
      <c r="AE31">
        <v>-0.114255467051757</v>
      </c>
      <c r="AF31">
        <v>-0.85518064072383504</v>
      </c>
      <c r="AG31">
        <v>5.8589520367243697</v>
      </c>
      <c r="AH31">
        <v>-0.16566806873416201</v>
      </c>
      <c r="AI31">
        <v>0.25710515784843901</v>
      </c>
      <c r="AJ31">
        <v>-0.17342739905663501</v>
      </c>
      <c r="AK31">
        <v>0.14114178289450799</v>
      </c>
      <c r="AL31">
        <v>0.40008826099203998</v>
      </c>
      <c r="AM31">
        <v>-0.17074474377540599</v>
      </c>
      <c r="AN31">
        <v>-0.39949170651280902</v>
      </c>
      <c r="AO31">
        <v>0.25847867705209299</v>
      </c>
    </row>
    <row r="32" spans="1:41" x14ac:dyDescent="0.35">
      <c r="A32" t="s">
        <v>37</v>
      </c>
      <c r="B32">
        <v>1.34913203218809E-2</v>
      </c>
      <c r="C32">
        <v>-1.5809964521375501E-2</v>
      </c>
      <c r="D32">
        <v>6.1624274709420099E-2</v>
      </c>
      <c r="E32">
        <v>-8.1314509998659398E-2</v>
      </c>
      <c r="F32">
        <v>1.8179373052197301E-2</v>
      </c>
      <c r="G32">
        <v>-1.28926825056036E-2</v>
      </c>
      <c r="H32">
        <v>3.8007366900645399E-2</v>
      </c>
      <c r="I32">
        <v>4.8707795490888599E-2</v>
      </c>
      <c r="J32">
        <v>-3.32058597581434E-2</v>
      </c>
      <c r="K32">
        <v>2.0637605366826899E-2</v>
      </c>
      <c r="L32">
        <v>2.2061967846359502E-2</v>
      </c>
      <c r="M32">
        <v>2.0935882604184101E-2</v>
      </c>
      <c r="N32">
        <v>9.2241886789944993E-2</v>
      </c>
      <c r="O32">
        <v>2.6374699565126E-2</v>
      </c>
      <c r="P32">
        <v>-0.237487198599133</v>
      </c>
      <c r="Q32">
        <v>-1.6889632223638502E-2</v>
      </c>
      <c r="R32">
        <v>-4.9911270603999199E-2</v>
      </c>
      <c r="S32">
        <v>-2.5748069150507799E-2</v>
      </c>
      <c r="T32">
        <v>-2.8713820225217599E-2</v>
      </c>
      <c r="U32">
        <v>5.1165680411119602E-2</v>
      </c>
      <c r="V32">
        <v>-1.2613452412905801E-2</v>
      </c>
      <c r="W32">
        <v>-2.0047578126931101E-2</v>
      </c>
      <c r="X32">
        <v>0.21088499074888301</v>
      </c>
      <c r="Y32">
        <v>-0.44900120610184302</v>
      </c>
      <c r="Z32">
        <v>2.5715924460269698E-2</v>
      </c>
      <c r="AA32">
        <v>0.164822804648946</v>
      </c>
      <c r="AB32">
        <v>-2.7788821450251501E-2</v>
      </c>
      <c r="AC32">
        <v>1.34689552339888E-2</v>
      </c>
      <c r="AD32">
        <v>-0.42968182083545198</v>
      </c>
      <c r="AE32">
        <v>1.8848005827708899E-2</v>
      </c>
      <c r="AF32">
        <v>0.141012367820085</v>
      </c>
      <c r="AH32">
        <v>2.7324048494024498E-2</v>
      </c>
      <c r="AI32">
        <v>-4.2409878561651099E-2</v>
      </c>
      <c r="AJ32">
        <v>2.86071532813791E-2</v>
      </c>
      <c r="AK32">
        <v>-2.32804953846741E-2</v>
      </c>
      <c r="AL32">
        <v>-6.6048801554596498E-2</v>
      </c>
      <c r="AM32">
        <v>2.81620942314307E-2</v>
      </c>
      <c r="AN32">
        <v>6.5862181419880095E-2</v>
      </c>
      <c r="AO32">
        <v>-4.2654408409162903E-2</v>
      </c>
    </row>
    <row r="33" spans="1:41" x14ac:dyDescent="0.35">
      <c r="A33" t="s">
        <v>36</v>
      </c>
      <c r="B33">
        <v>-9.5597181368800799E-2</v>
      </c>
      <c r="C33">
        <v>0.11201854045309501</v>
      </c>
      <c r="D33">
        <v>-0.436685870771371</v>
      </c>
      <c r="E33">
        <v>0.57625219913586601</v>
      </c>
      <c r="F33">
        <v>-0.12884006549402099</v>
      </c>
      <c r="G33">
        <v>9.1403143073659196E-2</v>
      </c>
      <c r="H33">
        <v>-0.26943291411516401</v>
      </c>
      <c r="I33">
        <v>-0.34532945548710298</v>
      </c>
      <c r="J33">
        <v>0.235198678160396</v>
      </c>
      <c r="K33">
        <v>-0.14621106572859</v>
      </c>
      <c r="L33">
        <v>-0.156313423222429</v>
      </c>
      <c r="M33">
        <v>-0.14833110313572401</v>
      </c>
      <c r="N33">
        <v>-0.65320119112975195</v>
      </c>
      <c r="O33">
        <v>-0.18690342703128199</v>
      </c>
      <c r="P33">
        <v>1.6822976505934899</v>
      </c>
      <c r="Q33">
        <v>0.119681907038371</v>
      </c>
      <c r="R33">
        <v>0.353717079021724</v>
      </c>
      <c r="S33">
        <v>0.18247169876532399</v>
      </c>
      <c r="T33">
        <v>0.20344254485211</v>
      </c>
      <c r="U33">
        <v>-0.36258915265414099</v>
      </c>
      <c r="V33">
        <v>8.9379756929750295E-2</v>
      </c>
      <c r="W33">
        <v>0.142053400341519</v>
      </c>
      <c r="X33">
        <v>-1.49647925576268</v>
      </c>
      <c r="Y33">
        <v>3.1807753325130501</v>
      </c>
      <c r="Z33">
        <v>-0.182263749710562</v>
      </c>
      <c r="AA33">
        <v>-1.16818515782608</v>
      </c>
      <c r="AB33">
        <v>0.19692146343401801</v>
      </c>
      <c r="AC33">
        <v>-9.5456851391006403E-2</v>
      </c>
      <c r="AD33">
        <v>3.04728766399518</v>
      </c>
      <c r="AE33">
        <v>-0.133548140093665</v>
      </c>
      <c r="AG33">
        <v>6.8472103712394299</v>
      </c>
      <c r="AH33">
        <v>-0.19364740093395799</v>
      </c>
      <c r="AI33">
        <v>0.30055339812759402</v>
      </c>
      <c r="AJ33">
        <v>-0.20272883910978401</v>
      </c>
      <c r="AK33">
        <v>0.16498010663821799</v>
      </c>
      <c r="AL33">
        <v>0.46760456690257701</v>
      </c>
      <c r="AM33">
        <v>-0.199576996355155</v>
      </c>
      <c r="AN33">
        <v>-0.466967432582159</v>
      </c>
      <c r="AO33">
        <v>0.30213288087419099</v>
      </c>
    </row>
    <row r="34" spans="1:41" x14ac:dyDescent="0.35">
      <c r="A34" t="s">
        <v>39</v>
      </c>
      <c r="B34">
        <v>-0.471560519814954</v>
      </c>
      <c r="C34">
        <v>0.55256552011027604</v>
      </c>
      <c r="D34">
        <v>-2.1541389082923899</v>
      </c>
      <c r="E34">
        <v>2.84244974804994</v>
      </c>
      <c r="F34">
        <v>-0.63553381804873399</v>
      </c>
      <c r="G34">
        <v>0.450865667757396</v>
      </c>
      <c r="H34">
        <v>-1.32900428911358</v>
      </c>
      <c r="I34">
        <v>-1.7034373830237901</v>
      </c>
      <c r="J34">
        <v>1.1601884828855</v>
      </c>
      <c r="K34">
        <v>-0.72123666422115695</v>
      </c>
      <c r="L34">
        <v>-0.77107288437279997</v>
      </c>
      <c r="M34">
        <v>-0.731695440560588</v>
      </c>
      <c r="N34">
        <v>-3.22214554861123</v>
      </c>
      <c r="O34">
        <v>-0.92195306169478697</v>
      </c>
      <c r="P34">
        <v>8.2986288698979305</v>
      </c>
      <c r="Q34">
        <v>0.59036506829825097</v>
      </c>
      <c r="R34">
        <v>1.74482391251749</v>
      </c>
      <c r="S34">
        <v>0.90008230046616999</v>
      </c>
      <c r="T34">
        <v>1.00354933940873</v>
      </c>
      <c r="U34">
        <v>-1.7885566988120301</v>
      </c>
      <c r="V34">
        <v>0.44089538571282999</v>
      </c>
      <c r="W34">
        <v>0.700721589297573</v>
      </c>
      <c r="X34">
        <v>-7.3818520766033604</v>
      </c>
      <c r="Y34">
        <v>15.6921689178774</v>
      </c>
      <c r="Z34">
        <v>-0.89903353096655003</v>
      </c>
      <c r="AA34">
        <v>-5.7629571258566603</v>
      </c>
      <c r="AB34">
        <v>0.971375588018629</v>
      </c>
      <c r="AC34">
        <v>-0.47086349279473599</v>
      </c>
      <c r="AD34">
        <v>15.0292499527235</v>
      </c>
      <c r="AE34">
        <v>-0.65876967119934704</v>
      </c>
      <c r="AF34">
        <v>-4.9316175339802797</v>
      </c>
      <c r="AG34">
        <v>33.791304944012197</v>
      </c>
      <c r="AH34">
        <v>-0.955213963936698</v>
      </c>
      <c r="AI34">
        <v>1.48253624046578</v>
      </c>
      <c r="AK34">
        <v>0.81380936990483899</v>
      </c>
      <c r="AL34">
        <v>2.3066915286070802</v>
      </c>
      <c r="AM34">
        <v>-0.98447452905386801</v>
      </c>
      <c r="AN34">
        <v>-2.3034531180331301</v>
      </c>
      <c r="AO34">
        <v>1.4903670658911501</v>
      </c>
    </row>
    <row r="35" spans="1:41" x14ac:dyDescent="0.35">
      <c r="A35" t="s">
        <v>31</v>
      </c>
      <c r="B35">
        <v>-6.38331787207847E-2</v>
      </c>
      <c r="C35">
        <v>7.4796861011190693E-2</v>
      </c>
      <c r="D35">
        <v>-0.29160426468616801</v>
      </c>
      <c r="E35">
        <v>0.38477974234065099</v>
      </c>
      <c r="F35">
        <v>-8.6029461134526405E-2</v>
      </c>
      <c r="G35">
        <v>6.10340296782678E-2</v>
      </c>
      <c r="H35">
        <v>-0.1799110653064</v>
      </c>
      <c r="I35">
        <v>-0.23059163782853201</v>
      </c>
      <c r="J35">
        <v>0.157046309557418</v>
      </c>
      <c r="K35">
        <v>-9.7626113201958395E-2</v>
      </c>
      <c r="L35">
        <v>-0.104372768770815</v>
      </c>
      <c r="M35">
        <v>-9.9044934773813598E-2</v>
      </c>
      <c r="N35">
        <v>-0.436125562559532</v>
      </c>
      <c r="O35">
        <v>-0.124798576072512</v>
      </c>
      <c r="P35">
        <v>1.1232410334132099</v>
      </c>
      <c r="Q35">
        <v>7.9915763753189095E-2</v>
      </c>
      <c r="R35">
        <v>0.23618581963476001</v>
      </c>
      <c r="S35">
        <v>0.121839366716349</v>
      </c>
      <c r="T35">
        <v>0.13584511254106199</v>
      </c>
      <c r="U35">
        <v>-0.24210615103570701</v>
      </c>
      <c r="V35">
        <v>5.9681533445428002E-2</v>
      </c>
      <c r="W35">
        <v>9.4853131727668197E-2</v>
      </c>
      <c r="Y35">
        <v>2.12396089319249</v>
      </c>
      <c r="Z35">
        <v>-0.12169998831545201</v>
      </c>
      <c r="AA35">
        <v>-0.78008057764252703</v>
      </c>
      <c r="AB35">
        <v>0.13149204281499599</v>
      </c>
      <c r="AC35">
        <v>-6.37389210039883E-2</v>
      </c>
      <c r="AD35">
        <v>2.0347409587021201</v>
      </c>
      <c r="AE35">
        <v>-8.9172393837753994E-2</v>
      </c>
      <c r="AF35">
        <v>-0.66754866938326496</v>
      </c>
      <c r="AG35">
        <v>4.5678766786963001</v>
      </c>
      <c r="AH35">
        <v>-0.129299248973962</v>
      </c>
      <c r="AI35">
        <v>0.20068682910632701</v>
      </c>
      <c r="AJ35">
        <v>-0.13536416767460499</v>
      </c>
      <c r="AK35">
        <v>0.110161254522463</v>
      </c>
      <c r="AL35">
        <v>0.31222623189845999</v>
      </c>
      <c r="AM35">
        <v>-0.13326478530264199</v>
      </c>
      <c r="AN35">
        <v>-0.311804402367994</v>
      </c>
      <c r="AO35">
        <v>0.20173851700605899</v>
      </c>
    </row>
    <row r="36" spans="1:41" x14ac:dyDescent="0.35">
      <c r="A36" t="s">
        <v>11</v>
      </c>
      <c r="B36">
        <v>2.9872119650533401E-2</v>
      </c>
      <c r="C36">
        <v>-3.5003338773323803E-2</v>
      </c>
      <c r="D36">
        <v>0.13647130490822099</v>
      </c>
      <c r="E36">
        <v>-0.180049699288893</v>
      </c>
      <c r="F36">
        <v>4.02606527382302E-2</v>
      </c>
      <c r="G36">
        <v>-2.8559816853653799E-2</v>
      </c>
      <c r="H36">
        <v>8.4194558003848605E-2</v>
      </c>
      <c r="I36">
        <v>0.107908621144139</v>
      </c>
      <c r="J36">
        <v>-7.3502803958374094E-2</v>
      </c>
      <c r="K36">
        <v>4.5691543270736899E-2</v>
      </c>
      <c r="L36">
        <v>4.8849854999866202E-2</v>
      </c>
      <c r="M36">
        <v>4.6351562235057903E-2</v>
      </c>
      <c r="N36">
        <v>0.204129891833498</v>
      </c>
      <c r="O36">
        <v>5.8401337650046799E-2</v>
      </c>
      <c r="P36">
        <v>-0.52581580009129802</v>
      </c>
      <c r="Q36">
        <v>-3.7399172664341097E-2</v>
      </c>
      <c r="R36">
        <v>-0.110539192366558</v>
      </c>
      <c r="S36">
        <v>-5.70206378261333E-2</v>
      </c>
      <c r="T36">
        <v>-6.3574270246304299E-2</v>
      </c>
      <c r="U36">
        <v>0.113300530544752</v>
      </c>
      <c r="V36">
        <v>-2.7931935576447402E-2</v>
      </c>
      <c r="W36">
        <v>-4.4389207156412001E-2</v>
      </c>
      <c r="X36">
        <v>0.46759243426576402</v>
      </c>
      <c r="Z36">
        <v>5.6957553286064E-2</v>
      </c>
      <c r="AA36">
        <v>0.36506969283601198</v>
      </c>
      <c r="AB36">
        <v>-6.1534146426895101E-2</v>
      </c>
      <c r="AC36">
        <v>2.9830281836574199E-2</v>
      </c>
      <c r="AD36">
        <v>-0.95274589098817597</v>
      </c>
      <c r="AE36">
        <v>4.1731596522724401E-2</v>
      </c>
      <c r="AF36">
        <v>0.31236774878606999</v>
      </c>
      <c r="AG36">
        <v>-2.1411010606171899</v>
      </c>
      <c r="AH36">
        <v>6.05133388712727E-2</v>
      </c>
      <c r="AI36">
        <v>-9.3922988868984605E-2</v>
      </c>
      <c r="AJ36">
        <v>6.3349371840228999E-2</v>
      </c>
      <c r="AK36">
        <v>-5.1554216196724699E-2</v>
      </c>
      <c r="AL36">
        <v>-0.14612563287893701</v>
      </c>
      <c r="AM36">
        <v>6.2366642046376097E-2</v>
      </c>
      <c r="AN36">
        <v>0.14593494012283101</v>
      </c>
      <c r="AO36">
        <v>-9.4408841179559097E-2</v>
      </c>
    </row>
    <row r="37" spans="1:41" x14ac:dyDescent="0.35">
      <c r="A37" t="s">
        <v>12</v>
      </c>
      <c r="B37">
        <v>-1.0014740343392301</v>
      </c>
      <c r="C37">
        <v>1.1735081926662401</v>
      </c>
      <c r="D37">
        <v>-4.5748588393153602</v>
      </c>
      <c r="E37">
        <v>6.0366133214847801</v>
      </c>
      <c r="F37">
        <v>-1.3497128700605401</v>
      </c>
      <c r="G37">
        <v>0.95752793880136799</v>
      </c>
      <c r="H37">
        <v>-2.8224686050709802</v>
      </c>
      <c r="I37">
        <v>-3.61768569255063</v>
      </c>
      <c r="J37">
        <v>2.4639453524572401</v>
      </c>
      <c r="K37">
        <v>-1.5317253992464399</v>
      </c>
      <c r="L37">
        <v>-1.63756604779755</v>
      </c>
      <c r="M37">
        <v>-1.5539371004609901</v>
      </c>
      <c r="N37">
        <v>-6.8430299286213296</v>
      </c>
      <c r="O37">
        <v>-1.9579943053116999</v>
      </c>
      <c r="P37">
        <v>17.6241866070688</v>
      </c>
      <c r="Q37">
        <v>1.25378651829598</v>
      </c>
      <c r="R37">
        <v>3.70556668921262</v>
      </c>
      <c r="S37">
        <v>1.9115461537637699</v>
      </c>
      <c r="T37">
        <v>2.1312870885296902</v>
      </c>
      <c r="U37">
        <v>-3.7984332704002499</v>
      </c>
      <c r="V37">
        <v>0.93635390125742901</v>
      </c>
      <c r="W37">
        <v>1.48815457800037</v>
      </c>
      <c r="X37">
        <v>-15.6773430707992</v>
      </c>
      <c r="Y37">
        <v>33.327608585819199</v>
      </c>
      <c r="Z37">
        <v>-1.9093315476643999</v>
      </c>
      <c r="AA37">
        <v>-12.2391628767789</v>
      </c>
      <c r="AB37">
        <v>2.0629592735490299</v>
      </c>
      <c r="AD37">
        <v>31.9196895071317</v>
      </c>
      <c r="AE37">
        <v>-1.3990588430111399</v>
      </c>
      <c r="AF37">
        <v>-10.473385609087201</v>
      </c>
      <c r="AG37">
        <v>71.758006310330998</v>
      </c>
      <c r="AH37">
        <v>-2.02863488814589</v>
      </c>
      <c r="AI37">
        <v>3.1485308518070001</v>
      </c>
      <c r="AJ37">
        <v>-2.1237390553244899</v>
      </c>
      <c r="AK37">
        <v>1.72832346503402</v>
      </c>
      <c r="AL37">
        <v>4.8988141375260899</v>
      </c>
      <c r="AM37">
        <v>-2.0907753498974899</v>
      </c>
      <c r="AN37">
        <v>-4.8919793353507002</v>
      </c>
      <c r="AO37">
        <v>3.1651586157919902</v>
      </c>
    </row>
    <row r="38" spans="1:41" x14ac:dyDescent="0.35">
      <c r="A38" t="s">
        <v>30</v>
      </c>
      <c r="B38">
        <v>1.06954071984521</v>
      </c>
      <c r="C38">
        <v>-1.2532678692172701</v>
      </c>
      <c r="D38">
        <v>4.8858222396942397</v>
      </c>
      <c r="E38">
        <v>-6.4468921212595598</v>
      </c>
      <c r="F38">
        <v>1.4414450397309599</v>
      </c>
      <c r="G38">
        <v>-1.02260545121419</v>
      </c>
      <c r="H38">
        <v>3.0142667522956299</v>
      </c>
      <c r="I38">
        <v>3.8635570949621898</v>
      </c>
      <c r="J38">
        <v>-2.6314118394156898</v>
      </c>
      <c r="K38">
        <v>1.63583668585383</v>
      </c>
      <c r="L38">
        <v>1.7488743627416801</v>
      </c>
      <c r="M38">
        <v>1.6595567092308401</v>
      </c>
      <c r="N38">
        <v>7.3081622545093703</v>
      </c>
      <c r="O38">
        <v>2.0910840367659098</v>
      </c>
      <c r="P38">
        <v>-18.822113441264101</v>
      </c>
      <c r="Q38">
        <v>-1.3389992177666901</v>
      </c>
      <c r="R38">
        <v>-3.9574252458618999</v>
      </c>
      <c r="S38">
        <v>-2.0414624017161298</v>
      </c>
      <c r="T38">
        <v>-2.2761465635393998</v>
      </c>
      <c r="U38">
        <v>4.0565877075220502</v>
      </c>
      <c r="W38">
        <v>-1.5893000286650201</v>
      </c>
      <c r="X38">
        <v>16.742561401723801</v>
      </c>
      <c r="Y38">
        <v>-35.592787303952299</v>
      </c>
      <c r="Z38">
        <v>2.0390543987307699</v>
      </c>
      <c r="AA38">
        <v>13.071246456303999</v>
      </c>
      <c r="AB38">
        <v>-2.2031676371140398</v>
      </c>
      <c r="AC38">
        <v>1.0679580567568701</v>
      </c>
      <c r="AD38">
        <v>-34.086583795826897</v>
      </c>
      <c r="AE38">
        <v>1.4941520123532499</v>
      </c>
      <c r="AF38">
        <v>11.184931530331401</v>
      </c>
      <c r="AG38">
        <v>-76.645136095954001</v>
      </c>
      <c r="AH38">
        <v>2.16650991622349</v>
      </c>
      <c r="AI38">
        <v>-3.36250657449389</v>
      </c>
      <c r="AJ38">
        <v>2.2680668955630199</v>
      </c>
      <c r="AK38">
        <v>-1.8457879846583101</v>
      </c>
      <c r="AL38">
        <v>-5.23178625390136</v>
      </c>
      <c r="AM38">
        <v>2.2328797601404702</v>
      </c>
      <c r="AN38">
        <v>5.2244500390462303</v>
      </c>
      <c r="AO38">
        <v>-3.3802915355007199</v>
      </c>
    </row>
    <row r="39" spans="1:41" x14ac:dyDescent="0.35">
      <c r="A39" t="s">
        <v>9</v>
      </c>
      <c r="B39">
        <v>-0.26365014671357401</v>
      </c>
      <c r="C39">
        <v>0.30894027614682101</v>
      </c>
      <c r="D39">
        <v>-1.2043866741395799</v>
      </c>
      <c r="E39">
        <v>1.58921819683788</v>
      </c>
      <c r="F39">
        <v>-0.35532724169138902</v>
      </c>
      <c r="G39">
        <v>0.25207974457832499</v>
      </c>
      <c r="H39">
        <v>-0.74303973182345795</v>
      </c>
      <c r="I39">
        <v>-0.95239148342455204</v>
      </c>
      <c r="J39">
        <v>0.64866188231030197</v>
      </c>
      <c r="K39">
        <v>-0.40324534666759598</v>
      </c>
      <c r="L39">
        <v>-0.431109275490902</v>
      </c>
      <c r="M39">
        <v>-0.40909195802001203</v>
      </c>
      <c r="N39">
        <v>-1.80150845844339</v>
      </c>
      <c r="O39">
        <v>-0.51546549545334497</v>
      </c>
      <c r="P39">
        <v>4.6398230071092801</v>
      </c>
      <c r="Q39">
        <v>0.33007371183330902</v>
      </c>
      <c r="R39">
        <v>0.97553494510576799</v>
      </c>
      <c r="S39">
        <v>0.50323721183013304</v>
      </c>
      <c r="T39">
        <v>0.561086115818208</v>
      </c>
      <c r="V39">
        <v>0.24650497430634999</v>
      </c>
      <c r="W39">
        <v>0.39177430392671903</v>
      </c>
      <c r="X39">
        <v>-4.1271719921119097</v>
      </c>
      <c r="Y39">
        <v>8.7731939068883609</v>
      </c>
      <c r="Z39">
        <v>-0.50264408110189296</v>
      </c>
      <c r="AA39">
        <v>-3.2221579845867598</v>
      </c>
      <c r="AB39">
        <v>0.54309782209709301</v>
      </c>
      <c r="AC39">
        <v>-0.26325915961699897</v>
      </c>
      <c r="AD39">
        <v>8.40101775843989</v>
      </c>
      <c r="AE39">
        <v>-0.368319453437217</v>
      </c>
      <c r="AF39">
        <v>-2.7572350158381602</v>
      </c>
      <c r="AG39">
        <v>18.8927073631918</v>
      </c>
      <c r="AH39">
        <v>-0.53406173473751095</v>
      </c>
      <c r="AI39">
        <v>0.82888471090392302</v>
      </c>
      <c r="AJ39">
        <v>-0.55909786709193598</v>
      </c>
      <c r="AK39">
        <v>0.45500129432012099</v>
      </c>
      <c r="AL39">
        <v>1.2896805283292601</v>
      </c>
      <c r="AM39">
        <v>-0.55042147958128496</v>
      </c>
      <c r="AN39">
        <v>-1.28785731842551</v>
      </c>
      <c r="AO39">
        <v>0.83326268120274805</v>
      </c>
    </row>
    <row r="40" spans="1:41" x14ac:dyDescent="0.35">
      <c r="A40" t="s">
        <v>41</v>
      </c>
      <c r="B40">
        <v>0.31639693044255701</v>
      </c>
      <c r="C40">
        <v>-0.37074822037226002</v>
      </c>
      <c r="D40">
        <v>1.4453245864377</v>
      </c>
      <c r="E40">
        <v>-1.90713204847871</v>
      </c>
      <c r="F40">
        <v>0.42641281837342299</v>
      </c>
      <c r="G40">
        <v>-0.302508731659202</v>
      </c>
      <c r="H40">
        <v>0.89168444973373595</v>
      </c>
      <c r="I40">
        <v>1.1429185141381299</v>
      </c>
      <c r="J40">
        <v>-0.778436890689026</v>
      </c>
      <c r="K40">
        <v>0.48391983690238999</v>
      </c>
      <c r="L40">
        <v>0.51735699003466296</v>
      </c>
      <c r="M40">
        <v>0.49093729441912898</v>
      </c>
      <c r="N40">
        <v>2.1619390786471602</v>
      </c>
      <c r="O40">
        <v>0.61859707304343303</v>
      </c>
      <c r="P40">
        <v>-5.56825394875146</v>
      </c>
      <c r="Q40">
        <v>-0.39610785182736402</v>
      </c>
      <c r="R40">
        <v>-1.1706972976190799</v>
      </c>
      <c r="S40">
        <v>-0.60391108846035402</v>
      </c>
      <c r="T40">
        <v>-0.67333920307542805</v>
      </c>
      <c r="U40">
        <v>1.20002883165625</v>
      </c>
      <c r="V40">
        <v>-0.29582081125605297</v>
      </c>
      <c r="W40">
        <v>-0.47015350182812199</v>
      </c>
      <c r="X40">
        <v>4.95273757193167</v>
      </c>
      <c r="Y40">
        <v>-10.528056340635301</v>
      </c>
      <c r="Z40">
        <v>0.60319974024675105</v>
      </c>
      <c r="AA40">
        <v>3.8667604849802801</v>
      </c>
      <c r="AB40">
        <v>-0.651747436382484</v>
      </c>
      <c r="AC40">
        <v>0.31592516188764702</v>
      </c>
      <c r="AD40">
        <v>-10.081439700341599</v>
      </c>
      <c r="AE40">
        <v>0.44200616608273702</v>
      </c>
      <c r="AF40">
        <v>3.30877105723417</v>
      </c>
      <c r="AG40">
        <v>-22.682405772905199</v>
      </c>
      <c r="AH40">
        <v>0.64090389239624901</v>
      </c>
      <c r="AI40">
        <v>-0.99470562946835706</v>
      </c>
      <c r="AJ40">
        <v>0.67094684780621805</v>
      </c>
      <c r="AK40">
        <v>-0.54603131557083795</v>
      </c>
      <c r="AL40">
        <v>-1.54771638864203</v>
      </c>
      <c r="AM40">
        <v>0.66053693760198395</v>
      </c>
      <c r="AN40">
        <v>1.5455048506778499</v>
      </c>
    </row>
    <row r="41" spans="1:41" x14ac:dyDescent="0.35">
      <c r="A41" t="s">
        <v>20</v>
      </c>
      <c r="B41">
        <v>0.853399237151098</v>
      </c>
      <c r="D41">
        <v>3.8984148723905898</v>
      </c>
      <c r="E41">
        <v>-5.1440296708825004</v>
      </c>
      <c r="F41">
        <v>1.15014136073269</v>
      </c>
      <c r="G41">
        <v>-0.81594283897805997</v>
      </c>
      <c r="H41">
        <v>2.4050942090777601</v>
      </c>
      <c r="I41">
        <v>3.0827575165246102</v>
      </c>
      <c r="J41">
        <v>-2.0996311844248301</v>
      </c>
      <c r="K41">
        <v>1.30525000674884</v>
      </c>
      <c r="L41">
        <v>1.39543954437623</v>
      </c>
      <c r="M41">
        <v>1.32417750809144</v>
      </c>
      <c r="N41">
        <v>5.8312388544678502</v>
      </c>
      <c r="O41">
        <v>1.66850451404731</v>
      </c>
      <c r="P41">
        <v>-15.0188494897012</v>
      </c>
      <c r="Q41">
        <v>-1.0684007527463499</v>
      </c>
      <c r="R41">
        <v>-3.1576703429612998</v>
      </c>
      <c r="S41">
        <v>-1.6289012434932499</v>
      </c>
      <c r="T41">
        <v>-1.8161588410215701</v>
      </c>
      <c r="U41">
        <v>3.2367922953910599</v>
      </c>
      <c r="V41">
        <v>-0.79790102684055297</v>
      </c>
      <c r="W41">
        <v>-1.26811739862284</v>
      </c>
      <c r="X41">
        <v>13.358891352829399</v>
      </c>
      <c r="Y41">
        <v>-28.397202430085301</v>
      </c>
      <c r="Z41">
        <v>1.62698478173368</v>
      </c>
      <c r="AA41">
        <v>10.429832510155</v>
      </c>
      <c r="AB41">
        <v>-1.75792739102242</v>
      </c>
      <c r="AC41">
        <v>0.85212913901604703</v>
      </c>
      <c r="AD41">
        <v>-27.193512391594101</v>
      </c>
      <c r="AE41">
        <v>1.1921989823413199</v>
      </c>
      <c r="AF41">
        <v>8.9246088076343799</v>
      </c>
      <c r="AG41">
        <v>-61.162698807920698</v>
      </c>
      <c r="AH41">
        <v>1.7286803944833</v>
      </c>
      <c r="AI41">
        <v>-2.6829619077874201</v>
      </c>
      <c r="AJ41">
        <v>1.8097109163943901</v>
      </c>
      <c r="AK41">
        <v>-1.4727766502826201</v>
      </c>
      <c r="AL41">
        <v>-4.1745224157224499</v>
      </c>
      <c r="AM41">
        <v>1.78163697633101</v>
      </c>
      <c r="AN41">
        <v>4.1686064904490898</v>
      </c>
      <c r="AO41">
        <v>-2.6971781182352301</v>
      </c>
    </row>
    <row r="44" spans="1:41" x14ac:dyDescent="0.35">
      <c r="A44" t="s">
        <v>18</v>
      </c>
      <c r="B44" cm="1">
        <f t="array" ref="B44">MAX(ABS(B2:B41))</f>
        <v>1.06954071984521</v>
      </c>
      <c r="C44" cm="1">
        <f t="array" ref="C44">MAX(ABS(C2:C41))</f>
        <v>1.2532678692172701</v>
      </c>
      <c r="D44" cm="1">
        <f t="array" ref="D44">MAX(ABS(D2:D41))</f>
        <v>4.8858222396942397</v>
      </c>
      <c r="E44" cm="1">
        <f t="array" ref="E44">MAX(ABS(E2:E41))</f>
        <v>6.4468921212595598</v>
      </c>
      <c r="F44" cm="1">
        <f t="array" ref="F44">MAX(ABS(F2:F41))</f>
        <v>1.4414450397309599</v>
      </c>
      <c r="G44" cm="1">
        <f t="array" ref="G44">MAX(ABS(G2:G41))</f>
        <v>1.02260545121419</v>
      </c>
      <c r="H44" cm="1">
        <f t="array" ref="H44">MAX(ABS(H2:H41))</f>
        <v>3.0142667522956299</v>
      </c>
      <c r="I44" cm="1">
        <f t="array" ref="I44">MAX(ABS(I2:I41))</f>
        <v>3.8635570949621898</v>
      </c>
      <c r="J44" cm="1">
        <f t="array" ref="J44">MAX(ABS(J2:J41))</f>
        <v>2.6314118394156898</v>
      </c>
      <c r="K44" cm="1">
        <f t="array" ref="K44">MAX(ABS(K2:K41))</f>
        <v>1.63583668585383</v>
      </c>
      <c r="L44" cm="1">
        <f t="array" ref="L44">MAX(ABS(L2:L41))</f>
        <v>1.7488743627416801</v>
      </c>
      <c r="M44" cm="1">
        <f t="array" ref="M44">MAX(ABS(M2:M41))</f>
        <v>1.6595567092308401</v>
      </c>
      <c r="N44" cm="1">
        <f t="array" ref="N44">MAX(ABS(N2:N41))</f>
        <v>7.3081622545093703</v>
      </c>
      <c r="O44" cm="1">
        <f t="array" ref="O44">MAX(ABS(O2:O41))</f>
        <v>2.0910840367659098</v>
      </c>
      <c r="P44" cm="1">
        <f t="array" ref="P44">MAX(ABS(P2:P41))</f>
        <v>18.822113441264101</v>
      </c>
      <c r="Q44" cm="1">
        <f t="array" ref="Q44">MAX(ABS(Q2:Q41))</f>
        <v>1.3389992177666901</v>
      </c>
      <c r="R44" cm="1">
        <f t="array" ref="R44">MAX(ABS(R2:R41))</f>
        <v>3.9574252458618999</v>
      </c>
      <c r="S44" cm="1">
        <f t="array" ref="S44">MAX(ABS(S2:S41))</f>
        <v>2.0414624017161298</v>
      </c>
      <c r="T44" cm="1">
        <f t="array" ref="T44">MAX(ABS(T2:T41))</f>
        <v>2.2761465635393998</v>
      </c>
      <c r="U44" cm="1">
        <f t="array" ref="U44">MAX(ABS(U2:U41))</f>
        <v>4.0565877075220502</v>
      </c>
      <c r="V44" cm="1">
        <f t="array" ref="V44">MAX(ABS(V2:V41))</f>
        <v>0.97786930642315695</v>
      </c>
      <c r="W44" cm="1">
        <f t="array" ref="W44">MAX(ABS(W2:W41))</f>
        <v>1.5893000286650201</v>
      </c>
      <c r="X44" cm="1">
        <f t="array" ref="X44">MAX(ABS(X2:X41))</f>
        <v>16.742561401723801</v>
      </c>
      <c r="Y44" cm="1">
        <f t="array" ref="Y44">MAX(ABS(Y2:Y41))</f>
        <v>35.592787303952299</v>
      </c>
      <c r="Z44" cm="1">
        <f t="array" ref="Z44">MAX(ABS(Z2:Z41))</f>
        <v>2.0390543987307699</v>
      </c>
      <c r="AA44" cm="1">
        <f t="array" ref="AA44">MAX(ABS(AA2:AA41))</f>
        <v>13.071246456303999</v>
      </c>
      <c r="AB44" cm="1">
        <f t="array" ref="AB44">MAX(ABS(AB2:AB41))</f>
        <v>2.2031676371140398</v>
      </c>
      <c r="AC44" cm="1">
        <f t="array" ref="AC44">MAX(ABS(AC2:AC41))</f>
        <v>1.0679580567568701</v>
      </c>
      <c r="AD44" cm="1">
        <f t="array" ref="AD44">MAX(ABS(AD2:AD41))</f>
        <v>34.086583795826897</v>
      </c>
      <c r="AE44" cm="1">
        <f t="array" ref="AE44">MAX(ABS(AE2:AE41))</f>
        <v>1.4941520123532499</v>
      </c>
      <c r="AF44" cm="1">
        <f t="array" ref="AF44">MAX(ABS(AF2:AF41))</f>
        <v>11.184931530331401</v>
      </c>
      <c r="AG44" cm="1">
        <f t="array" ref="AG44">MAX(ABS(AG2:AG41))</f>
        <v>76.645136095954001</v>
      </c>
      <c r="AH44" cm="1">
        <f t="array" ref="AH44">MAX(ABS(AH2:AH41))</f>
        <v>2.16650991622349</v>
      </c>
      <c r="AI44" cm="1">
        <f t="array" ref="AI44">MAX(ABS(AI2:AI41))</f>
        <v>3.36250657449389</v>
      </c>
      <c r="AJ44" cm="1">
        <f t="array" ref="AJ44">MAX(ABS(AJ2:AJ41))</f>
        <v>2.2680668955630199</v>
      </c>
      <c r="AK44" cm="1">
        <f t="array" ref="AK44">MAX(ABS(AK2:AK41))</f>
        <v>1.8457879846583101</v>
      </c>
      <c r="AL44" cm="1">
        <f t="array" ref="AL44">MAX(ABS(AL2:AL41))</f>
        <v>5.23178625390136</v>
      </c>
      <c r="AM44" cm="1">
        <f t="array" ref="AM44">MAX(ABS(AM2:AM41))</f>
        <v>2.2328797601404702</v>
      </c>
      <c r="AN44" cm="1">
        <f t="array" ref="AN44">MAX(ABS(AN2:AN41))</f>
        <v>5.2244500390462303</v>
      </c>
      <c r="AO44" cm="1">
        <f t="array" ref="AO44">MAX(ABS(AO2:AO41))</f>
        <v>3.3802915355007199</v>
      </c>
    </row>
    <row r="45" spans="1:41" x14ac:dyDescent="0.35">
      <c r="A45" t="s">
        <v>19</v>
      </c>
      <c r="B45" cm="1">
        <f t="array" ref="B45">MAX(IF(ABS(B2:B41)&lt;&gt;B44,B2:B41,0))</f>
        <v>1.04588028473747</v>
      </c>
      <c r="C45" cm="1">
        <f t="array" ref="C45">MAX(IF(ABS(C2:C41)&lt;&gt;C44,C2:C41,0))</f>
        <v>1.1735081926662401</v>
      </c>
      <c r="D45" cm="1">
        <f t="array" ref="D45">MAX(IF(ABS(D2:D41)&lt;&gt;D44,D2:D41,0))</f>
        <v>4.7777236657927302</v>
      </c>
      <c r="E45" cm="1">
        <f t="array" ref="E45">MAX(IF(ABS(E2:E41)&lt;&gt;E44,E2:E41,0))</f>
        <v>6.0366133214847801</v>
      </c>
      <c r="F45" cm="1">
        <f t="array" ref="F45">MAX(IF(ABS(F2:F41)&lt;&gt;F44,F2:F41,0))</f>
        <v>1.4095600794097001</v>
      </c>
      <c r="G45" cm="1">
        <f t="array" ref="G45">MAX(IF(ABS(G2:G41)&lt;&gt;G44,G2:G41,0))</f>
        <v>0.95752793880136799</v>
      </c>
      <c r="H45" cm="1">
        <f t="array" ref="H45">MAX(IF(ABS(H2:H41)&lt;&gt;H44,H2:H41,0))</f>
        <v>2.94760537304948</v>
      </c>
      <c r="I45" cm="1">
        <f t="array" ref="I45">MAX(IF(ABS(I2:I41)&lt;&gt;I44,I2:I41,0))</f>
        <v>3.7781135427798</v>
      </c>
      <c r="J45" cm="1">
        <f t="array" ref="J45">MAX(IF(ABS(J2:J41)&lt;&gt;J44,J2:J41,0))</f>
        <v>2.4639453524572401</v>
      </c>
      <c r="K45" cm="1">
        <f t="array" ref="K45">MAX(IF(ABS(K2:K41)&lt;&gt;K44,K2:K41,0))</f>
        <v>1.59963729790138</v>
      </c>
      <c r="L45" cm="1">
        <f t="array" ref="L45">MAX(IF(ABS(L2:L41)&lt;&gt;L44,L2:L41,0))</f>
        <v>1.7101744722391901</v>
      </c>
      <c r="M45" cm="1">
        <f t="array" ref="M45">MAX(IF(ABS(M2:M41)&lt;&gt;M44,M2:M41,0))</f>
        <v>1.62283646323288</v>
      </c>
      <c r="N45" cm="1">
        <f t="array" ref="N45">MAX(IF(ABS(N2:N41)&lt;&gt;N44,N2:N41,0))</f>
        <v>7.1463818776991097</v>
      </c>
      <c r="O45" cm="1">
        <f t="array" ref="O45">MAX(IF(ABS(O2:O41)&lt;&gt;O44,O2:O41,0))</f>
        <v>2.0448070162593401</v>
      </c>
      <c r="P45" cm="1">
        <f t="array" ref="P45">MAX(IF(ABS(P2:P41)&lt;&gt;P44,P2:P41,0))</f>
        <v>17.6241866070688</v>
      </c>
      <c r="Q45" cm="1">
        <f t="array" ref="Q45">MAX(IF(ABS(Q2:Q41)&lt;&gt;Q44,Q2:Q41,0))</f>
        <v>1.25378651829598</v>
      </c>
      <c r="R45" cm="1">
        <f t="array" ref="R45">MAX(IF(ABS(R2:R41)&lt;&gt;R44,R2:R41,0))</f>
        <v>3.70556668921262</v>
      </c>
      <c r="S45" cm="1">
        <f t="array" ref="S45">MAX(IF(ABS(S2:S41)&lt;&gt;S44,S2:S41,0))</f>
        <v>1.9115461537637699</v>
      </c>
      <c r="T45" cm="1">
        <f t="array" ref="T45">MAX(IF(ABS(T2:T41)&lt;&gt;T44,T2:T41,0))</f>
        <v>2.1312870885296902</v>
      </c>
      <c r="U45" cm="1">
        <f t="array" ref="U45">MAX(IF(ABS(U2:U41)&lt;&gt;U44,U2:U41,0))</f>
        <v>3.9668505974813399</v>
      </c>
      <c r="V45" cm="1">
        <f t="array" ref="V45">MAX(IF(ABS(V2:V41)&lt;&gt;V44,V2:V41,0))</f>
        <v>0.93635390125742901</v>
      </c>
      <c r="W45" cm="1">
        <f t="array" ref="W45">MAX(IF(ABS(W2:W41)&lt;&gt;W44,W2:W41,0))</f>
        <v>1.48815457800037</v>
      </c>
      <c r="X45" cm="1">
        <f t="array" ref="X45">MAX(IF(ABS(X2:X41)&lt;&gt;X44,X2:X41,0))</f>
        <v>16.372940467086199</v>
      </c>
      <c r="Y45" cm="1">
        <f t="array" ref="Y45">MAX(IF(ABS(Y2:Y41)&lt;&gt;Y44,Y2:Y41,0))</f>
        <v>33.327608585819199</v>
      </c>
      <c r="Z45" cm="1">
        <f t="array" ref="Z45">MAX(IF(ABS(Z2:Z41)&lt;&gt;Z44,Z2:Z41,0))</f>
        <v>1.99397052924652</v>
      </c>
      <c r="AA45" cm="1">
        <f t="array" ref="AA45">MAX(IF(ABS(AA2:AA41)&lt;&gt;AA44,AA2:AA41,0))</f>
        <v>12.782107301745601</v>
      </c>
      <c r="AB45" cm="1">
        <f t="array" ref="AB45">MAX(IF(ABS(AB2:AB41)&lt;&gt;AB44,AB2:AB41,0))</f>
        <v>2.0629592735490299</v>
      </c>
      <c r="AC45" cm="1">
        <f t="array" ref="AC45">MAX(IF(ABS(AC2:AC41)&lt;&gt;AC44,AC2:AC41,0))</f>
        <v>1.0443314043146601</v>
      </c>
      <c r="AD45" cm="1">
        <f t="array" ref="AD45">MAX(IF(ABS(AD2:AD41)&lt;&gt;AD44,AD2:AD41,0))</f>
        <v>31.9196895071317</v>
      </c>
      <c r="AE45" cm="1">
        <f t="array" ref="AE45">MAX(IF(ABS(AE2:AE41)&lt;&gt;AE44,AE2:AE41,0))</f>
        <v>1.4610941665563499</v>
      </c>
      <c r="AF45" cm="1">
        <f t="array" ref="AF45">MAX(IF(ABS(AF2:AF41)&lt;&gt;AF44,AF2:AF41,0))</f>
        <v>10.937750229830501</v>
      </c>
      <c r="AG45" cm="1">
        <f t="array" ref="AG45">MAX(IF(ABS(AG2:AG41)&lt;&gt;AG44,AG2:AG41,0))</f>
        <v>71.758006310330998</v>
      </c>
      <c r="AH45" cm="1">
        <f t="array" ref="AH45">MAX(IF(ABS(AH2:AH41)&lt;&gt;AH44,AH2:AH41,0))</f>
        <v>2.1185839342108701</v>
      </c>
      <c r="AI45" cm="1">
        <f t="array" ref="AI45">MAX(IF(ABS(AI2:AI41)&lt;&gt;AI44,AI2:AI41,0))</f>
        <v>3.1485308518070001</v>
      </c>
      <c r="AJ45" cm="1">
        <f t="array" ref="AJ45">MAX(IF(ABS(AJ2:AJ41)&lt;&gt;AJ44,AJ2:AJ41,0))</f>
        <v>2.2178909222392198</v>
      </c>
      <c r="AK45" cm="1">
        <f t="array" ref="AK45">MAX(IF(ABS(AK2:AK41)&lt;&gt;AK44,AK2:AK41,0))</f>
        <v>1.72832346503402</v>
      </c>
      <c r="AL45" cm="1">
        <f t="array" ref="AL45">MAX(IF(ABS(AL2:AL41)&lt;&gt;AL44,AL2:AL41,0))</f>
        <v>4.8988141375260899</v>
      </c>
      <c r="AM45" cm="1">
        <f t="array" ref="AM45">MAX(IF(ABS(AM2:AM41)&lt;&gt;AM44,AM2:AM41,0))</f>
        <v>2.1834819890287598</v>
      </c>
      <c r="AN45" cm="1">
        <f t="array" ref="AN45">MAX(IF(ABS(AN2:AN41)&lt;&gt;AN44,AN2:AN41,0))</f>
        <v>5.1089140457368503</v>
      </c>
      <c r="AO45" cm="1">
        <f t="array" ref="AO45">MAX(IF(ABS(AO2:AO41)&lt;&gt;AO44,AO2:AO41,0))</f>
        <v>3.1651586157919902</v>
      </c>
    </row>
    <row r="47" spans="1:41" x14ac:dyDescent="0.35">
      <c r="A47" t="s">
        <v>18</v>
      </c>
      <c r="B47" t="str" cm="1">
        <f t="array" ref="B47">INDEX($A$2:$A$41,MATCH(B44,ABS(B$2:B$41),0))</f>
        <v>Taux de fertilité</v>
      </c>
      <c r="C47" t="str" cm="1">
        <f t="array" ref="C47">INDEX($A$2:$A$41,MATCH(C44,ABS(C$2:C$41),0))</f>
        <v>Taux de fertilité</v>
      </c>
      <c r="D47" t="str" cm="1">
        <f t="array" ref="D47">INDEX($A$2:$A$41,MATCH(D44,ABS(D$2:D$41),0))</f>
        <v>Taux de fertilité</v>
      </c>
      <c r="E47" t="str" cm="1">
        <f t="array" ref="E47">INDEX($A$2:$A$41,MATCH(E44,ABS(E$2:E$41),0))</f>
        <v>Taux de fertilité</v>
      </c>
      <c r="F47" t="str" cm="1">
        <f t="array" ref="F47">INDEX($A$2:$A$41,MATCH(F44,ABS(F$2:F$41),0))</f>
        <v>Taux de fertilité</v>
      </c>
      <c r="G47" t="str" cm="1">
        <f t="array" ref="G47">INDEX($A$2:$A$41,MATCH(G44,ABS(G$2:G$41),0))</f>
        <v>Taux de fertilité</v>
      </c>
      <c r="H47" t="str" cm="1">
        <f t="array" ref="H47">INDEX($A$2:$A$41,MATCH(H44,ABS(H$2:H$41),0))</f>
        <v>Taux de fertilité</v>
      </c>
      <c r="I47" t="str" cm="1">
        <f t="array" ref="I47">INDEX($A$2:$A$41,MATCH(I44,ABS(I$2:I$41),0))</f>
        <v>Taux de fertilité</v>
      </c>
      <c r="J47" t="str" cm="1">
        <f t="array" ref="J47">INDEX($A$2:$A$41,MATCH(J44,ABS(J$2:J$41),0))</f>
        <v>Taux de fertilité</v>
      </c>
      <c r="K47" t="str" cm="1">
        <f t="array" ref="K47">INDEX($A$2:$A$41,MATCH(K44,ABS(K$2:K$41),0))</f>
        <v>Taux de fertilité</v>
      </c>
      <c r="L47" t="str" cm="1">
        <f t="array" ref="L47">INDEX($A$2:$A$41,MATCH(L44,ABS(L$2:L$41),0))</f>
        <v>Taux de fertilité</v>
      </c>
      <c r="M47" t="str" cm="1">
        <f t="array" ref="M47">INDEX($A$2:$A$41,MATCH(M44,ABS(M$2:M$41),0))</f>
        <v>Taux de fertilité</v>
      </c>
      <c r="N47" t="str" cm="1">
        <f t="array" ref="N47">INDEX($A$2:$A$41,MATCH(N44,ABS(N$2:N$41),0))</f>
        <v>Taux de fertilité</v>
      </c>
      <c r="O47" t="str" cm="1">
        <f t="array" ref="O47">INDEX($A$2:$A$41,MATCH(O44,ABS(O$2:O$41),0))</f>
        <v>Taux de fertilité</v>
      </c>
      <c r="P47" t="str" cm="1">
        <f t="array" ref="P47">INDEX($A$2:$A$41,MATCH(P44,ABS(P$2:P$41),0))</f>
        <v>Taux de fertilité</v>
      </c>
      <c r="Q47" t="str" cm="1">
        <f t="array" ref="Q47">INDEX($A$2:$A$41,MATCH(Q44,ABS(Q$2:Q$41),0))</f>
        <v>Taux de fertilité</v>
      </c>
      <c r="R47" t="str" cm="1">
        <f t="array" ref="R47">INDEX($A$2:$A$41,MATCH(R44,ABS(R$2:R$41),0))</f>
        <v>Taux de fertilité</v>
      </c>
      <c r="S47" t="str" cm="1">
        <f t="array" ref="S47">INDEX($A$2:$A$41,MATCH(S44,ABS(S$2:S$41),0))</f>
        <v>Taux de fertilité</v>
      </c>
      <c r="T47" t="str" cm="1">
        <f t="array" ref="T47">INDEX($A$2:$A$41,MATCH(T44,ABS(T$2:T$41),0))</f>
        <v>Taux de fertilité</v>
      </c>
      <c r="U47" t="str" cm="1">
        <f t="array" ref="U47">INDEX($A$2:$A$41,MATCH(U44,ABS(U$2:U$41),0))</f>
        <v>Taux de fertilité</v>
      </c>
      <c r="V47" t="str" cm="1">
        <f t="array" ref="V47">INDEX($A$2:$A$41,MATCH(V44,ABS(V$2:V$41),0))</f>
        <v>Indice de développement humain</v>
      </c>
      <c r="W47" t="str" cm="1">
        <f t="array" ref="W47">INDEX($A$2:$A$41,MATCH(W44,ABS(W$2:W$41),0))</f>
        <v>Taux de fertilité</v>
      </c>
      <c r="X47" t="str" cm="1">
        <f t="array" ref="X47">INDEX($A$2:$A$41,MATCH(X44,ABS(X$2:X$41),0))</f>
        <v>Taux de fertilité</v>
      </c>
      <c r="Y47" t="str" cm="1">
        <f t="array" ref="Y47">INDEX($A$2:$A$41,MATCH(Y44,ABS(Y$2:Y$41),0))</f>
        <v>Taux de fertilité</v>
      </c>
      <c r="Z47" t="str" cm="1">
        <f t="array" ref="Z47">INDEX($A$2:$A$41,MATCH(Z44,ABS(Z$2:Z$41),0))</f>
        <v>Taux de fertilité</v>
      </c>
      <c r="AA47" t="str" cm="1">
        <f t="array" ref="AA47">INDEX($A$2:$A$41,MATCH(AA44,ABS(AA$2:AA$41),0))</f>
        <v>Taux de fertilité</v>
      </c>
      <c r="AB47" t="str" cm="1">
        <f t="array" ref="AB47">INDEX($A$2:$A$41,MATCH(AB44,ABS(AB$2:AB$41),0))</f>
        <v>Taux de fertilité</v>
      </c>
      <c r="AC47" t="str" cm="1">
        <f t="array" ref="AC47">INDEX($A$2:$A$41,MATCH(AC44,ABS(AC$2:AC$41),0))</f>
        <v>Taux de fertilité</v>
      </c>
      <c r="AD47" t="str" cm="1">
        <f t="array" ref="AD47">INDEX($A$2:$A$41,MATCH(AD44,ABS(AD$2:AD$41),0))</f>
        <v>Taux de fertilité</v>
      </c>
      <c r="AE47" t="str" cm="1">
        <f t="array" ref="AE47">INDEX($A$2:$A$41,MATCH(AE44,ABS(AE$2:AE$41),0))</f>
        <v>Taux de fertilité</v>
      </c>
      <c r="AF47" t="str" cm="1">
        <f t="array" ref="AF47">INDEX($A$2:$A$41,MATCH(AF44,ABS(AF$2:AF$41),0))</f>
        <v>Taux de fertilité</v>
      </c>
      <c r="AG47" t="str" cm="1">
        <f t="array" ref="AG47">INDEX($A$2:$A$41,MATCH(AG44,ABS(AG$2:AG$41),0))</f>
        <v>Taux de fertilité</v>
      </c>
      <c r="AH47" t="str" cm="1">
        <f t="array" ref="AH47">INDEX($A$2:$A$41,MATCH(AH44,ABS(AH$2:AH$41),0))</f>
        <v>Taux de fertilité</v>
      </c>
      <c r="AI47" t="str" cm="1">
        <f t="array" ref="AI47">INDEX($A$2:$A$41,MATCH(AI44,ABS(AI$2:AI$41),0))</f>
        <v>Taux de fertilité</v>
      </c>
      <c r="AJ47" t="str" cm="1">
        <f t="array" ref="AJ47">INDEX($A$2:$A$41,MATCH(AJ44,ABS(AJ$2:AJ$41),0))</f>
        <v>Taux de fertilité</v>
      </c>
      <c r="AK47" t="str" cm="1">
        <f t="array" ref="AK47">INDEX($A$2:$A$41,MATCH(AK44,ABS(AK$2:AK$41),0))</f>
        <v>Taux de fertilité</v>
      </c>
      <c r="AL47" t="str" cm="1">
        <f t="array" ref="AL47">INDEX($A$2:$A$41,MATCH(AL44,ABS(AL$2:AL$41),0))</f>
        <v>Taux de fertilité</v>
      </c>
      <c r="AM47" t="str" cm="1">
        <f t="array" ref="AM47">INDEX($A$2:$A$41,MATCH(AM44,ABS(AM$2:AM$41),0))</f>
        <v>Taux de fertilité</v>
      </c>
      <c r="AN47" t="str" cm="1">
        <f t="array" ref="AN47">INDEX($A$2:$A$41,MATCH(AN44,ABS(AN$2:AN$41),0))</f>
        <v>Taux de fertilité</v>
      </c>
      <c r="AO47" t="str" cm="1">
        <f t="array" ref="AO47">INDEX($A$2:$A$41,MATCH(AO44,ABS(AO$2:AO$41),0))</f>
        <v>Taux de fertilité</v>
      </c>
    </row>
    <row r="48" spans="1:41" x14ac:dyDescent="0.35">
      <c r="A48" t="s">
        <v>19</v>
      </c>
      <c r="B48" t="str" cm="1">
        <f t="array" ref="B48">INDEX($A$2:$A$41,MATCH(B45,ABS(B$2:B$41),0))</f>
        <v>Indice de développement humain</v>
      </c>
      <c r="C48" t="str" cm="1">
        <f t="array" ref="C48">INDEX($A$2:$A$41,MATCH(C45,ABS(C$2:C$41),0))</f>
        <v>Taux de croissance de population</v>
      </c>
      <c r="D48" t="str" cm="1">
        <f t="array" ref="D48">INDEX($A$2:$A$41,MATCH(D45,ABS(D$2:D$41),0))</f>
        <v>Indice de développement humain</v>
      </c>
      <c r="E48" t="str" cm="1">
        <f t="array" ref="E48">INDEX($A$2:$A$41,MATCH(E45,ABS(E$2:E$41),0))</f>
        <v>Taux de croissance de population</v>
      </c>
      <c r="F48" t="str" cm="1">
        <f t="array" ref="F48">INDEX($A$2:$A$41,MATCH(F45,ABS(F$2:F$41),0))</f>
        <v>Indice de développement humain</v>
      </c>
      <c r="G48" t="str" cm="1">
        <f t="array" ref="G48">INDEX($A$2:$A$41,MATCH(G45,ABS(G$2:G$41),0))</f>
        <v>Taux de croissance de population</v>
      </c>
      <c r="H48" t="str" cm="1">
        <f t="array" ref="H48">INDEX($A$2:$A$41,MATCH(H45,ABS(H$2:H$41),0))</f>
        <v>Indice de développement humain</v>
      </c>
      <c r="I48" t="str" cm="1">
        <f t="array" ref="I48">INDEX($A$2:$A$41,MATCH(I45,ABS(I$2:I$41),0))</f>
        <v>Indice de développement humain</v>
      </c>
      <c r="J48" t="str" cm="1">
        <f t="array" ref="J48">INDEX($A$2:$A$41,MATCH(J45,ABS(J$2:J$41),0))</f>
        <v>Taux de croissance de population</v>
      </c>
      <c r="K48" t="str" cm="1">
        <f t="array" ref="K48">INDEX($A$2:$A$41,MATCH(K45,ABS(K$2:K$41),0))</f>
        <v>Indice de développement humain</v>
      </c>
      <c r="L48" t="str" cm="1">
        <f t="array" ref="L48">INDEX($A$2:$A$41,MATCH(L45,ABS(L$2:L$41),0))</f>
        <v>Indice de développement humain</v>
      </c>
      <c r="M48" t="str" cm="1">
        <f t="array" ref="M48">INDEX($A$2:$A$41,MATCH(M45,ABS(M$2:M$41),0))</f>
        <v>Indice de développement humain</v>
      </c>
      <c r="N48" t="str" cm="1">
        <f t="array" ref="N48">INDEX($A$2:$A$41,MATCH(N45,ABS(N$2:N$41),0))</f>
        <v>Indice de développement humain</v>
      </c>
      <c r="O48" t="str" cm="1">
        <f t="array" ref="O48">INDEX($A$2:$A$41,MATCH(O45,ABS(O$2:O$41),0))</f>
        <v>Indice de développement humain</v>
      </c>
      <c r="P48" t="str" cm="1">
        <f t="array" ref="P48">INDEX($A$2:$A$41,MATCH(P45,ABS(P$2:P$41),0))</f>
        <v>Taux de croissance de population</v>
      </c>
      <c r="Q48" t="str" cm="1">
        <f t="array" ref="Q48">INDEX($A$2:$A$41,MATCH(Q45,ABS(Q$2:Q$41),0))</f>
        <v>Taux de croissance de population</v>
      </c>
      <c r="R48" t="str" cm="1">
        <f t="array" ref="R48">INDEX($A$2:$A$41,MATCH(R45,ABS(R$2:R$41),0))</f>
        <v>Taux de croissance de population</v>
      </c>
      <c r="S48" t="str" cm="1">
        <f t="array" ref="S48">INDEX($A$2:$A$41,MATCH(S45,ABS(S$2:S$41),0))</f>
        <v>Taux de croissance de population</v>
      </c>
      <c r="T48" t="str" cm="1">
        <f t="array" ref="T48">INDEX($A$2:$A$41,MATCH(T45,ABS(T$2:T$41),0))</f>
        <v>Taux de croissance de population</v>
      </c>
      <c r="U48" t="str" cm="1">
        <f t="array" ref="U48">INDEX($A$2:$A$41,MATCH(U45,ABS(U$2:U$41),0))</f>
        <v>Indice de développement humain</v>
      </c>
      <c r="V48" t="str" cm="1">
        <f t="array" ref="V48">INDEX($A$2:$A$41,MATCH(V45,ABS(V$2:V$41),0))</f>
        <v>Taux de croissance de population</v>
      </c>
      <c r="W48" t="str" cm="1">
        <f t="array" ref="W48">INDEX($A$2:$A$41,MATCH(W45,ABS(W$2:W$41),0))</f>
        <v>Taux de croissance de population</v>
      </c>
      <c r="X48" t="str" cm="1">
        <f t="array" ref="X48">INDEX($A$2:$A$41,MATCH(X45,ABS(X$2:X$41),0))</f>
        <v>Indice de développement humain</v>
      </c>
      <c r="Y48" t="str" cm="1">
        <f t="array" ref="Y48">INDEX($A$2:$A$41,MATCH(Y45,ABS(Y$2:Y$41),0))</f>
        <v>Taux de croissance de population</v>
      </c>
      <c r="Z48" t="str" cm="1">
        <f t="array" ref="Z48">INDEX($A$2:$A$41,MATCH(Z45,ABS(Z$2:Z$41),0))</f>
        <v>Indice de développement humain</v>
      </c>
      <c r="AA48" t="str" cm="1">
        <f t="array" ref="AA48">INDEX($A$2:$A$41,MATCH(AA45,ABS(AA$2:AA$41),0))</f>
        <v>Indice de développement humain</v>
      </c>
      <c r="AB48" t="str" cm="1">
        <f t="array" ref="AB48">INDEX($A$2:$A$41,MATCH(AB45,ABS(AB$2:AB$41),0))</f>
        <v>Taux de croissance de population</v>
      </c>
      <c r="AC48" t="str" cm="1">
        <f t="array" ref="AC48">INDEX($A$2:$A$41,MATCH(AC45,ABS(AC$2:AC$41),0))</f>
        <v>Indice de développement humain</v>
      </c>
      <c r="AD48" t="str" cm="1">
        <f t="array" ref="AD48">INDEX($A$2:$A$41,MATCH(AD45,ABS(AD$2:AD$41),0))</f>
        <v>Taux de croissance de population</v>
      </c>
      <c r="AE48" t="str" cm="1">
        <f t="array" ref="AE48">INDEX($A$2:$A$41,MATCH(AE45,ABS(AE$2:AE$41),0))</f>
        <v>Indice de développement humain</v>
      </c>
      <c r="AF48" t="str" cm="1">
        <f t="array" ref="AF48">INDEX($A$2:$A$41,MATCH(AF45,ABS(AF$2:AF$41),0))</f>
        <v>Indice de développement humain</v>
      </c>
      <c r="AG48" t="str" cm="1">
        <f t="array" ref="AG48">INDEX($A$2:$A$41,MATCH(AG45,ABS(AG$2:AG$41),0))</f>
        <v>Taux de croissance de population</v>
      </c>
      <c r="AH48" t="str" cm="1">
        <f t="array" ref="AH48">INDEX($A$2:$A$41,MATCH(AH45,ABS(AH$2:AH$41),0))</f>
        <v>Indice de développement humain</v>
      </c>
      <c r="AI48" t="str" cm="1">
        <f t="array" ref="AI48">INDEX($A$2:$A$41,MATCH(AI45,ABS(AI$2:AI$41),0))</f>
        <v>Taux de croissance de population</v>
      </c>
      <c r="AJ48" t="str" cm="1">
        <f t="array" ref="AJ48">INDEX($A$2:$A$41,MATCH(AJ45,ABS(AJ$2:AJ$41),0))</f>
        <v>Indice de développement humain</v>
      </c>
      <c r="AK48" t="str" cm="1">
        <f t="array" ref="AK48">INDEX($A$2:$A$41,MATCH(AK45,ABS(AK$2:AK$41),0))</f>
        <v>Taux de croissance de population</v>
      </c>
      <c r="AL48" t="str" cm="1">
        <f t="array" ref="AL48">INDEX($A$2:$A$41,MATCH(AL45,ABS(AL$2:AL$41),0))</f>
        <v>Taux de croissance de population</v>
      </c>
      <c r="AM48" t="str" cm="1">
        <f t="array" ref="AM48">INDEX($A$2:$A$41,MATCH(AM45,ABS(AM$2:AM$41),0))</f>
        <v>Indice de développement humain</v>
      </c>
      <c r="AN48" t="str" cm="1">
        <f t="array" ref="AN48">INDEX($A$2:$A$41,MATCH(AN45,ABS(AN$2:AN$41),0))</f>
        <v>Indice de développement humain</v>
      </c>
      <c r="AO48" t="str" cm="1">
        <f t="array" ref="AO48">INDEX($A$2:$A$41,MATCH(AO45,ABS(AO$2:AO$41),0))</f>
        <v>Taux de croissance de population</v>
      </c>
    </row>
    <row r="55" spans="1:3" x14ac:dyDescent="0.35">
      <c r="A55" t="s">
        <v>42</v>
      </c>
      <c r="B55" t="s">
        <v>43</v>
      </c>
      <c r="C55" t="s">
        <v>44</v>
      </c>
    </row>
    <row r="56" spans="1:3" x14ac:dyDescent="0.35">
      <c r="A56" t="s">
        <v>0</v>
      </c>
      <c r="B56" t="s">
        <v>30</v>
      </c>
      <c r="C56" t="s">
        <v>23</v>
      </c>
    </row>
    <row r="57" spans="1:3" x14ac:dyDescent="0.35">
      <c r="A57" t="s">
        <v>20</v>
      </c>
      <c r="B57" t="s">
        <v>30</v>
      </c>
      <c r="C57" t="s">
        <v>12</v>
      </c>
    </row>
    <row r="58" spans="1:3" x14ac:dyDescent="0.35">
      <c r="A58" t="s">
        <v>21</v>
      </c>
      <c r="B58" t="s">
        <v>30</v>
      </c>
      <c r="C58" t="s">
        <v>23</v>
      </c>
    </row>
    <row r="59" spans="1:3" x14ac:dyDescent="0.35">
      <c r="A59" t="s">
        <v>1</v>
      </c>
      <c r="B59" t="s">
        <v>30</v>
      </c>
      <c r="C59" t="s">
        <v>12</v>
      </c>
    </row>
    <row r="60" spans="1:3" x14ac:dyDescent="0.35">
      <c r="A60" t="s">
        <v>22</v>
      </c>
      <c r="B60" t="s">
        <v>30</v>
      </c>
      <c r="C60" t="s">
        <v>23</v>
      </c>
    </row>
    <row r="61" spans="1:3" x14ac:dyDescent="0.35">
      <c r="A61" t="s">
        <v>23</v>
      </c>
      <c r="B61" t="s">
        <v>30</v>
      </c>
      <c r="C61" t="s">
        <v>12</v>
      </c>
    </row>
    <row r="62" spans="1:3" x14ac:dyDescent="0.35">
      <c r="A62" t="s">
        <v>24</v>
      </c>
      <c r="B62" t="s">
        <v>30</v>
      </c>
      <c r="C62" t="s">
        <v>23</v>
      </c>
    </row>
    <row r="63" spans="1:3" x14ac:dyDescent="0.35">
      <c r="A63" t="s">
        <v>25</v>
      </c>
      <c r="B63" t="s">
        <v>30</v>
      </c>
      <c r="C63" t="s">
        <v>23</v>
      </c>
    </row>
    <row r="64" spans="1:3" x14ac:dyDescent="0.35">
      <c r="A64" t="s">
        <v>2</v>
      </c>
      <c r="B64" t="s">
        <v>30</v>
      </c>
      <c r="C64" t="s">
        <v>12</v>
      </c>
    </row>
    <row r="65" spans="1:3" x14ac:dyDescent="0.35">
      <c r="A65" t="s">
        <v>26</v>
      </c>
      <c r="B65" t="s">
        <v>30</v>
      </c>
      <c r="C65" t="s">
        <v>23</v>
      </c>
    </row>
    <row r="66" spans="1:3" x14ac:dyDescent="0.35">
      <c r="A66" t="s">
        <v>3</v>
      </c>
      <c r="B66" t="s">
        <v>30</v>
      </c>
      <c r="C66" t="s">
        <v>23</v>
      </c>
    </row>
    <row r="67" spans="1:3" x14ac:dyDescent="0.35">
      <c r="A67" t="s">
        <v>4</v>
      </c>
      <c r="B67" t="s">
        <v>30</v>
      </c>
      <c r="C67" t="s">
        <v>23</v>
      </c>
    </row>
    <row r="68" spans="1:3" x14ac:dyDescent="0.35">
      <c r="A68" t="s">
        <v>5</v>
      </c>
      <c r="B68" t="s">
        <v>30</v>
      </c>
      <c r="C68" t="s">
        <v>23</v>
      </c>
    </row>
    <row r="69" spans="1:3" x14ac:dyDescent="0.35">
      <c r="A69" t="s">
        <v>27</v>
      </c>
      <c r="B69" t="s">
        <v>30</v>
      </c>
      <c r="C69" t="s">
        <v>23</v>
      </c>
    </row>
    <row r="70" spans="1:3" x14ac:dyDescent="0.35">
      <c r="A70" t="s">
        <v>28</v>
      </c>
      <c r="B70" t="s">
        <v>30</v>
      </c>
      <c r="C70" t="s">
        <v>12</v>
      </c>
    </row>
    <row r="71" spans="1:3" x14ac:dyDescent="0.35">
      <c r="A71" t="s">
        <v>6</v>
      </c>
      <c r="B71" t="s">
        <v>30</v>
      </c>
      <c r="C71" t="s">
        <v>12</v>
      </c>
    </row>
    <row r="72" spans="1:3" x14ac:dyDescent="0.35">
      <c r="A72" t="s">
        <v>7</v>
      </c>
      <c r="B72" t="s">
        <v>30</v>
      </c>
      <c r="C72" t="s">
        <v>12</v>
      </c>
    </row>
    <row r="73" spans="1:3" x14ac:dyDescent="0.35">
      <c r="A73" t="s">
        <v>8</v>
      </c>
      <c r="B73" t="s">
        <v>30</v>
      </c>
      <c r="C73" t="s">
        <v>12</v>
      </c>
    </row>
    <row r="74" spans="1:3" x14ac:dyDescent="0.35">
      <c r="A74" t="s">
        <v>29</v>
      </c>
      <c r="B74" t="s">
        <v>30</v>
      </c>
      <c r="C74" t="s">
        <v>12</v>
      </c>
    </row>
    <row r="75" spans="1:3" x14ac:dyDescent="0.35">
      <c r="A75" t="s">
        <v>9</v>
      </c>
      <c r="B75" t="s">
        <v>30</v>
      </c>
      <c r="C75" t="s">
        <v>23</v>
      </c>
    </row>
    <row r="76" spans="1:3" x14ac:dyDescent="0.35">
      <c r="A76" t="s">
        <v>30</v>
      </c>
      <c r="B76" t="s">
        <v>23</v>
      </c>
      <c r="C76" t="s">
        <v>12</v>
      </c>
    </row>
    <row r="77" spans="1:3" x14ac:dyDescent="0.35">
      <c r="A77" t="s">
        <v>10</v>
      </c>
      <c r="B77" t="s">
        <v>30</v>
      </c>
      <c r="C77" t="s">
        <v>12</v>
      </c>
    </row>
    <row r="78" spans="1:3" x14ac:dyDescent="0.35">
      <c r="A78" t="s">
        <v>31</v>
      </c>
      <c r="B78" t="s">
        <v>30</v>
      </c>
      <c r="C78" t="s">
        <v>23</v>
      </c>
    </row>
    <row r="79" spans="1:3" x14ac:dyDescent="0.35">
      <c r="A79" t="s">
        <v>11</v>
      </c>
      <c r="B79" t="s">
        <v>30</v>
      </c>
      <c r="C79" t="s">
        <v>12</v>
      </c>
    </row>
    <row r="80" spans="1:3" x14ac:dyDescent="0.35">
      <c r="A80" t="s">
        <v>32</v>
      </c>
      <c r="B80" t="s">
        <v>30</v>
      </c>
      <c r="C80" t="s">
        <v>23</v>
      </c>
    </row>
    <row r="81" spans="1:3" x14ac:dyDescent="0.35">
      <c r="A81" t="s">
        <v>33</v>
      </c>
      <c r="B81" t="s">
        <v>30</v>
      </c>
      <c r="C81" t="s">
        <v>23</v>
      </c>
    </row>
    <row r="82" spans="1:3" x14ac:dyDescent="0.35">
      <c r="A82" t="s">
        <v>34</v>
      </c>
      <c r="B82" t="s">
        <v>30</v>
      </c>
      <c r="C82" t="s">
        <v>12</v>
      </c>
    </row>
    <row r="83" spans="1:3" x14ac:dyDescent="0.35">
      <c r="A83" t="s">
        <v>12</v>
      </c>
      <c r="B83" t="s">
        <v>30</v>
      </c>
      <c r="C83" t="s">
        <v>23</v>
      </c>
    </row>
    <row r="84" spans="1:3" x14ac:dyDescent="0.35">
      <c r="A84" t="s">
        <v>35</v>
      </c>
      <c r="B84" t="s">
        <v>30</v>
      </c>
      <c r="C84" t="s">
        <v>12</v>
      </c>
    </row>
    <row r="85" spans="1:3" x14ac:dyDescent="0.35">
      <c r="A85" t="s">
        <v>13</v>
      </c>
      <c r="B85" t="s">
        <v>30</v>
      </c>
      <c r="C85" t="s">
        <v>23</v>
      </c>
    </row>
    <row r="86" spans="1:3" x14ac:dyDescent="0.35">
      <c r="A86" t="s">
        <v>36</v>
      </c>
      <c r="B86" t="s">
        <v>30</v>
      </c>
      <c r="C86" t="s">
        <v>23</v>
      </c>
    </row>
    <row r="87" spans="1:3" x14ac:dyDescent="0.35">
      <c r="A87" t="s">
        <v>37</v>
      </c>
      <c r="B87" t="s">
        <v>30</v>
      </c>
      <c r="C87" t="s">
        <v>12</v>
      </c>
    </row>
    <row r="88" spans="1:3" x14ac:dyDescent="0.35">
      <c r="A88" t="s">
        <v>14</v>
      </c>
      <c r="B88" t="s">
        <v>30</v>
      </c>
      <c r="C88" t="s">
        <v>23</v>
      </c>
    </row>
    <row r="89" spans="1:3" x14ac:dyDescent="0.35">
      <c r="A89" t="s">
        <v>38</v>
      </c>
      <c r="B89" t="s">
        <v>30</v>
      </c>
      <c r="C89" t="s">
        <v>12</v>
      </c>
    </row>
    <row r="90" spans="1:3" x14ac:dyDescent="0.35">
      <c r="A90" t="s">
        <v>39</v>
      </c>
      <c r="B90" t="s">
        <v>30</v>
      </c>
      <c r="C90" t="s">
        <v>23</v>
      </c>
    </row>
    <row r="91" spans="1:3" x14ac:dyDescent="0.35">
      <c r="A91" t="s">
        <v>15</v>
      </c>
      <c r="B91" t="s">
        <v>30</v>
      </c>
      <c r="C91" t="s">
        <v>12</v>
      </c>
    </row>
    <row r="92" spans="1:3" x14ac:dyDescent="0.35">
      <c r="A92" t="s">
        <v>16</v>
      </c>
      <c r="B92" t="s">
        <v>30</v>
      </c>
      <c r="C92" t="s">
        <v>12</v>
      </c>
    </row>
    <row r="93" spans="1:3" x14ac:dyDescent="0.35">
      <c r="A93" t="s">
        <v>40</v>
      </c>
      <c r="B93" t="s">
        <v>30</v>
      </c>
      <c r="C93" t="s">
        <v>23</v>
      </c>
    </row>
    <row r="94" spans="1:3" x14ac:dyDescent="0.35">
      <c r="A94" t="s">
        <v>17</v>
      </c>
      <c r="B94" t="s">
        <v>30</v>
      </c>
      <c r="C94" t="s">
        <v>23</v>
      </c>
    </row>
    <row r="95" spans="1:3" x14ac:dyDescent="0.35">
      <c r="A95" t="s">
        <v>41</v>
      </c>
      <c r="B95" t="s">
        <v>30</v>
      </c>
      <c r="C9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7" sqref="P2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Carrier</cp:lastModifiedBy>
  <dcterms:created xsi:type="dcterms:W3CDTF">2022-12-21T18:54:32Z</dcterms:created>
  <dcterms:modified xsi:type="dcterms:W3CDTF">2022-12-21T19:12:20Z</dcterms:modified>
</cp:coreProperties>
</file>