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26" i="1" l="1"/>
  <c r="A21" i="1"/>
  <c r="A18" i="1"/>
</calcChain>
</file>

<file path=xl/sharedStrings.xml><?xml version="1.0" encoding="utf-8"?>
<sst xmlns="http://schemas.openxmlformats.org/spreadsheetml/2006/main" count="61" uniqueCount="35">
  <si>
    <t>№ п/п</t>
  </si>
  <si>
    <t>Помещение</t>
  </si>
  <si>
    <t>Площадь</t>
  </si>
  <si>
    <t>Тепловые потери</t>
  </si>
  <si>
    <t>Суммарная мощность, кВт.</t>
  </si>
  <si>
    <t>Сред. потреб. кВт/ч</t>
  </si>
  <si>
    <t>Электрорадиатор</t>
  </si>
  <si>
    <t>Модель</t>
  </si>
  <si>
    <t>Кол-во</t>
  </si>
  <si>
    <t>Цена</t>
  </si>
  <si>
    <t>Сумма</t>
  </si>
  <si>
    <t>типовая комната</t>
  </si>
  <si>
    <t>Econom</t>
  </si>
  <si>
    <t>ЭЭЕ-10/2000</t>
  </si>
  <si>
    <t>тк</t>
  </si>
  <si>
    <t>5 тк</t>
  </si>
  <si>
    <t>6 тк</t>
  </si>
  <si>
    <t>7тк</t>
  </si>
  <si>
    <t>8тк</t>
  </si>
  <si>
    <t>9тк</t>
  </si>
  <si>
    <t>10тк</t>
  </si>
  <si>
    <t>11тк</t>
  </si>
  <si>
    <t>12тк</t>
  </si>
  <si>
    <t>ИТОГО</t>
  </si>
  <si>
    <t>Теплопотери на все здание:</t>
  </si>
  <si>
    <t>Мощность на освещение:</t>
  </si>
  <si>
    <t>мощность лампы</t>
  </si>
  <si>
    <t>Вт</t>
  </si>
  <si>
    <t>кол-во помещений</t>
  </si>
  <si>
    <t>шт</t>
  </si>
  <si>
    <t>общая мощность</t>
  </si>
  <si>
    <t>кВт</t>
  </si>
  <si>
    <t>табл 6 СП 31-110-2003 при 24 квартирах</t>
  </si>
  <si>
    <t>кВт/кв</t>
  </si>
  <si>
    <t>Мощность котла электрического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</si>
</sst>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rgb="FF000000"/>
      <name val="Inherit"/>
    </font>
    <font>
      <b/>
      <sz val="11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2886D4"/>
      </left>
      <right style="medium">
        <color rgb="FF2886D4"/>
      </right>
      <top style="medium">
        <color rgb="FF2886D4"/>
      </top>
      <bottom style="medium">
        <color rgb="FF2886D4"/>
      </bottom>
      <diagonal/>
    </border>
    <border>
      <left style="thick">
        <color rgb="FF3B8DBD"/>
      </left>
      <right style="medium">
        <color rgb="FF2886D4"/>
      </right>
      <top style="thick">
        <color rgb="FF3B8DBD"/>
      </top>
      <bottom style="medium">
        <color rgb="FF2886D4"/>
      </bottom>
      <diagonal/>
    </border>
    <border>
      <left style="medium">
        <color rgb="FF2886D4"/>
      </left>
      <right style="medium">
        <color rgb="FF2886D4"/>
      </right>
      <top style="thick">
        <color rgb="FF3B8DBD"/>
      </top>
      <bottom style="medium">
        <color rgb="FF2886D4"/>
      </bottom>
      <diagonal/>
    </border>
    <border>
      <left style="medium">
        <color rgb="FF2886D4"/>
      </left>
      <right style="thick">
        <color rgb="FF3B8DBD"/>
      </right>
      <top style="thick">
        <color rgb="FF3B8DBD"/>
      </top>
      <bottom style="medium">
        <color rgb="FF2886D4"/>
      </bottom>
      <diagonal/>
    </border>
    <border>
      <left style="thick">
        <color rgb="FF3B8DBD"/>
      </left>
      <right style="medium">
        <color rgb="FF2886D4"/>
      </right>
      <top style="medium">
        <color rgb="FF2886D4"/>
      </top>
      <bottom style="medium">
        <color rgb="FF2886D4"/>
      </bottom>
      <diagonal/>
    </border>
    <border>
      <left style="medium">
        <color rgb="FF2886D4"/>
      </left>
      <right style="thick">
        <color rgb="FF3B8DBD"/>
      </right>
      <top style="medium">
        <color rgb="FF2886D4"/>
      </top>
      <bottom style="medium">
        <color rgb="FF2886D4"/>
      </bottom>
      <diagonal/>
    </border>
    <border>
      <left style="thick">
        <color rgb="FF3B8DBD"/>
      </left>
      <right/>
      <top style="medium">
        <color rgb="FF2886D4"/>
      </top>
      <bottom/>
      <diagonal/>
    </border>
    <border>
      <left/>
      <right/>
      <top style="medium">
        <color rgb="FF2886D4"/>
      </top>
      <bottom/>
      <diagonal/>
    </border>
    <border>
      <left/>
      <right style="medium">
        <color rgb="FF2886D4"/>
      </right>
      <top style="medium">
        <color rgb="FF2886D4"/>
      </top>
      <bottom/>
      <diagonal/>
    </border>
    <border>
      <left style="medium">
        <color rgb="FF2886D4"/>
      </left>
      <right style="thick">
        <color rgb="FF3B8DBD"/>
      </right>
      <top style="medium">
        <color rgb="FF2886D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7" workbookViewId="0">
      <selection activeCell="G27" sqref="G27"/>
    </sheetView>
  </sheetViews>
  <sheetFormatPr defaultRowHeight="15"/>
  <sheetData>
    <row r="1" spans="1:11" ht="58.5" thickTop="1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29.25" thickBot="1">
      <c r="A2" s="5">
        <v>1</v>
      </c>
      <c r="B2" s="1" t="s">
        <v>11</v>
      </c>
      <c r="C2" s="1">
        <v>18</v>
      </c>
      <c r="D2" s="1">
        <v>2.1019999999999999</v>
      </c>
      <c r="E2" s="1">
        <v>2</v>
      </c>
      <c r="F2" s="1">
        <v>0.6</v>
      </c>
      <c r="G2" s="1" t="s">
        <v>12</v>
      </c>
      <c r="H2" s="1" t="s">
        <v>13</v>
      </c>
      <c r="I2" s="1">
        <v>1</v>
      </c>
      <c r="J2" s="1">
        <v>26900</v>
      </c>
      <c r="K2" s="6">
        <v>26900</v>
      </c>
    </row>
    <row r="3" spans="1:11" ht="29.25" thickBot="1">
      <c r="A3" s="5">
        <v>2</v>
      </c>
      <c r="B3" s="1" t="s">
        <v>14</v>
      </c>
      <c r="C3" s="1">
        <v>18</v>
      </c>
      <c r="D3" s="1">
        <v>2.1019999999999999</v>
      </c>
      <c r="E3" s="1">
        <v>2</v>
      </c>
      <c r="F3" s="1">
        <v>0.6</v>
      </c>
      <c r="G3" s="1" t="s">
        <v>12</v>
      </c>
      <c r="H3" s="1" t="s">
        <v>13</v>
      </c>
      <c r="I3" s="1">
        <v>1</v>
      </c>
      <c r="J3" s="1">
        <v>26900</v>
      </c>
      <c r="K3" s="6">
        <v>26900</v>
      </c>
    </row>
    <row r="4" spans="1:11" ht="29.25" thickBot="1">
      <c r="A4" s="5">
        <v>3</v>
      </c>
      <c r="B4" s="1" t="s">
        <v>14</v>
      </c>
      <c r="C4" s="1">
        <v>18</v>
      </c>
      <c r="D4" s="1">
        <v>2.1019999999999999</v>
      </c>
      <c r="E4" s="1">
        <v>2</v>
      </c>
      <c r="F4" s="1">
        <v>0.6</v>
      </c>
      <c r="G4" s="1" t="s">
        <v>12</v>
      </c>
      <c r="H4" s="1" t="s">
        <v>13</v>
      </c>
      <c r="I4" s="1">
        <v>1</v>
      </c>
      <c r="J4" s="1">
        <v>26900</v>
      </c>
      <c r="K4" s="6">
        <v>26900</v>
      </c>
    </row>
    <row r="5" spans="1:11" ht="29.25" thickBot="1">
      <c r="A5" s="5">
        <v>4</v>
      </c>
      <c r="B5" s="1" t="s">
        <v>14</v>
      </c>
      <c r="C5" s="1">
        <v>18</v>
      </c>
      <c r="D5" s="1">
        <v>2.1019999999999999</v>
      </c>
      <c r="E5" s="1">
        <v>2</v>
      </c>
      <c r="F5" s="1">
        <v>0.6</v>
      </c>
      <c r="G5" s="1" t="s">
        <v>12</v>
      </c>
      <c r="H5" s="1" t="s">
        <v>13</v>
      </c>
      <c r="I5" s="1">
        <v>1</v>
      </c>
      <c r="J5" s="1">
        <v>26900</v>
      </c>
      <c r="K5" s="6">
        <v>26900</v>
      </c>
    </row>
    <row r="6" spans="1:11" ht="29.25" thickBot="1">
      <c r="A6" s="5">
        <v>5</v>
      </c>
      <c r="B6" s="1" t="s">
        <v>15</v>
      </c>
      <c r="C6" s="1">
        <v>18</v>
      </c>
      <c r="D6" s="1">
        <v>2.1019999999999999</v>
      </c>
      <c r="E6" s="1">
        <v>2</v>
      </c>
      <c r="F6" s="1">
        <v>0.6</v>
      </c>
      <c r="G6" s="1" t="s">
        <v>12</v>
      </c>
      <c r="H6" s="1" t="s">
        <v>13</v>
      </c>
      <c r="I6" s="1">
        <v>1</v>
      </c>
      <c r="J6" s="1">
        <v>26900</v>
      </c>
      <c r="K6" s="6">
        <v>26900</v>
      </c>
    </row>
    <row r="7" spans="1:11" ht="29.25" thickBot="1">
      <c r="A7" s="5">
        <v>6</v>
      </c>
      <c r="B7" s="1" t="s">
        <v>16</v>
      </c>
      <c r="C7" s="1">
        <v>18</v>
      </c>
      <c r="D7" s="1">
        <v>2.1019999999999999</v>
      </c>
      <c r="E7" s="1">
        <v>2</v>
      </c>
      <c r="F7" s="1">
        <v>0.6</v>
      </c>
      <c r="G7" s="1" t="s">
        <v>12</v>
      </c>
      <c r="H7" s="1" t="s">
        <v>13</v>
      </c>
      <c r="I7" s="1">
        <v>1</v>
      </c>
      <c r="J7" s="1">
        <v>26900</v>
      </c>
      <c r="K7" s="6">
        <v>26900</v>
      </c>
    </row>
    <row r="8" spans="1:11" ht="29.25" thickBot="1">
      <c r="A8" s="5">
        <v>7</v>
      </c>
      <c r="B8" s="1" t="s">
        <v>17</v>
      </c>
      <c r="C8" s="1">
        <v>18</v>
      </c>
      <c r="D8" s="1">
        <v>2.1019999999999999</v>
      </c>
      <c r="E8" s="1">
        <v>2</v>
      </c>
      <c r="F8" s="1">
        <v>0.6</v>
      </c>
      <c r="G8" s="1" t="s">
        <v>12</v>
      </c>
      <c r="H8" s="1" t="s">
        <v>13</v>
      </c>
      <c r="I8" s="1">
        <v>1</v>
      </c>
      <c r="J8" s="1">
        <v>26900</v>
      </c>
      <c r="K8" s="6">
        <v>26900</v>
      </c>
    </row>
    <row r="9" spans="1:11" ht="29.25" thickBot="1">
      <c r="A9" s="5">
        <v>8</v>
      </c>
      <c r="B9" s="1" t="s">
        <v>18</v>
      </c>
      <c r="C9" s="1">
        <v>18</v>
      </c>
      <c r="D9" s="1">
        <v>2.1019999999999999</v>
      </c>
      <c r="E9" s="1">
        <v>2</v>
      </c>
      <c r="F9" s="1">
        <v>0.6</v>
      </c>
      <c r="G9" s="1" t="s">
        <v>12</v>
      </c>
      <c r="H9" s="1" t="s">
        <v>13</v>
      </c>
      <c r="I9" s="1">
        <v>1</v>
      </c>
      <c r="J9" s="1">
        <v>26900</v>
      </c>
      <c r="K9" s="6">
        <v>26900</v>
      </c>
    </row>
    <row r="10" spans="1:11" ht="29.25" thickBot="1">
      <c r="A10" s="5">
        <v>9</v>
      </c>
      <c r="B10" s="1" t="s">
        <v>19</v>
      </c>
      <c r="C10" s="1">
        <v>18</v>
      </c>
      <c r="D10" s="1">
        <v>2.1019999999999999</v>
      </c>
      <c r="E10" s="1">
        <v>2</v>
      </c>
      <c r="F10" s="1">
        <v>0.6</v>
      </c>
      <c r="G10" s="1" t="s">
        <v>12</v>
      </c>
      <c r="H10" s="1" t="s">
        <v>13</v>
      </c>
      <c r="I10" s="1">
        <v>1</v>
      </c>
      <c r="J10" s="1">
        <v>26900</v>
      </c>
      <c r="K10" s="6">
        <v>26900</v>
      </c>
    </row>
    <row r="11" spans="1:11" ht="29.25" thickBot="1">
      <c r="A11" s="5">
        <v>10</v>
      </c>
      <c r="B11" s="1" t="s">
        <v>20</v>
      </c>
      <c r="C11" s="1">
        <v>18</v>
      </c>
      <c r="D11" s="1">
        <v>2.1019999999999999</v>
      </c>
      <c r="E11" s="1">
        <v>2</v>
      </c>
      <c r="F11" s="1">
        <v>0.6</v>
      </c>
      <c r="G11" s="1" t="s">
        <v>12</v>
      </c>
      <c r="H11" s="1" t="s">
        <v>13</v>
      </c>
      <c r="I11" s="1">
        <v>1</v>
      </c>
      <c r="J11" s="1">
        <v>26900</v>
      </c>
      <c r="K11" s="6">
        <v>26900</v>
      </c>
    </row>
    <row r="12" spans="1:11" ht="29.25" thickBot="1">
      <c r="A12" s="5">
        <v>11</v>
      </c>
      <c r="B12" s="1" t="s">
        <v>21</v>
      </c>
      <c r="C12" s="1">
        <v>18</v>
      </c>
      <c r="D12" s="1">
        <v>2.1019999999999999</v>
      </c>
      <c r="E12" s="1">
        <v>2</v>
      </c>
      <c r="F12" s="1">
        <v>0.6</v>
      </c>
      <c r="G12" s="1" t="s">
        <v>12</v>
      </c>
      <c r="H12" s="1" t="s">
        <v>13</v>
      </c>
      <c r="I12" s="1">
        <v>1</v>
      </c>
      <c r="J12" s="1">
        <v>26900</v>
      </c>
      <c r="K12" s="6">
        <v>26900</v>
      </c>
    </row>
    <row r="13" spans="1:11" ht="29.25" thickBot="1">
      <c r="A13" s="5">
        <v>12</v>
      </c>
      <c r="B13" s="1" t="s">
        <v>22</v>
      </c>
      <c r="C13" s="1">
        <v>18</v>
      </c>
      <c r="D13" s="1">
        <v>2.1019999999999999</v>
      </c>
      <c r="E13" s="1">
        <v>2</v>
      </c>
      <c r="F13" s="1">
        <v>0.6</v>
      </c>
      <c r="G13" s="1" t="s">
        <v>12</v>
      </c>
      <c r="H13" s="1" t="s">
        <v>13</v>
      </c>
      <c r="I13" s="1">
        <v>1</v>
      </c>
      <c r="J13" s="1">
        <v>26900</v>
      </c>
      <c r="K13" s="6">
        <v>26900</v>
      </c>
    </row>
    <row r="14" spans="1:11">
      <c r="A14" s="8" t="s">
        <v>23</v>
      </c>
      <c r="B14" s="9"/>
      <c r="C14" s="9"/>
      <c r="D14" s="9"/>
      <c r="E14" s="9"/>
      <c r="F14" s="9"/>
      <c r="G14" s="9"/>
      <c r="H14" s="9"/>
      <c r="I14" s="9"/>
      <c r="J14" s="10"/>
      <c r="K14" s="7">
        <v>322800</v>
      </c>
    </row>
    <row r="17" spans="1:6">
      <c r="A17" t="s">
        <v>24</v>
      </c>
    </row>
    <row r="18" spans="1:6">
      <c r="A18">
        <f>SUM(E2:E13)*2</f>
        <v>48</v>
      </c>
      <c r="B18" t="s">
        <v>31</v>
      </c>
    </row>
    <row r="20" spans="1:6">
      <c r="A20" t="s">
        <v>34</v>
      </c>
    </row>
    <row r="21" spans="1:6">
      <c r="A21">
        <f>A18</f>
        <v>48</v>
      </c>
      <c r="B21" t="s">
        <v>31</v>
      </c>
    </row>
    <row r="23" spans="1:6">
      <c r="A23" t="s">
        <v>25</v>
      </c>
    </row>
    <row r="24" spans="1:6">
      <c r="A24" t="s">
        <v>28</v>
      </c>
      <c r="E24">
        <v>24</v>
      </c>
      <c r="F24" t="s">
        <v>29</v>
      </c>
    </row>
    <row r="25" spans="1:6">
      <c r="A25" t="s">
        <v>26</v>
      </c>
      <c r="E25">
        <v>50</v>
      </c>
      <c r="F25" t="s">
        <v>27</v>
      </c>
    </row>
    <row r="26" spans="1:6">
      <c r="A26" t="s">
        <v>30</v>
      </c>
      <c r="E26">
        <f>E24*E25/1000</f>
        <v>1.2</v>
      </c>
      <c r="F26" t="s">
        <v>31</v>
      </c>
    </row>
    <row r="28" spans="1:6">
      <c r="A28" t="s">
        <v>32</v>
      </c>
      <c r="E28">
        <v>2.2000000000000002</v>
      </c>
      <c r="F28" t="s">
        <v>33</v>
      </c>
    </row>
  </sheetData>
  <mergeCells count="1">
    <mergeCell ref="A14:J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2017-07-20T07:07:07Z</dcterms:modified>
</cp:coreProperties>
</file>