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2975" tabRatio="600" firstSheet="37" activeTab="37" autoFilterDateGrouping="1"/>
  </bookViews>
  <sheets>
    <sheet name="Putra Print" sheetId="1" state="visible" r:id="rId1"/>
    <sheet name="Ace Hardware" sheetId="2" state="visible" r:id="rId2"/>
    <sheet name="Andalus print" sheetId="3" state="visible" r:id="rId3"/>
    <sheet name="Anshel Jaya" sheetId="4" state="visible" r:id="rId4"/>
    <sheet name="Arvian Graha" sheetId="5" state="visible" r:id="rId5"/>
    <sheet name="Ayu - Sayur" sheetId="6" state="visible" r:id="rId6"/>
    <sheet name="Artika - Buah" sheetId="7" state="visible" r:id="rId7"/>
    <sheet name="Airyn - Taoge" sheetId="8" state="visible" r:id="rId8"/>
    <sheet name="Aris - Ayam" sheetId="9" state="visible" r:id="rId9"/>
    <sheet name="Bakwan" sheetId="10" state="visible" r:id="rId10"/>
    <sheet name="Berkat Tiga Pack Sejahtera PT" sheetId="11" state="visible" r:id="rId11"/>
    <sheet name="Bilal - Buah" sheetId="12" state="visible" r:id="rId12"/>
    <sheet name="Buah - Barokah" sheetId="13" state="visible" r:id="rId13"/>
    <sheet name="B. Makmur" sheetId="14" state="visible" r:id="rId14"/>
    <sheet name="Cafe glass" sheetId="15" state="visible" r:id="rId15"/>
    <sheet name="Ciland - Lain2" sheetId="16" state="visible" r:id="rId16"/>
    <sheet name="Coca-cola" sheetId="17" state="visible" r:id="rId17"/>
    <sheet name="Christa Tuna" sheetId="18" state="visible" r:id="rId18"/>
    <sheet name="Dadang" sheetId="19" state="visible" r:id="rId19"/>
    <sheet name="Diana Lim" sheetId="20" state="visible" r:id="rId20"/>
    <sheet name="Desy - Babi" sheetId="21" state="visible" r:id="rId21"/>
    <sheet name="Es Batu" sheetId="22" state="visible" r:id="rId22"/>
    <sheet name="Edi - Sayur" sheetId="23" state="visible" r:id="rId23"/>
    <sheet name="Eko - Sayur" sheetId="24" state="visible" r:id="rId24"/>
    <sheet name="Fino - Buah" sheetId="25" state="visible" r:id="rId25"/>
    <sheet name="Gowosh" sheetId="26" state="visible" r:id="rId26"/>
    <sheet name="Gwalk" sheetId="27" state="visible" r:id="rId27"/>
    <sheet name="Herlina" sheetId="28" state="visible" r:id="rId28"/>
    <sheet name="Hokky" sheetId="29" state="visible" r:id="rId29"/>
    <sheet name="Indah - Sapi" sheetId="30" state="visible" r:id="rId30"/>
    <sheet name="Mitrafood Andalan Semesta" sheetId="31" state="visible" r:id="rId31"/>
    <sheet name="Indomart" sheetId="32" state="visible" r:id="rId32"/>
    <sheet name="Indra Jaya" sheetId="33" state="visible" r:id="rId33"/>
    <sheet name="Ida - Sayur" sheetId="34" state="visible" r:id="rId34"/>
    <sheet name="Image Plus" sheetId="35" state="visible" r:id="rId35"/>
    <sheet name="Jono - Buah" sheetId="36" state="visible" r:id="rId36"/>
    <sheet name="Jessie - Bordir" sheetId="37" state="visible" r:id="rId37"/>
    <sheet name="Karunia Alam Multi Inovasi" sheetId="38" state="visible" r:id="rId38"/>
    <sheet name="Kemasan Jaya" sheetId="39" state="visible" r:id="rId39"/>
    <sheet name="Ko Bing" sheetId="40" state="visible" r:id="rId40"/>
    <sheet name="Lancar Jaya" sheetId="41" state="visible" r:id="rId41"/>
    <sheet name="Leman - Kelapa" sheetId="42" state="visible" r:id="rId42"/>
    <sheet name="Lee Mineral" sheetId="43" state="visible" r:id="rId43"/>
    <sheet name="Lily Organic" sheetId="44" state="visible" r:id="rId44"/>
    <sheet name="Levi - Sayur" sheetId="45" state="visible" r:id="rId45"/>
    <sheet name="Made" sheetId="46" state="visible" r:id="rId46"/>
    <sheet name="Marco - Beras" sheetId="47" state="visible" r:id="rId47"/>
    <sheet name="Mat - Sayur" sheetId="48" state="visible" r:id="rId48"/>
    <sheet name="Mie Kuning" sheetId="49" state="visible" r:id="rId49"/>
    <sheet name="Mujib - Udang" sheetId="50" state="visible" r:id="rId50"/>
    <sheet name="Mulyono - Sapi" sheetId="51" state="visible" r:id="rId51"/>
    <sheet name="New Fadia" sheetId="52" state="visible" r:id="rId52"/>
    <sheet name="Ninik" sheetId="53" state="visible" r:id="rId53"/>
    <sheet name="Mitra 10" sheetId="54" state="visible" r:id="rId54"/>
    <sheet name="Oasis" sheetId="55" state="visible" r:id="rId55"/>
    <sheet name="Pabean" sheetId="56" state="visible" r:id="rId56"/>
    <sheet name="Papaya" sheetId="57" state="visible" r:id="rId57"/>
    <sheet name="Pasar Darmo" sheetId="58" state="visible" r:id="rId58"/>
    <sheet name="Pelangi" sheetId="59" state="visible" r:id="rId59"/>
    <sheet name="Ronggolawe Jaya" sheetId="60" state="visible" r:id="rId60"/>
    <sheet name="Ranch Market" sheetId="61" state="visible" r:id="rId61"/>
    <sheet name="Rida Jaya - Udang" sheetId="62" state="visible" r:id="rId62"/>
    <sheet name="Rusti - Sayur" sheetId="63" state="visible" r:id="rId63"/>
    <sheet name="Sartik - Sayur" sheetId="64" state="visible" r:id="rId64"/>
    <sheet name="Shopee" sheetId="65" state="visible" r:id="rId65"/>
    <sheet name="Siji" sheetId="66" state="visible" r:id="rId66"/>
    <sheet name="Suparma" sheetId="67" state="visible" r:id="rId67"/>
    <sheet name="Superindo" sheetId="68" state="visible" r:id="rId68"/>
    <sheet name="Susana" sheetId="69" state="visible" r:id="rId69"/>
    <sheet name="Sumber Sari Kimia" sheetId="70" state="visible" r:id="rId70"/>
    <sheet name="Surya Global" sheetId="71" state="visible" r:id="rId71"/>
    <sheet name="Spetic" sheetId="72" state="visible" r:id="rId72"/>
    <sheet name="Tobaku" sheetId="73" state="visible" r:id="rId73"/>
    <sheet name="Tahu Pong" sheetId="74" state="visible" r:id="rId74"/>
    <sheet name="Tebu" sheetId="75" state="visible" r:id="rId75"/>
    <sheet name="Telur" sheetId="76" state="visible" r:id="rId76"/>
    <sheet name="Teh Roso" sheetId="77" state="visible" r:id="rId77"/>
    <sheet name="Tiara" sheetId="78" state="visible" r:id="rId78"/>
    <sheet name="Titik - Sapi" sheetId="79" state="visible" r:id="rId79"/>
    <sheet name="Tokopedia" sheetId="80" state="visible" r:id="rId80"/>
    <sheet name="Transmart" sheetId="81" state="visible" r:id="rId81"/>
    <sheet name="UL - Ayam" sheetId="82" state="visible" r:id="rId82"/>
    <sheet name="Willowpack" sheetId="83" state="visible" r:id="rId83"/>
    <sheet name="Yayuk" sheetId="84" state="visible" r:id="rId84"/>
    <sheet name="Sundries" sheetId="85" state="visible" r:id="rId85"/>
    <sheet name="Fresh" sheetId="86" state="visible" r:id="rId86"/>
    <sheet name="Packaging" sheetId="87" state="visible" r:id="rId87"/>
    <sheet name="Utensils" sheetId="88" state="visible" r:id="rId88"/>
    <sheet name="Cleaning" sheetId="89" state="visible" r:id="rId89"/>
    <sheet name="Appliances" sheetId="90" state="visible" r:id="rId90"/>
    <sheet name="Storage" sheetId="91" state="visible" r:id="rId91"/>
    <sheet name="Stationery" sheetId="92" state="visible" r:id="rId92"/>
    <sheet name="Advertising" sheetId="93" state="visible" r:id="rId93"/>
    <sheet name="Utility" sheetId="94" state="visible" r:id="rId94"/>
    <sheet name="Maintenance" sheetId="95" state="visible" r:id="rId95"/>
    <sheet name="_IMPORT_" sheetId="96" state="visible" r:id="rId96"/>
    <sheet name="DATA" sheetId="97" state="visible" r:id="rId97"/>
  </sheets>
  <definedNames>
    <definedName name="Vendors">DATA!$A$1:$A$85</definedName>
    <definedName name="_xlnm.Print_Titles" localSheetId="84">'Sundries'!$1:$2</definedName>
    <definedName name="_xlnm.Print_Titles" localSheetId="85">'Fresh'!$1:$2</definedName>
    <definedName name="_xlnm.Print_Titles" localSheetId="86">'Packaging'!$1:$2</definedName>
    <definedName name="_xlnm.Print_Titles" localSheetId="87">'Utensils'!$1:$2</definedName>
    <definedName name="_xlnm.Print_Titles" localSheetId="88">'Cleaning'!$1:$2</definedName>
    <definedName name="_xlnm.Print_Titles" localSheetId="89">'Appliances'!$1:$2</definedName>
    <definedName name="_xlnm.Print_Titles" localSheetId="90">'Storage'!$1:$2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_(* #,##0_);_(* \(#,##0\);_(* &quot;-&quot;??_);_(@_)"/>
    <numFmt numFmtId="165" formatCode="_(&quot;Rp&quot;* #,##0_);_(&quot;Rp&quot;* \(#,##0\);_(&quot;Rp&quot;* &quot;-&quot;_);_(@_)"/>
    <numFmt numFmtId="166" formatCode="dd\-mmm\-yy"/>
    <numFmt numFmtId="167" formatCode="dd-mmm-yy"/>
    <numFmt numFmtId="168" formatCode="_(&quot;Rp&quot;* #,##0_);_(&quot;Rp&quot;* (#,##0);_(&quot;Rp&quot;* &quot;-&quot;_);_(@_)"/>
  </numFmts>
  <fonts count="3"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harset val="1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2" fillId="0" borderId="0"/>
    <xf numFmtId="43" fontId="2" fillId="0" borderId="0"/>
    <xf numFmtId="0" fontId="2" fillId="0" borderId="0"/>
  </cellStyleXfs>
  <cellXfs count="18">
    <xf numFmtId="0" fontId="0" fillId="0" borderId="0" pivotButton="0" quotePrefix="0" xfId="0"/>
    <xf numFmtId="0" fontId="0" fillId="0" borderId="1" pivotButton="0" quotePrefix="0" xfId="0"/>
    <xf numFmtId="3" fontId="0" fillId="0" borderId="0" pivotButton="0" quotePrefix="0" xfId="0"/>
    <xf numFmtId="0" fontId="1" fillId="0" borderId="5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164" fontId="1" fillId="0" borderId="3" applyAlignment="1" pivotButton="0" quotePrefix="0" xfId="1">
      <alignment horizontal="center" vertical="center"/>
    </xf>
    <xf numFmtId="165" fontId="0" fillId="0" borderId="0" pivotButton="0" quotePrefix="0" xfId="0"/>
    <xf numFmtId="15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6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2" pivotButton="0" quotePrefix="0" xfId="0"/>
    <xf numFmtId="167" fontId="0" fillId="0" borderId="0" pivotButton="0" quotePrefix="0" xfId="0"/>
    <xf numFmtId="168" fontId="0" fillId="0" borderId="0" pivotButton="0" quotePrefix="0" xfId="0"/>
  </cellXfs>
  <cellStyles count="3">
    <cellStyle name="Normal" xfId="0" builtinId="0"/>
    <cellStyle name="Comma" xfId="1" builtinId="3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styles" Target="styles.xml" Id="rId98" /><Relationship Type="http://schemas.openxmlformats.org/officeDocument/2006/relationships/theme" Target="theme/theme1.xml" Id="rId9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B8" sqref="B8"/>
    </sheetView>
  </sheetViews>
  <sheetFormatPr baseColWidth="8" defaultRowHeight="14.25"/>
  <cols>
    <col width="12.1328125" customWidth="1" min="1" max="1"/>
    <col width="24.265625" customWidth="1" min="2" max="2"/>
    <col width="12.1328125" customWidth="1" min="6" max="6"/>
    <col width="11.3984375" customWidth="1" min="7" max="7"/>
    <col width="10.73046875" customWidth="1" min="11" max="11"/>
  </cols>
  <sheetData>
    <row r="1">
      <c r="A1" s="12" t="inlineStr">
        <is>
          <t>TGL</t>
        </is>
      </c>
      <c r="B1" s="12" t="inlineStr">
        <is>
          <t>Item</t>
        </is>
      </c>
      <c r="C1" s="12" t="inlineStr">
        <is>
          <t>MEREK</t>
        </is>
      </c>
      <c r="D1" s="12" t="inlineStr">
        <is>
          <t>PEMBELIAN</t>
        </is>
      </c>
      <c r="E1" s="14" t="n"/>
      <c r="F1" s="15" t="n"/>
      <c r="G1" s="1" t="n"/>
      <c r="H1" s="12" t="inlineStr">
        <is>
          <t>ISI</t>
        </is>
      </c>
      <c r="I1" s="12" t="inlineStr">
        <is>
          <t>UNIT</t>
        </is>
      </c>
      <c r="J1" s="3" t="inlineStr">
        <is>
          <t>HARGA/</t>
        </is>
      </c>
      <c r="K1" s="12" t="inlineStr">
        <is>
          <t>CATEGORY</t>
        </is>
      </c>
    </row>
    <row r="2">
      <c r="A2" s="13" t="n"/>
      <c r="B2" s="13" t="n"/>
      <c r="C2" s="13" t="n"/>
      <c r="D2" s="12" t="inlineStr">
        <is>
          <t>QTY</t>
        </is>
      </c>
      <c r="E2" s="12" t="inlineStr">
        <is>
          <t>UNIT</t>
        </is>
      </c>
      <c r="F2" s="12" t="inlineStr">
        <is>
          <t>HARGA</t>
        </is>
      </c>
      <c r="G2" s="12" t="inlineStr">
        <is>
          <t>TOTAL</t>
        </is>
      </c>
      <c r="H2" s="13" t="n"/>
      <c r="I2" s="13" t="n"/>
      <c r="J2" s="4" t="inlineStr">
        <is>
          <t>UNIT</t>
        </is>
      </c>
      <c r="K2" s="13" t="n"/>
    </row>
    <row r="3">
      <c r="A3" s="9" t="n">
        <v>45464</v>
      </c>
      <c r="B3" t="inlineStr">
        <is>
          <t>1 pc poster UK A3 + laminasi ( image plus )</t>
        </is>
      </c>
      <c r="D3" t="n">
        <v>1</v>
      </c>
      <c r="E3" t="inlineStr">
        <is>
          <t>pcs</t>
        </is>
      </c>
      <c r="F3" s="8" t="n">
        <v>10000</v>
      </c>
      <c r="G3" s="8">
        <f>D3*F3</f>
        <v/>
      </c>
      <c r="H3" s="2" t="n">
        <v>1</v>
      </c>
      <c r="I3" t="inlineStr">
        <is>
          <t>pcs</t>
        </is>
      </c>
      <c r="J3" s="8">
        <f>G3/H3</f>
        <v/>
      </c>
      <c r="K3" t="inlineStr">
        <is>
          <t>Advertising</t>
        </is>
      </c>
    </row>
    <row r="4">
      <c r="A4" s="9" t="n">
        <v>45464</v>
      </c>
      <c r="B4" t="inlineStr">
        <is>
          <t>poster UK A3 + laminasi</t>
        </is>
      </c>
      <c r="D4" t="n">
        <v>2</v>
      </c>
      <c r="E4" t="inlineStr">
        <is>
          <t>pcs</t>
        </is>
      </c>
      <c r="F4" s="8" t="n">
        <v>14000</v>
      </c>
      <c r="G4" s="8">
        <f>D4*F4</f>
        <v/>
      </c>
      <c r="H4" s="2" t="n">
        <v>2</v>
      </c>
      <c r="I4" t="inlineStr">
        <is>
          <t>pcs</t>
        </is>
      </c>
      <c r="J4" s="8">
        <f>G4/H4</f>
        <v/>
      </c>
      <c r="K4" t="inlineStr">
        <is>
          <t>Advertising</t>
        </is>
      </c>
    </row>
    <row r="5">
      <c r="A5" s="9" t="n">
        <v>45464</v>
      </c>
      <c r="B5" t="inlineStr">
        <is>
          <t>poster UK A3 + laminasi</t>
        </is>
      </c>
      <c r="D5" t="n">
        <v>1</v>
      </c>
      <c r="E5" t="inlineStr">
        <is>
          <t>pcs</t>
        </is>
      </c>
      <c r="F5" s="8" t="n">
        <v>18000</v>
      </c>
      <c r="G5" s="8">
        <f>D5*F5</f>
        <v/>
      </c>
      <c r="H5" s="2" t="n">
        <v>1</v>
      </c>
      <c r="I5" s="8" t="inlineStr">
        <is>
          <t>pcs</t>
        </is>
      </c>
      <c r="J5" s="8">
        <f>G5/H5</f>
        <v/>
      </c>
      <c r="K5" t="inlineStr">
        <is>
          <t>Advertising</t>
        </is>
      </c>
    </row>
    <row r="6">
      <c r="A6" s="9" t="n"/>
      <c r="F6" s="8" t="n"/>
      <c r="G6" s="8" t="n"/>
      <c r="H6" s="2" t="n"/>
      <c r="J6" s="8" t="n"/>
    </row>
    <row r="7">
      <c r="A7" s="9" t="n"/>
      <c r="F7" s="8" t="n"/>
      <c r="G7" s="8" t="n"/>
      <c r="H7" s="2" t="n"/>
      <c r="J7" s="8" t="n"/>
    </row>
    <row r="8">
      <c r="A8" s="9" t="n"/>
      <c r="F8" s="8" t="n"/>
      <c r="G8" s="8" t="n"/>
      <c r="H8" s="2" t="n"/>
      <c r="J8" s="8" t="n"/>
    </row>
    <row r="9">
      <c r="A9" s="9" t="n"/>
      <c r="F9" s="8" t="n"/>
      <c r="G9" s="8" t="n"/>
      <c r="H9" s="2" t="n"/>
      <c r="J9" s="8" t="n"/>
    </row>
    <row r="10">
      <c r="A10" s="9" t="n"/>
      <c r="F10" s="8" t="n"/>
      <c r="G10" s="8" t="n"/>
      <c r="H10" s="2" t="n"/>
      <c r="J10" s="8" t="n"/>
    </row>
    <row r="11">
      <c r="A11" s="9" t="n"/>
      <c r="F11" s="8" t="n"/>
      <c r="G11" s="8" t="n"/>
      <c r="H11" s="2" t="n"/>
      <c r="J11" s="8" t="n"/>
    </row>
    <row r="12">
      <c r="A12" s="9" t="n"/>
      <c r="F12" s="8" t="n"/>
      <c r="G12" s="8" t="n"/>
      <c r="H12" s="2" t="n"/>
      <c r="J12" s="8" t="n"/>
    </row>
    <row r="13">
      <c r="A13" s="9" t="n"/>
      <c r="F13" s="8" t="n"/>
      <c r="G13" s="8" t="n"/>
      <c r="H13" s="2" t="n"/>
      <c r="J13" s="8" t="n"/>
    </row>
    <row r="14">
      <c r="A14" s="9" t="n"/>
      <c r="F14" s="8" t="n"/>
      <c r="G14" s="8" t="n"/>
      <c r="H14" s="2" t="n"/>
      <c r="J14" s="8" t="n"/>
    </row>
    <row r="15">
      <c r="A15" s="9" t="n"/>
      <c r="F15" s="8" t="n"/>
      <c r="G15" s="8" t="n"/>
      <c r="H15" s="2" t="n"/>
      <c r="J15" s="8" t="n"/>
    </row>
    <row r="16">
      <c r="A16" s="9" t="n"/>
      <c r="F16" s="8" t="n"/>
      <c r="G16" s="8" t="n"/>
      <c r="H16" s="2" t="n"/>
      <c r="J16" s="8" t="n"/>
    </row>
    <row r="17">
      <c r="A17" s="9" t="n"/>
      <c r="F17" s="8" t="n"/>
      <c r="G17" s="8" t="n"/>
      <c r="H17" s="2" t="n"/>
      <c r="J17" s="8" t="n"/>
    </row>
    <row r="18">
      <c r="A18" s="9" t="n"/>
      <c r="F18" s="8" t="n"/>
      <c r="G18" s="8" t="n"/>
      <c r="H18" s="2" t="n"/>
      <c r="J18" s="8" t="n"/>
    </row>
    <row r="19">
      <c r="A19" s="9" t="n"/>
      <c r="F19" s="8" t="n"/>
      <c r="G19" s="8" t="n"/>
      <c r="H19" s="2" t="n"/>
      <c r="J19" s="8" t="n"/>
    </row>
    <row r="20">
      <c r="A20" s="9" t="n"/>
      <c r="F20" s="8" t="n"/>
      <c r="G20" s="8" t="n"/>
      <c r="H20" s="2" t="n"/>
      <c r="J20" s="8" t="n"/>
    </row>
    <row r="21">
      <c r="A21" s="9" t="n"/>
      <c r="F21" s="8" t="n"/>
      <c r="G21" s="8" t="n"/>
      <c r="H21" s="2" t="n"/>
      <c r="J21" s="8" t="n"/>
    </row>
    <row r="22">
      <c r="A22" s="9" t="n"/>
      <c r="F22" s="8" t="n"/>
      <c r="G22" s="8" t="n"/>
      <c r="H22" s="2" t="n"/>
      <c r="J22" s="8" t="n"/>
    </row>
    <row r="23">
      <c r="A23" s="9" t="n"/>
      <c r="F23" s="8" t="n"/>
      <c r="G23" s="8" t="n"/>
      <c r="H23" s="2" t="n"/>
      <c r="J23" s="8" t="n"/>
    </row>
    <row r="24">
      <c r="A24" s="9" t="n"/>
      <c r="F24" s="8" t="n"/>
      <c r="G24" s="8" t="n"/>
      <c r="H24" s="2" t="n"/>
      <c r="J24" s="8" t="n"/>
    </row>
    <row r="25">
      <c r="A25" s="9" t="n"/>
      <c r="F25" s="8" t="n"/>
      <c r="G25" s="8" t="n"/>
      <c r="H25" s="2" t="n"/>
      <c r="J25" s="8" t="n"/>
    </row>
    <row r="26">
      <c r="A26" s="9" t="n"/>
      <c r="F26" s="8" t="n"/>
      <c r="G26" s="8" t="n"/>
      <c r="H26" s="2" t="n"/>
      <c r="J26" s="8" t="n"/>
    </row>
    <row r="27">
      <c r="A27" s="9" t="n"/>
      <c r="F27" s="8" t="n"/>
      <c r="G27" s="8" t="n"/>
      <c r="H27" s="2" t="n"/>
      <c r="J27" s="8" t="n"/>
    </row>
    <row r="28">
      <c r="A28" s="9" t="n"/>
      <c r="F28" s="8" t="n"/>
      <c r="G28" s="8" t="n"/>
      <c r="H28" s="2" t="n"/>
      <c r="J28" s="8" t="n"/>
    </row>
    <row r="29">
      <c r="A29" s="9" t="n"/>
      <c r="F29" s="8" t="n"/>
      <c r="G29" s="8" t="n"/>
      <c r="H29" s="2" t="n"/>
      <c r="J29" s="8" t="n"/>
    </row>
    <row r="30">
      <c r="A30" s="9" t="n"/>
      <c r="F30" s="8" t="n"/>
      <c r="G30" s="8" t="n"/>
      <c r="H30" s="2" t="n"/>
      <c r="J30" s="8" t="n"/>
    </row>
    <row r="31">
      <c r="A31" s="9" t="n"/>
      <c r="F31" s="8" t="n"/>
      <c r="G31" s="8" t="n"/>
      <c r="H31" s="2" t="n"/>
      <c r="J31" s="8" t="n"/>
    </row>
    <row r="32">
      <c r="A32" s="9" t="n"/>
      <c r="F32" s="8" t="n"/>
      <c r="G32" s="8" t="n"/>
      <c r="H32" s="2" t="n"/>
      <c r="J32" s="8" t="n"/>
    </row>
    <row r="33">
      <c r="A33" s="9" t="n"/>
      <c r="F33" s="8" t="n"/>
      <c r="G33" s="8" t="n"/>
      <c r="H33" s="2" t="n"/>
      <c r="J33" s="8" t="n"/>
    </row>
    <row r="34">
      <c r="A34" s="9" t="n"/>
      <c r="F34" s="8" t="n"/>
      <c r="G34" s="8" t="n"/>
      <c r="H34" s="2" t="n"/>
      <c r="J34" s="8" t="n"/>
    </row>
    <row r="35">
      <c r="A35" s="9" t="n"/>
      <c r="F35" s="8" t="n"/>
      <c r="G35" s="8" t="n"/>
      <c r="H35" s="2" t="n"/>
      <c r="J35" s="8" t="n"/>
    </row>
    <row r="36">
      <c r="A36" s="9" t="n"/>
      <c r="F36" s="8" t="n"/>
      <c r="G36" s="8" t="n"/>
      <c r="H36" s="2" t="n"/>
      <c r="J36" s="8" t="n"/>
    </row>
    <row r="37">
      <c r="A37" s="9" t="n"/>
      <c r="F37" s="8" t="n"/>
      <c r="G37" s="8" t="n"/>
      <c r="H37" s="2" t="n"/>
      <c r="J37" s="8" t="n"/>
    </row>
    <row r="38">
      <c r="A38" s="9" t="n"/>
      <c r="F38" s="8" t="n"/>
      <c r="G38" s="8" t="n"/>
      <c r="H38" s="2" t="n"/>
      <c r="J38" s="8" t="n"/>
    </row>
    <row r="39">
      <c r="A39" s="9" t="n"/>
      <c r="F39" s="8" t="n"/>
      <c r="G39" s="8" t="n"/>
      <c r="H39" s="2" t="n"/>
      <c r="J39" s="8" t="n"/>
    </row>
    <row r="40">
      <c r="A40" s="9" t="n"/>
      <c r="F40" s="8" t="n"/>
      <c r="G40" s="8" t="n"/>
      <c r="H40" s="2" t="n"/>
      <c r="J40" s="8" t="n"/>
    </row>
    <row r="41">
      <c r="A41" s="9" t="n"/>
      <c r="F41" s="8" t="n"/>
      <c r="G41" s="8" t="n"/>
      <c r="H41" s="2" t="n"/>
      <c r="J41" s="8" t="n"/>
    </row>
    <row r="42">
      <c r="A42" s="9" t="n"/>
      <c r="F42" s="8" t="n"/>
      <c r="G42" s="8" t="n"/>
      <c r="H42" s="2" t="n"/>
      <c r="J42" s="8" t="n"/>
    </row>
    <row r="43">
      <c r="A43" s="9" t="n"/>
      <c r="F43" s="8" t="n"/>
      <c r="G43" s="8" t="n"/>
      <c r="H43" s="2" t="n"/>
      <c r="J43" s="8" t="n"/>
    </row>
    <row r="44">
      <c r="A44" s="9" t="n"/>
      <c r="F44" s="8" t="n"/>
      <c r="G44" s="8" t="n"/>
      <c r="H44" s="2" t="n"/>
      <c r="J44" s="8" t="n"/>
    </row>
    <row r="45">
      <c r="A45" s="9" t="n"/>
      <c r="F45" s="8" t="n"/>
      <c r="G45" s="8" t="n"/>
      <c r="H45" s="2" t="n"/>
      <c r="J45" s="8" t="n"/>
    </row>
    <row r="46">
      <c r="A46" s="9" t="n"/>
      <c r="F46" s="8" t="n"/>
      <c r="G46" s="8" t="n"/>
      <c r="H46" s="2" t="n"/>
      <c r="J46" s="8" t="n"/>
    </row>
    <row r="47">
      <c r="A47" s="9" t="n"/>
      <c r="F47" s="8" t="n"/>
      <c r="G47" s="8" t="n"/>
      <c r="H47" s="2" t="n"/>
      <c r="J47" s="8" t="n"/>
    </row>
    <row r="48">
      <c r="A48" s="9" t="n"/>
      <c r="F48" s="8" t="n"/>
      <c r="G48" s="8" t="n"/>
      <c r="H48" s="2" t="n"/>
      <c r="J48" s="8" t="n"/>
    </row>
    <row r="49">
      <c r="A49" s="9" t="n"/>
      <c r="F49" s="8" t="n"/>
      <c r="G49" s="8" t="n"/>
      <c r="H49" s="2" t="n"/>
      <c r="J49" s="8" t="n"/>
    </row>
    <row r="50">
      <c r="A50" s="9" t="n"/>
      <c r="F50" s="8" t="n"/>
      <c r="G50" s="8" t="n"/>
      <c r="H50" s="2" t="n"/>
      <c r="J50" s="8" t="n"/>
    </row>
    <row r="51">
      <c r="A51" s="9" t="n"/>
      <c r="F51" s="8" t="n"/>
      <c r="G51" s="8" t="n"/>
      <c r="H51" s="2" t="n"/>
      <c r="J51" s="8" t="n"/>
    </row>
    <row r="52">
      <c r="A52" s="9" t="n"/>
      <c r="F52" s="8" t="n"/>
      <c r="G52" s="8" t="n"/>
      <c r="H52" s="2" t="n"/>
      <c r="J52" s="8" t="n"/>
    </row>
    <row r="53">
      <c r="A53" s="9" t="n"/>
      <c r="F53" s="8" t="n"/>
      <c r="G53" s="8" t="n"/>
      <c r="H53" s="2" t="n"/>
      <c r="J53" s="8" t="n"/>
    </row>
    <row r="54">
      <c r="A54" s="9" t="n"/>
      <c r="F54" s="8" t="n"/>
      <c r="G54" s="8" t="n"/>
      <c r="H54" s="2" t="n"/>
      <c r="J54" s="8" t="n"/>
    </row>
    <row r="55">
      <c r="A55" s="9" t="n"/>
      <c r="F55" s="8" t="n"/>
      <c r="G55" s="8" t="n"/>
      <c r="H55" s="2" t="n"/>
      <c r="J55" s="8" t="n"/>
    </row>
    <row r="56">
      <c r="A56" s="9" t="n"/>
      <c r="F56" s="8" t="n"/>
      <c r="G56" s="8" t="n"/>
      <c r="H56" s="2" t="n"/>
      <c r="J56" s="8" t="n"/>
    </row>
    <row r="57">
      <c r="A57" s="9" t="n"/>
      <c r="F57" s="8" t="n"/>
      <c r="G57" s="8" t="n"/>
      <c r="H57" s="2" t="n"/>
      <c r="J57" s="8" t="n"/>
    </row>
    <row r="58">
      <c r="A58" s="9" t="n"/>
      <c r="F58" s="8" t="n"/>
      <c r="G58" s="8" t="n"/>
      <c r="H58" s="2" t="n"/>
      <c r="J58" s="8" t="n"/>
    </row>
    <row r="59">
      <c r="A59" s="9" t="n"/>
      <c r="F59" s="8" t="n"/>
      <c r="G59" s="8" t="n"/>
      <c r="H59" s="2" t="n"/>
      <c r="J59" s="8" t="n"/>
    </row>
    <row r="60">
      <c r="A60" s="9" t="n"/>
      <c r="F60" s="8" t="n"/>
      <c r="G60" s="8" t="n"/>
      <c r="H60" s="2" t="n"/>
      <c r="J60" s="8" t="n"/>
    </row>
    <row r="61">
      <c r="A61" s="9" t="n"/>
      <c r="F61" s="8" t="n"/>
      <c r="G61" s="8" t="n"/>
      <c r="H61" s="2" t="n"/>
      <c r="J61" s="8" t="n"/>
    </row>
    <row r="62">
      <c r="A62" s="9" t="n"/>
      <c r="F62" s="8" t="n"/>
      <c r="G62" s="8" t="n"/>
      <c r="H62" s="2" t="n"/>
      <c r="J62" s="8" t="n"/>
    </row>
    <row r="63">
      <c r="A63" s="9" t="n"/>
      <c r="F63" s="8" t="n"/>
      <c r="G63" s="8" t="n"/>
      <c r="H63" s="2" t="n"/>
      <c r="J63" s="8" t="n"/>
    </row>
    <row r="64">
      <c r="A64" s="9" t="n"/>
      <c r="F64" s="8" t="n"/>
      <c r="G64" s="8" t="n"/>
      <c r="H64" s="2" t="n"/>
      <c r="J64" s="8" t="n"/>
    </row>
    <row r="65">
      <c r="A65" s="9" t="n"/>
      <c r="F65" s="8" t="n"/>
      <c r="G65" s="8" t="n"/>
      <c r="H65" s="2" t="n"/>
      <c r="J65" s="8" t="n"/>
    </row>
    <row r="66">
      <c r="A66" s="9" t="n"/>
      <c r="F66" s="8" t="n"/>
      <c r="G66" s="8" t="n"/>
      <c r="H66" s="2" t="n"/>
      <c r="J66" s="8" t="n"/>
    </row>
    <row r="67">
      <c r="A67" s="9" t="n"/>
      <c r="F67" s="8" t="n"/>
      <c r="G67" s="8" t="n"/>
      <c r="H67" s="2" t="n"/>
      <c r="J67" s="8" t="n"/>
    </row>
    <row r="68">
      <c r="A68" s="9" t="n"/>
      <c r="F68" s="8" t="n"/>
      <c r="G68" s="8" t="n"/>
      <c r="H68" s="2" t="n"/>
      <c r="J68" s="8" t="n"/>
    </row>
    <row r="69">
      <c r="A69" s="9" t="n"/>
      <c r="F69" s="8" t="n"/>
      <c r="G69" s="8" t="n"/>
      <c r="H69" s="2" t="n"/>
      <c r="J69" s="8" t="n"/>
    </row>
    <row r="70">
      <c r="A70" s="9" t="n"/>
      <c r="F70" s="8" t="n"/>
      <c r="G70" s="8" t="n"/>
      <c r="H70" s="2" t="n"/>
      <c r="J70" s="8" t="n"/>
    </row>
    <row r="71">
      <c r="A71" s="9" t="n"/>
      <c r="F71" s="8" t="n"/>
      <c r="G71" s="8" t="n"/>
      <c r="H71" s="2" t="n"/>
      <c r="J71" s="8" t="n"/>
    </row>
    <row r="72">
      <c r="A72" s="9" t="n"/>
      <c r="F72" s="8" t="n"/>
      <c r="G72" s="8" t="n"/>
      <c r="H72" s="2" t="n"/>
      <c r="J72" s="8" t="n"/>
    </row>
    <row r="73">
      <c r="A73" s="9" t="n"/>
      <c r="F73" s="8" t="n"/>
      <c r="G73" s="8" t="n"/>
      <c r="H73" s="2" t="n"/>
      <c r="J73" s="8" t="n"/>
    </row>
    <row r="74">
      <c r="A74" s="9" t="n"/>
      <c r="F74" s="8" t="n"/>
      <c r="G74" s="8" t="n"/>
      <c r="H74" s="2" t="n"/>
      <c r="J74" s="8" t="n"/>
    </row>
    <row r="75">
      <c r="A75" s="9" t="n"/>
      <c r="F75" s="8" t="n"/>
      <c r="G75" s="8" t="n"/>
      <c r="H75" s="2" t="n"/>
      <c r="J75" s="8" t="n"/>
    </row>
    <row r="76">
      <c r="A76" s="9" t="n"/>
      <c r="F76" s="8" t="n"/>
      <c r="G76" s="8" t="n"/>
      <c r="H76" s="2" t="n"/>
      <c r="J76" s="8" t="n"/>
    </row>
    <row r="77">
      <c r="A77" s="9" t="n"/>
      <c r="F77" s="8" t="n"/>
      <c r="G77" s="8" t="n"/>
      <c r="H77" s="2" t="n"/>
      <c r="J77" s="8" t="n"/>
    </row>
    <row r="78">
      <c r="A78" s="9" t="n"/>
      <c r="F78" s="8" t="n"/>
      <c r="G78" s="8" t="n"/>
      <c r="H78" s="2" t="n"/>
      <c r="J78" s="8" t="n"/>
    </row>
    <row r="79">
      <c r="A79" s="9" t="n"/>
      <c r="F79" s="8" t="n"/>
      <c r="G79" s="8" t="n"/>
      <c r="H79" s="2" t="n"/>
      <c r="J79" s="8" t="n"/>
    </row>
    <row r="80">
      <c r="A80" s="9" t="n"/>
      <c r="F80" s="8" t="n"/>
      <c r="G80" s="8" t="n"/>
      <c r="H80" s="2" t="n"/>
      <c r="J80" s="8" t="n"/>
    </row>
    <row r="81">
      <c r="A81" s="9" t="n"/>
      <c r="F81" s="8" t="n"/>
      <c r="G81" s="8" t="n"/>
      <c r="H81" s="2" t="n"/>
      <c r="J81" s="8" t="n"/>
    </row>
    <row r="82">
      <c r="A82" s="9" t="n"/>
      <c r="F82" s="8" t="n"/>
      <c r="G82" s="8" t="n"/>
      <c r="H82" s="2" t="n"/>
      <c r="J82" s="8" t="n"/>
    </row>
    <row r="83">
      <c r="A83" s="9" t="n"/>
      <c r="F83" s="8" t="n"/>
      <c r="G83" s="8" t="n"/>
      <c r="H83" s="2" t="n"/>
      <c r="J83" s="8" t="n"/>
    </row>
    <row r="84">
      <c r="A84" s="9" t="n"/>
      <c r="F84" s="8" t="n"/>
      <c r="G84" s="8" t="n"/>
      <c r="H84" s="2" t="n"/>
      <c r="J84" s="8" t="n"/>
    </row>
    <row r="85">
      <c r="A85" s="9" t="n"/>
      <c r="F85" s="8" t="n"/>
      <c r="G85" s="8" t="n"/>
      <c r="H85" s="2" t="n"/>
      <c r="J85" s="8" t="n"/>
    </row>
    <row r="86">
      <c r="A86" s="9" t="n"/>
      <c r="F86" s="8" t="n"/>
      <c r="G86" s="8" t="n"/>
      <c r="H86" s="2" t="n"/>
      <c r="J86" s="8" t="n"/>
    </row>
    <row r="87">
      <c r="A87" s="9" t="n"/>
      <c r="F87" s="8" t="n"/>
      <c r="G87" s="8" t="n"/>
      <c r="H87" s="2" t="n"/>
      <c r="J87" s="8" t="n"/>
    </row>
    <row r="88">
      <c r="A88" s="9" t="n"/>
      <c r="F88" s="8" t="n"/>
      <c r="G88" s="8" t="n"/>
      <c r="H88" s="2" t="n"/>
      <c r="J88" s="8" t="n"/>
    </row>
    <row r="89">
      <c r="A89" s="9" t="n"/>
      <c r="F89" s="8" t="n"/>
      <c r="G89" s="8" t="n"/>
      <c r="H89" s="2" t="n"/>
      <c r="J89" s="8" t="n"/>
    </row>
    <row r="90">
      <c r="A90" s="9" t="n"/>
      <c r="F90" s="8" t="n"/>
      <c r="G90" s="8" t="n"/>
      <c r="H90" s="2" t="n"/>
      <c r="J90" s="8" t="n"/>
    </row>
    <row r="91">
      <c r="A91" s="9" t="n"/>
      <c r="F91" s="8" t="n"/>
      <c r="G91" s="8" t="n"/>
      <c r="H91" s="2" t="n"/>
      <c r="J91" s="8" t="n"/>
    </row>
    <row r="92">
      <c r="A92" s="9" t="n"/>
      <c r="F92" s="8" t="n"/>
      <c r="G92" s="8" t="n"/>
      <c r="H92" s="2" t="n"/>
      <c r="J92" s="8" t="n"/>
    </row>
    <row r="93">
      <c r="A93" s="9" t="n"/>
      <c r="F93" s="8" t="n"/>
      <c r="G93" s="8" t="n"/>
      <c r="H93" s="2" t="n"/>
      <c r="J93" s="8" t="n"/>
    </row>
    <row r="94">
      <c r="A94" s="9" t="n"/>
      <c r="F94" s="8" t="n"/>
      <c r="G94" s="8" t="n"/>
      <c r="H94" s="2" t="n"/>
      <c r="J94" s="8" t="n"/>
    </row>
    <row r="95">
      <c r="A95" s="9" t="n"/>
      <c r="F95" s="8" t="n"/>
      <c r="G95" s="8" t="n"/>
      <c r="H95" s="2" t="n"/>
      <c r="J95" s="8" t="n"/>
    </row>
    <row r="96">
      <c r="A96" s="9" t="n"/>
      <c r="F96" s="8" t="n"/>
      <c r="G96" s="8" t="n"/>
      <c r="H96" s="2" t="n"/>
      <c r="J96" s="8" t="n"/>
    </row>
    <row r="97">
      <c r="A97" s="9" t="n"/>
      <c r="F97" s="8" t="n"/>
      <c r="G97" s="8" t="n"/>
      <c r="H97" s="2" t="n"/>
      <c r="J97" s="8" t="n"/>
    </row>
    <row r="98">
      <c r="A98" s="9" t="n"/>
      <c r="F98" s="8" t="n"/>
      <c r="G98" s="8" t="n"/>
      <c r="H98" s="2" t="n"/>
      <c r="J98" s="8" t="n"/>
    </row>
    <row r="99">
      <c r="A99" s="9" t="n"/>
      <c r="F99" s="8" t="n"/>
      <c r="G99" s="8" t="n"/>
      <c r="H99" s="2" t="n"/>
      <c r="J99" s="8" t="n"/>
    </row>
    <row r="100">
      <c r="A100" s="9" t="n"/>
      <c r="F100" s="8" t="n"/>
      <c r="G100" s="8" t="n"/>
      <c r="H100" s="2" t="n"/>
      <c r="J100" s="8" t="n"/>
    </row>
    <row r="101">
      <c r="A101" s="9" t="n"/>
      <c r="F101" s="8" t="n"/>
      <c r="G101" s="8" t="n"/>
      <c r="H101" s="2" t="n"/>
      <c r="J101" s="8" t="n"/>
    </row>
    <row r="102">
      <c r="A102" s="9" t="n"/>
      <c r="F102" s="8" t="n"/>
      <c r="G102" s="8" t="n"/>
      <c r="H102" s="2" t="n"/>
      <c r="J102" s="8" t="n"/>
    </row>
    <row r="103">
      <c r="A103" s="9" t="n"/>
      <c r="F103" s="8" t="n"/>
      <c r="G103" s="8" t="n"/>
      <c r="H103" s="2" t="n"/>
      <c r="J103" s="8" t="n"/>
    </row>
    <row r="104">
      <c r="A104" s="9" t="n"/>
      <c r="F104" s="8" t="n"/>
      <c r="G104" s="8" t="n"/>
      <c r="H104" s="2" t="n"/>
      <c r="J104" s="8" t="n"/>
    </row>
    <row r="105">
      <c r="A105" s="9" t="n"/>
      <c r="F105" s="8" t="n"/>
      <c r="G105" s="8" t="n"/>
      <c r="H105" s="2" t="n"/>
      <c r="J105" s="8" t="n"/>
    </row>
    <row r="106">
      <c r="A106" s="9" t="n"/>
      <c r="F106" s="8" t="n"/>
      <c r="G106" s="8" t="n"/>
      <c r="H106" s="2" t="n"/>
      <c r="J106" s="8" t="n"/>
    </row>
    <row r="107">
      <c r="A107" s="9" t="n"/>
      <c r="F107" s="8" t="n"/>
      <c r="G107" s="8" t="n"/>
      <c r="H107" s="2" t="n"/>
      <c r="J107" s="8" t="n"/>
    </row>
    <row r="108">
      <c r="A108" s="9" t="n"/>
      <c r="F108" s="8" t="n"/>
      <c r="G108" s="8" t="n"/>
      <c r="H108" s="2" t="n"/>
      <c r="J108" s="8" t="n"/>
    </row>
    <row r="109">
      <c r="A109" s="9" t="n"/>
      <c r="F109" s="8" t="n"/>
      <c r="G109" s="8" t="n"/>
      <c r="H109" s="2" t="n"/>
      <c r="J109" s="8" t="n"/>
    </row>
    <row r="110">
      <c r="A110" s="9" t="n"/>
      <c r="F110" s="8" t="n"/>
      <c r="G110" s="8" t="n"/>
      <c r="H110" s="2" t="n"/>
      <c r="J110" s="8" t="n"/>
    </row>
    <row r="111">
      <c r="A111" s="9" t="n"/>
      <c r="F111" s="8" t="n"/>
      <c r="G111" s="8" t="n"/>
      <c r="H111" s="2" t="n"/>
      <c r="J111" s="8" t="n"/>
    </row>
    <row r="112">
      <c r="A112" s="9" t="n"/>
      <c r="F112" s="8" t="n"/>
      <c r="G112" s="8" t="n"/>
      <c r="H112" s="2" t="n"/>
      <c r="J112" s="8" t="n"/>
    </row>
    <row r="113">
      <c r="A113" s="9" t="n"/>
      <c r="F113" s="8" t="n"/>
      <c r="G113" s="8" t="n"/>
      <c r="H113" s="2" t="n"/>
      <c r="J113" s="8" t="n"/>
    </row>
  </sheetData>
  <mergeCells count="7">
    <mergeCell ref="K1:K2"/>
    <mergeCell ref="A1:A2"/>
    <mergeCell ref="B1:B2"/>
    <mergeCell ref="C1:C2"/>
    <mergeCell ref="D1:F1"/>
    <mergeCell ref="H1:H2"/>
    <mergeCell ref="I1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E24" sqref="E24"/>
    </sheetView>
  </sheetViews>
  <sheetFormatPr baseColWidth="8" defaultRowHeight="14.25"/>
  <cols>
    <col width="11.265625" customWidth="1" min="1" max="1"/>
    <col width="18.3984375" customWidth="1" min="2" max="2"/>
    <col width="13.1328125" customWidth="1" min="6" max="6"/>
    <col width="13.86328125" customWidth="1" min="7" max="7"/>
    <col width="17.86328125" customWidth="1" min="10" max="10"/>
    <col width="16.3984375" customWidth="1" min="11" max="11"/>
  </cols>
  <sheetData>
    <row r="1">
      <c r="A1" s="12" t="inlineStr">
        <is>
          <t>TGL</t>
        </is>
      </c>
      <c r="B1" s="12" t="inlineStr">
        <is>
          <t>Item</t>
        </is>
      </c>
      <c r="C1" s="12" t="inlineStr">
        <is>
          <t>MEREK</t>
        </is>
      </c>
      <c r="D1" s="12" t="inlineStr">
        <is>
          <t>PEMBELIAN</t>
        </is>
      </c>
      <c r="E1" s="14" t="n"/>
      <c r="F1" s="15" t="n"/>
      <c r="G1" s="1" t="n"/>
      <c r="H1" s="12" t="inlineStr">
        <is>
          <t>ISI</t>
        </is>
      </c>
      <c r="I1" s="12" t="inlineStr">
        <is>
          <t>UNIT</t>
        </is>
      </c>
      <c r="J1" s="3" t="inlineStr">
        <is>
          <t>HARGA/</t>
        </is>
      </c>
      <c r="K1" s="12" t="inlineStr">
        <is>
          <t>CATEGORY</t>
        </is>
      </c>
    </row>
    <row r="2">
      <c r="A2" s="13" t="n"/>
      <c r="B2" s="13" t="n"/>
      <c r="C2" s="13" t="n"/>
      <c r="D2" s="12" t="inlineStr">
        <is>
          <t>QTY</t>
        </is>
      </c>
      <c r="E2" s="12" t="inlineStr">
        <is>
          <t>UNIT</t>
        </is>
      </c>
      <c r="F2" s="12" t="inlineStr">
        <is>
          <t>HARGA</t>
        </is>
      </c>
      <c r="G2" s="12" t="inlineStr">
        <is>
          <t>TOTAL</t>
        </is>
      </c>
      <c r="H2" s="13" t="n"/>
      <c r="I2" s="13" t="n"/>
      <c r="J2" s="4" t="inlineStr">
        <is>
          <t>UNIT</t>
        </is>
      </c>
      <c r="K2" s="13" t="n"/>
    </row>
    <row r="3">
      <c r="A3" s="9" t="n"/>
      <c r="F3" s="8" t="n"/>
      <c r="G3" s="8" t="n"/>
      <c r="H3" s="2" t="n"/>
      <c r="J3" s="8" t="n"/>
    </row>
    <row r="4">
      <c r="A4" s="9" t="n"/>
      <c r="F4" s="8" t="n"/>
      <c r="G4" s="8" t="n"/>
      <c r="H4" s="2" t="n"/>
      <c r="J4" s="8" t="n"/>
    </row>
  </sheetData>
  <mergeCells count="7">
    <mergeCell ref="K1:K2"/>
    <mergeCell ref="A1:A2"/>
    <mergeCell ref="B1:B2"/>
    <mergeCell ref="C1:C2"/>
    <mergeCell ref="D1:F1"/>
    <mergeCell ref="H1:H2"/>
    <mergeCell ref="I1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D20" sqref="D20"/>
    </sheetView>
  </sheetViews>
  <sheetFormatPr baseColWidth="8" defaultRowHeight="14.25"/>
  <cols>
    <col width="12.1328125" customWidth="1" min="1" max="1"/>
    <col width="20.86328125" customWidth="1" min="2" max="2"/>
    <col width="12.1328125" customWidth="1" min="6" max="6"/>
    <col width="11.3984375" customWidth="1" min="7" max="7"/>
    <col width="10.73046875" customWidth="1" min="11" max="11"/>
  </cols>
  <sheetData>
    <row r="1">
      <c r="A1" s="12" t="inlineStr">
        <is>
          <t>TGL</t>
        </is>
      </c>
      <c r="B1" s="12" t="inlineStr">
        <is>
          <t>Item</t>
        </is>
      </c>
      <c r="C1" s="12" t="inlineStr">
        <is>
          <t>MEREK</t>
        </is>
      </c>
      <c r="D1" s="12" t="inlineStr">
        <is>
          <t>PEMBELIAN</t>
        </is>
      </c>
      <c r="E1" s="14" t="n"/>
      <c r="F1" s="15" t="n"/>
      <c r="G1" s="1" t="n"/>
      <c r="H1" s="12" t="inlineStr">
        <is>
          <t>ISI</t>
        </is>
      </c>
      <c r="I1" s="12" t="inlineStr">
        <is>
          <t>UNIT</t>
        </is>
      </c>
      <c r="J1" s="3" t="inlineStr">
        <is>
          <t>HARGA/</t>
        </is>
      </c>
      <c r="K1" s="12" t="inlineStr">
        <is>
          <t>CATEGORY</t>
        </is>
      </c>
    </row>
    <row r="2">
      <c r="A2" s="13" t="n"/>
      <c r="B2" s="13" t="n"/>
      <c r="C2" s="13" t="n"/>
      <c r="D2" s="12" t="inlineStr">
        <is>
          <t>QTY</t>
        </is>
      </c>
      <c r="E2" s="12" t="inlineStr">
        <is>
          <t>UNIT</t>
        </is>
      </c>
      <c r="F2" s="12" t="inlineStr">
        <is>
          <t>HARGA</t>
        </is>
      </c>
      <c r="G2" s="12" t="inlineStr">
        <is>
          <t>TOTAL</t>
        </is>
      </c>
      <c r="H2" s="13" t="n"/>
      <c r="I2" s="13" t="n"/>
      <c r="J2" s="4" t="inlineStr">
        <is>
          <t>UNIT</t>
        </is>
      </c>
      <c r="K2" s="13" t="n"/>
    </row>
    <row r="3">
      <c r="A3" s="9" t="n"/>
      <c r="F3" s="8" t="n"/>
      <c r="G3" s="8" t="n"/>
      <c r="H3" s="2" t="n"/>
      <c r="J3" s="8" t="n"/>
    </row>
    <row r="4">
      <c r="A4" s="9" t="n"/>
      <c r="F4" s="8" t="n"/>
      <c r="G4" s="8" t="n"/>
      <c r="H4" s="2" t="n"/>
      <c r="J4" s="8" t="n"/>
    </row>
    <row r="5">
      <c r="A5" s="9" t="n"/>
      <c r="F5" s="8" t="n"/>
      <c r="G5" s="8" t="n"/>
      <c r="H5" s="2" t="n"/>
      <c r="I5" s="8" t="n"/>
      <c r="J5" s="8" t="n"/>
    </row>
    <row r="6">
      <c r="A6" s="9" t="n"/>
      <c r="F6" s="8" t="n"/>
      <c r="G6" s="8" t="n"/>
      <c r="H6" s="2" t="n"/>
      <c r="J6" s="8" t="n"/>
    </row>
    <row r="7">
      <c r="A7" s="9" t="n"/>
      <c r="F7" s="8" t="n"/>
      <c r="G7" s="8" t="n"/>
      <c r="H7" s="2" t="n"/>
      <c r="J7" s="8" t="n"/>
    </row>
    <row r="8">
      <c r="A8" s="9" t="n"/>
      <c r="F8" s="8" t="n"/>
      <c r="G8" s="8" t="n"/>
      <c r="H8" s="2" t="n"/>
      <c r="J8" s="8" t="n"/>
    </row>
    <row r="9">
      <c r="A9" s="9" t="n"/>
      <c r="F9" s="8" t="n"/>
      <c r="G9" s="8" t="n"/>
      <c r="H9" s="2" t="n"/>
      <c r="J9" s="8" t="n"/>
    </row>
    <row r="10">
      <c r="A10" s="9" t="n"/>
      <c r="F10" s="8" t="n"/>
      <c r="G10" s="8" t="n"/>
      <c r="H10" s="2" t="n"/>
      <c r="J10" s="8" t="n"/>
    </row>
    <row r="11">
      <c r="A11" s="9" t="n"/>
      <c r="F11" s="8" t="n"/>
      <c r="G11" s="8" t="n"/>
      <c r="H11" s="2" t="n"/>
      <c r="J11" s="8" t="n"/>
    </row>
    <row r="12">
      <c r="A12" s="9" t="n"/>
      <c r="F12" s="8" t="n"/>
      <c r="G12" s="8" t="n"/>
      <c r="H12" s="2" t="n"/>
      <c r="J12" s="8" t="n"/>
    </row>
    <row r="13">
      <c r="A13" s="9" t="n"/>
      <c r="F13" s="8" t="n"/>
      <c r="G13" s="8" t="n"/>
      <c r="H13" s="2" t="n"/>
      <c r="J13" s="8" t="n"/>
    </row>
    <row r="14">
      <c r="A14" s="9" t="n"/>
      <c r="F14" s="8" t="n"/>
      <c r="G14" s="8" t="n"/>
      <c r="H14" s="2" t="n"/>
      <c r="J14" s="8" t="n"/>
    </row>
    <row r="15">
      <c r="A15" s="9" t="n"/>
      <c r="F15" s="8" t="n"/>
      <c r="G15" s="8" t="n"/>
      <c r="H15" s="2" t="n"/>
      <c r="J15" s="8" t="n"/>
    </row>
    <row r="16">
      <c r="A16" s="9" t="n"/>
      <c r="F16" s="8" t="n"/>
      <c r="G16" s="8" t="n"/>
      <c r="H16" s="2" t="n"/>
      <c r="J16" s="8" t="n"/>
    </row>
    <row r="17">
      <c r="A17" s="9" t="n"/>
      <c r="F17" s="8" t="n"/>
      <c r="G17" s="8" t="n"/>
      <c r="H17" s="2" t="n"/>
      <c r="J17" s="8" t="n"/>
    </row>
    <row r="18">
      <c r="A18" s="9" t="n"/>
      <c r="F18" s="8" t="n"/>
      <c r="G18" s="8" t="n"/>
      <c r="H18" s="2" t="n"/>
      <c r="J18" s="8" t="n"/>
    </row>
    <row r="19">
      <c r="A19" s="9" t="n"/>
      <c r="F19" s="8" t="n"/>
      <c r="G19" s="8" t="n"/>
      <c r="H19" s="2" t="n"/>
      <c r="J19" s="8" t="n"/>
    </row>
    <row r="20">
      <c r="A20" s="9" t="n"/>
      <c r="F20" s="8" t="n"/>
      <c r="G20" s="8" t="n"/>
      <c r="H20" s="2" t="n"/>
      <c r="J20" s="8" t="n"/>
    </row>
    <row r="21">
      <c r="A21" s="9" t="n"/>
      <c r="F21" s="8" t="n"/>
      <c r="G21" s="8" t="n"/>
      <c r="H21" s="2" t="n"/>
      <c r="J21" s="8" t="n"/>
    </row>
    <row r="22">
      <c r="A22" s="9" t="n"/>
      <c r="F22" s="8" t="n"/>
      <c r="G22" s="8" t="n"/>
      <c r="H22" s="2" t="n"/>
      <c r="J22" s="8" t="n"/>
    </row>
    <row r="23">
      <c r="A23" s="9" t="n"/>
      <c r="F23" s="8" t="n"/>
      <c r="G23" s="8" t="n"/>
      <c r="H23" s="2" t="n"/>
      <c r="J23" s="8" t="n"/>
    </row>
    <row r="24">
      <c r="A24" s="9" t="n"/>
      <c r="F24" s="8" t="n"/>
      <c r="G24" s="8" t="n"/>
      <c r="H24" s="2" t="n"/>
      <c r="J24" s="8" t="n"/>
    </row>
    <row r="25">
      <c r="A25" s="9" t="n"/>
      <c r="F25" s="8" t="n"/>
      <c r="G25" s="8" t="n"/>
      <c r="H25" s="2" t="n"/>
      <c r="J25" s="8" t="n"/>
    </row>
    <row r="26">
      <c r="A26" s="9" t="n"/>
      <c r="F26" s="8" t="n"/>
      <c r="G26" s="8" t="n"/>
      <c r="H26" s="2" t="n"/>
      <c r="J26" s="8" t="n"/>
    </row>
    <row r="27">
      <c r="A27" s="9" t="n"/>
      <c r="F27" s="8" t="n"/>
      <c r="G27" s="8" t="n"/>
      <c r="H27" s="2" t="n"/>
      <c r="J27" s="8" t="n"/>
    </row>
    <row r="28">
      <c r="A28" s="9" t="n"/>
      <c r="F28" s="8" t="n"/>
      <c r="G28" s="8" t="n"/>
      <c r="H28" s="2" t="n"/>
      <c r="J28" s="8" t="n"/>
    </row>
    <row r="29">
      <c r="A29" s="9" t="n"/>
      <c r="F29" s="8" t="n"/>
      <c r="G29" s="8" t="n"/>
      <c r="H29" s="2" t="n"/>
      <c r="J29" s="8" t="n"/>
    </row>
    <row r="30">
      <c r="A30" s="9" t="n"/>
      <c r="F30" s="8" t="n"/>
      <c r="G30" s="8" t="n"/>
      <c r="H30" s="2" t="n"/>
      <c r="J30" s="8" t="n"/>
    </row>
    <row r="31">
      <c r="A31" s="9" t="n"/>
      <c r="F31" s="8" t="n"/>
      <c r="G31" s="8" t="n"/>
      <c r="H31" s="2" t="n"/>
      <c r="J31" s="8" t="n"/>
    </row>
    <row r="32">
      <c r="A32" s="9" t="n"/>
      <c r="F32" s="8" t="n"/>
      <c r="G32" s="8" t="n"/>
      <c r="H32" s="2" t="n"/>
      <c r="J32" s="8" t="n"/>
    </row>
    <row r="33">
      <c r="A33" s="9" t="n"/>
      <c r="F33" s="8" t="n"/>
      <c r="G33" s="8" t="n"/>
      <c r="H33" s="2" t="n"/>
      <c r="J33" s="8" t="n"/>
    </row>
    <row r="34">
      <c r="A34" s="9" t="n"/>
      <c r="F34" s="8" t="n"/>
      <c r="G34" s="8" t="n"/>
      <c r="H34" s="2" t="n"/>
      <c r="J34" s="8" t="n"/>
    </row>
    <row r="35">
      <c r="A35" s="9" t="n"/>
      <c r="F35" s="8" t="n"/>
      <c r="G35" s="8" t="n"/>
      <c r="H35" s="2" t="n"/>
      <c r="J35" s="8" t="n"/>
    </row>
    <row r="36">
      <c r="A36" s="9" t="n"/>
      <c r="F36" s="8" t="n"/>
      <c r="G36" s="8" t="n"/>
      <c r="H36" s="2" t="n"/>
      <c r="J36" s="8" t="n"/>
    </row>
    <row r="37">
      <c r="A37" s="9" t="n"/>
      <c r="F37" s="8" t="n"/>
      <c r="G37" s="8" t="n"/>
      <c r="H37" s="2" t="n"/>
      <c r="J37" s="8" t="n"/>
    </row>
    <row r="38">
      <c r="A38" s="9" t="n"/>
      <c r="F38" s="8" t="n"/>
      <c r="G38" s="8" t="n"/>
      <c r="H38" s="2" t="n"/>
      <c r="J38" s="8" t="n"/>
    </row>
    <row r="39">
      <c r="A39" s="9" t="n"/>
      <c r="F39" s="8" t="n"/>
      <c r="G39" s="8" t="n"/>
      <c r="H39" s="2" t="n"/>
      <c r="J39" s="8" t="n"/>
    </row>
    <row r="40">
      <c r="A40" s="9" t="n"/>
      <c r="F40" s="8" t="n"/>
      <c r="G40" s="8" t="n"/>
      <c r="H40" s="2" t="n"/>
      <c r="J40" s="8" t="n"/>
    </row>
    <row r="41">
      <c r="A41" s="9" t="n"/>
      <c r="F41" s="8" t="n"/>
      <c r="G41" s="8" t="n"/>
      <c r="H41" s="2" t="n"/>
      <c r="J41" s="8" t="n"/>
    </row>
    <row r="42">
      <c r="A42" s="9" t="n"/>
      <c r="F42" s="8" t="n"/>
      <c r="G42" s="8" t="n"/>
      <c r="H42" s="2" t="n"/>
      <c r="J42" s="8" t="n"/>
    </row>
    <row r="43">
      <c r="A43" s="9" t="n"/>
      <c r="F43" s="8" t="n"/>
      <c r="G43" s="8" t="n"/>
      <c r="H43" s="2" t="n"/>
      <c r="J43" s="8" t="n"/>
    </row>
    <row r="44">
      <c r="A44" s="9" t="n"/>
      <c r="F44" s="8" t="n"/>
      <c r="G44" s="8" t="n"/>
      <c r="H44" s="2" t="n"/>
      <c r="J44" s="8" t="n"/>
    </row>
    <row r="45">
      <c r="A45" s="9" t="n"/>
      <c r="F45" s="8" t="n"/>
      <c r="G45" s="8" t="n"/>
      <c r="H45" s="2" t="n"/>
      <c r="J45" s="8" t="n"/>
    </row>
    <row r="46">
      <c r="A46" s="9" t="n"/>
      <c r="F46" s="8" t="n"/>
      <c r="G46" s="8" t="n"/>
      <c r="H46" s="2" t="n"/>
      <c r="J46" s="8" t="n"/>
    </row>
    <row r="47">
      <c r="A47" s="9" t="n"/>
      <c r="F47" s="8" t="n"/>
      <c r="G47" s="8" t="n"/>
      <c r="H47" s="2" t="n"/>
      <c r="J47" s="8" t="n"/>
    </row>
    <row r="48">
      <c r="A48" s="9" t="n"/>
      <c r="F48" s="8" t="n"/>
      <c r="G48" s="8" t="n"/>
      <c r="H48" s="2" t="n"/>
      <c r="J48" s="8" t="n"/>
    </row>
    <row r="49">
      <c r="A49" s="9" t="n"/>
      <c r="F49" s="8" t="n"/>
      <c r="G49" s="8" t="n"/>
      <c r="H49" s="2" t="n"/>
      <c r="J49" s="8" t="n"/>
    </row>
    <row r="50">
      <c r="A50" s="9" t="n"/>
      <c r="F50" s="8" t="n"/>
      <c r="G50" s="8" t="n"/>
      <c r="H50" s="2" t="n"/>
      <c r="J50" s="8" t="n"/>
    </row>
    <row r="51">
      <c r="A51" s="9" t="n"/>
      <c r="F51" s="8" t="n"/>
      <c r="G51" s="8" t="n"/>
      <c r="H51" s="2" t="n"/>
      <c r="J51" s="8" t="n"/>
    </row>
    <row r="52">
      <c r="A52" s="9" t="n"/>
      <c r="F52" s="8" t="n"/>
      <c r="G52" s="8" t="n"/>
      <c r="H52" s="2" t="n"/>
      <c r="J52" s="8" t="n"/>
    </row>
    <row r="53">
      <c r="A53" s="9" t="n"/>
      <c r="F53" s="8" t="n"/>
      <c r="G53" s="8" t="n"/>
      <c r="H53" s="2" t="n"/>
      <c r="J53" s="8" t="n"/>
    </row>
    <row r="54">
      <c r="A54" s="9" t="n"/>
      <c r="F54" s="8" t="n"/>
      <c r="G54" s="8" t="n"/>
      <c r="H54" s="2" t="n"/>
      <c r="J54" s="8" t="n"/>
    </row>
    <row r="55">
      <c r="A55" s="9" t="n"/>
      <c r="F55" s="8" t="n"/>
      <c r="G55" s="8" t="n"/>
      <c r="H55" s="2" t="n"/>
      <c r="J55" s="8" t="n"/>
    </row>
    <row r="56">
      <c r="A56" s="9" t="n"/>
      <c r="F56" s="8" t="n"/>
      <c r="G56" s="8" t="n"/>
      <c r="H56" s="2" t="n"/>
      <c r="J56" s="8" t="n"/>
    </row>
    <row r="57">
      <c r="A57" s="9" t="n"/>
      <c r="F57" s="8" t="n"/>
      <c r="G57" s="8" t="n"/>
      <c r="H57" s="2" t="n"/>
      <c r="J57" s="8" t="n"/>
    </row>
    <row r="58">
      <c r="A58" s="9" t="n"/>
      <c r="F58" s="8" t="n"/>
      <c r="G58" s="8" t="n"/>
      <c r="H58" s="2" t="n"/>
      <c r="J58" s="8" t="n"/>
    </row>
    <row r="59">
      <c r="A59" s="9" t="n"/>
      <c r="F59" s="8" t="n"/>
      <c r="G59" s="8" t="n"/>
      <c r="H59" s="2" t="n"/>
      <c r="J59" s="8" t="n"/>
    </row>
    <row r="60">
      <c r="A60" s="9" t="n"/>
      <c r="F60" s="8" t="n"/>
      <c r="G60" s="8" t="n"/>
      <c r="H60" s="2" t="n"/>
      <c r="J60" s="8" t="n"/>
    </row>
    <row r="61">
      <c r="A61" s="9" t="n"/>
      <c r="F61" s="8" t="n"/>
      <c r="G61" s="8" t="n"/>
      <c r="H61" s="2" t="n"/>
      <c r="J61" s="8" t="n"/>
    </row>
    <row r="62">
      <c r="A62" s="9" t="n"/>
      <c r="F62" s="8" t="n"/>
      <c r="G62" s="8" t="n"/>
      <c r="H62" s="2" t="n"/>
      <c r="J62" s="8" t="n"/>
    </row>
    <row r="63">
      <c r="A63" s="9" t="n"/>
      <c r="F63" s="8" t="n"/>
      <c r="G63" s="8" t="n"/>
      <c r="H63" s="2" t="n"/>
      <c r="J63" s="8" t="n"/>
    </row>
    <row r="64">
      <c r="A64" s="9" t="n"/>
      <c r="F64" s="8" t="n"/>
      <c r="G64" s="8" t="n"/>
      <c r="H64" s="2" t="n"/>
      <c r="J64" s="8" t="n"/>
    </row>
    <row r="65">
      <c r="A65" s="9" t="n"/>
      <c r="F65" s="8" t="n"/>
      <c r="G65" s="8" t="n"/>
      <c r="H65" s="2" t="n"/>
      <c r="J65" s="8" t="n"/>
    </row>
    <row r="66">
      <c r="A66" s="9" t="n"/>
      <c r="F66" s="8" t="n"/>
      <c r="G66" s="8" t="n"/>
      <c r="H66" s="2" t="n"/>
      <c r="J66" s="8" t="n"/>
    </row>
    <row r="67">
      <c r="A67" s="9" t="n"/>
      <c r="F67" s="8" t="n"/>
      <c r="G67" s="8" t="n"/>
      <c r="H67" s="2" t="n"/>
      <c r="J67" s="8" t="n"/>
    </row>
    <row r="68">
      <c r="A68" s="9" t="n"/>
      <c r="F68" s="8" t="n"/>
      <c r="G68" s="8" t="n"/>
      <c r="H68" s="2" t="n"/>
      <c r="J68" s="8" t="n"/>
    </row>
    <row r="69">
      <c r="A69" s="9" t="n"/>
      <c r="F69" s="8" t="n"/>
      <c r="G69" s="8" t="n"/>
      <c r="H69" s="2" t="n"/>
      <c r="J69" s="8" t="n"/>
    </row>
    <row r="70">
      <c r="A70" s="9" t="n"/>
      <c r="F70" s="8" t="n"/>
      <c r="G70" s="8" t="n"/>
      <c r="H70" s="2" t="n"/>
      <c r="J70" s="8" t="n"/>
    </row>
    <row r="71">
      <c r="A71" s="9" t="n"/>
      <c r="F71" s="8" t="n"/>
      <c r="G71" s="8" t="n"/>
      <c r="H71" s="2" t="n"/>
      <c r="J71" s="8" t="n"/>
    </row>
    <row r="72">
      <c r="A72" s="9" t="n"/>
      <c r="F72" s="8" t="n"/>
      <c r="G72" s="8" t="n"/>
      <c r="H72" s="2" t="n"/>
      <c r="J72" s="8" t="n"/>
    </row>
    <row r="73">
      <c r="A73" s="9" t="n"/>
      <c r="F73" s="8" t="n"/>
      <c r="G73" s="8" t="n"/>
      <c r="H73" s="2" t="n"/>
      <c r="J73" s="8" t="n"/>
    </row>
    <row r="74">
      <c r="A74" s="9" t="n"/>
      <c r="F74" s="8" t="n"/>
      <c r="G74" s="8" t="n"/>
      <c r="H74" s="2" t="n"/>
      <c r="J74" s="8" t="n"/>
    </row>
    <row r="75">
      <c r="A75" s="9" t="n"/>
      <c r="F75" s="8" t="n"/>
      <c r="G75" s="8" t="n"/>
      <c r="H75" s="2" t="n"/>
      <c r="J75" s="8" t="n"/>
    </row>
    <row r="76">
      <c r="A76" s="9" t="n"/>
      <c r="F76" s="8" t="n"/>
      <c r="G76" s="8" t="n"/>
      <c r="H76" s="2" t="n"/>
      <c r="J76" s="8" t="n"/>
    </row>
    <row r="77">
      <c r="A77" s="9" t="n"/>
      <c r="F77" s="8" t="n"/>
      <c r="G77" s="8" t="n"/>
      <c r="H77" s="2" t="n"/>
      <c r="J77" s="8" t="n"/>
    </row>
    <row r="78">
      <c r="A78" s="9" t="n"/>
      <c r="F78" s="8" t="n"/>
      <c r="G78" s="8" t="n"/>
      <c r="H78" s="2" t="n"/>
      <c r="J78" s="8" t="n"/>
    </row>
    <row r="79">
      <c r="A79" s="9" t="n"/>
      <c r="F79" s="8" t="n"/>
      <c r="G79" s="8" t="n"/>
      <c r="H79" s="2" t="n"/>
      <c r="J79" s="8" t="n"/>
    </row>
    <row r="80">
      <c r="A80" s="9" t="n"/>
      <c r="F80" s="8" t="n"/>
      <c r="G80" s="8" t="n"/>
      <c r="H80" s="2" t="n"/>
      <c r="J80" s="8" t="n"/>
    </row>
    <row r="81">
      <c r="A81" s="9" t="n"/>
      <c r="F81" s="8" t="n"/>
      <c r="G81" s="8" t="n"/>
      <c r="H81" s="2" t="n"/>
      <c r="J81" s="8" t="n"/>
    </row>
    <row r="82">
      <c r="A82" s="9" t="n"/>
      <c r="F82" s="8" t="n"/>
      <c r="G82" s="8" t="n"/>
      <c r="H82" s="2" t="n"/>
      <c r="J82" s="8" t="n"/>
    </row>
    <row r="83">
      <c r="A83" s="9" t="n"/>
      <c r="F83" s="8" t="n"/>
      <c r="G83" s="8" t="n"/>
      <c r="H83" s="2" t="n"/>
      <c r="J83" s="8" t="n"/>
    </row>
    <row r="84">
      <c r="A84" s="9" t="n"/>
      <c r="F84" s="8" t="n"/>
      <c r="G84" s="8" t="n"/>
      <c r="H84" s="2" t="n"/>
      <c r="J84" s="8" t="n"/>
    </row>
    <row r="85">
      <c r="A85" s="9" t="n"/>
      <c r="F85" s="8" t="n"/>
      <c r="G85" s="8" t="n"/>
      <c r="H85" s="2" t="n"/>
      <c r="J85" s="8" t="n"/>
    </row>
    <row r="86">
      <c r="A86" s="9" t="n"/>
      <c r="F86" s="8" t="n"/>
      <c r="G86" s="8" t="n"/>
      <c r="H86" s="2" t="n"/>
      <c r="J86" s="8" t="n"/>
    </row>
    <row r="87">
      <c r="A87" s="9" t="n"/>
      <c r="F87" s="8" t="n"/>
      <c r="G87" s="8" t="n"/>
      <c r="H87" s="2" t="n"/>
      <c r="J87" s="8" t="n"/>
    </row>
    <row r="88">
      <c r="A88" s="9" t="n"/>
      <c r="F88" s="8" t="n"/>
      <c r="G88" s="8" t="n"/>
      <c r="H88" s="2" t="n"/>
      <c r="J88" s="8" t="n"/>
    </row>
    <row r="89">
      <c r="A89" s="9" t="n"/>
      <c r="F89" s="8" t="n"/>
      <c r="G89" s="8" t="n"/>
      <c r="H89" s="2" t="n"/>
      <c r="J89" s="8" t="n"/>
    </row>
    <row r="90">
      <c r="A90" s="9" t="n"/>
      <c r="F90" s="8" t="n"/>
      <c r="G90" s="8" t="n"/>
      <c r="H90" s="2" t="n"/>
      <c r="J90" s="8" t="n"/>
    </row>
    <row r="91">
      <c r="A91" s="9" t="n"/>
      <c r="F91" s="8" t="n"/>
      <c r="G91" s="8" t="n"/>
      <c r="H91" s="2" t="n"/>
      <c r="J91" s="8" t="n"/>
    </row>
    <row r="92">
      <c r="A92" s="9" t="n"/>
      <c r="F92" s="8" t="n"/>
      <c r="G92" s="8" t="n"/>
      <c r="H92" s="2" t="n"/>
      <c r="J92" s="8" t="n"/>
    </row>
    <row r="93">
      <c r="A93" s="9" t="n"/>
      <c r="F93" s="8" t="n"/>
      <c r="G93" s="8" t="n"/>
      <c r="H93" s="2" t="n"/>
      <c r="J93" s="8" t="n"/>
    </row>
    <row r="94">
      <c r="A94" s="9" t="n"/>
      <c r="F94" s="8" t="n"/>
      <c r="G94" s="8" t="n"/>
      <c r="H94" s="2" t="n"/>
      <c r="J94" s="8" t="n"/>
    </row>
    <row r="95">
      <c r="A95" s="9" t="n"/>
      <c r="F95" s="8" t="n"/>
      <c r="G95" s="8" t="n"/>
      <c r="H95" s="2" t="n"/>
      <c r="J95" s="8" t="n"/>
    </row>
    <row r="96">
      <c r="A96" s="9" t="n"/>
      <c r="F96" s="8" t="n"/>
      <c r="G96" s="8" t="n"/>
      <c r="H96" s="2" t="n"/>
      <c r="J96" s="8" t="n"/>
    </row>
    <row r="97">
      <c r="A97" s="9" t="n"/>
      <c r="F97" s="8" t="n"/>
      <c r="G97" s="8" t="n"/>
      <c r="H97" s="2" t="n"/>
      <c r="J97" s="8" t="n"/>
    </row>
    <row r="98">
      <c r="A98" s="9" t="n"/>
      <c r="F98" s="8" t="n"/>
      <c r="G98" s="8" t="n"/>
      <c r="H98" s="2" t="n"/>
      <c r="J98" s="8" t="n"/>
    </row>
    <row r="99">
      <c r="A99" s="9" t="n"/>
      <c r="F99" s="8" t="n"/>
      <c r="G99" s="8" t="n"/>
      <c r="H99" s="2" t="n"/>
      <c r="J99" s="8" t="n"/>
    </row>
    <row r="100">
      <c r="A100" s="9" t="n"/>
      <c r="F100" s="8" t="n"/>
      <c r="G100" s="8" t="n"/>
      <c r="H100" s="2" t="n"/>
      <c r="J100" s="8" t="n"/>
    </row>
    <row r="101">
      <c r="A101" s="9" t="n"/>
      <c r="F101" s="8" t="n"/>
      <c r="G101" s="8" t="n"/>
      <c r="H101" s="2" t="n"/>
      <c r="J101" s="8" t="n"/>
    </row>
    <row r="102">
      <c r="A102" s="9" t="n"/>
      <c r="F102" s="8" t="n"/>
      <c r="G102" s="8" t="n"/>
      <c r="H102" s="2" t="n"/>
      <c r="J102" s="8" t="n"/>
    </row>
    <row r="103">
      <c r="A103" s="9" t="n"/>
      <c r="F103" s="8" t="n"/>
      <c r="G103" s="8" t="n"/>
      <c r="H103" s="2" t="n"/>
      <c r="J103" s="8" t="n"/>
    </row>
    <row r="104">
      <c r="A104" s="9" t="n"/>
      <c r="F104" s="8" t="n"/>
      <c r="G104" s="8" t="n"/>
      <c r="H104" s="2" t="n"/>
      <c r="J104" s="8" t="n"/>
    </row>
    <row r="105">
      <c r="A105" s="9" t="n"/>
      <c r="F105" s="8" t="n"/>
      <c r="G105" s="8" t="n"/>
      <c r="H105" s="2" t="n"/>
      <c r="J105" s="8" t="n"/>
    </row>
    <row r="106">
      <c r="A106" s="9" t="n"/>
      <c r="F106" s="8" t="n"/>
      <c r="G106" s="8" t="n"/>
      <c r="H106" s="2" t="n"/>
      <c r="J106" s="8" t="n"/>
    </row>
    <row r="107">
      <c r="A107" s="9" t="n"/>
      <c r="F107" s="8" t="n"/>
      <c r="G107" s="8" t="n"/>
      <c r="H107" s="2" t="n"/>
      <c r="J107" s="8" t="n"/>
    </row>
    <row r="108">
      <c r="A108" s="9" t="n"/>
      <c r="F108" s="8" t="n"/>
      <c r="G108" s="8" t="n"/>
      <c r="H108" s="2" t="n"/>
      <c r="J108" s="8" t="n"/>
    </row>
    <row r="109">
      <c r="A109" s="9" t="n"/>
      <c r="F109" s="8" t="n"/>
      <c r="G109" s="8" t="n"/>
      <c r="H109" s="2" t="n"/>
      <c r="J109" s="8" t="n"/>
    </row>
    <row r="110">
      <c r="A110" s="9" t="n"/>
      <c r="F110" s="8" t="n"/>
      <c r="G110" s="8" t="n"/>
      <c r="H110" s="2" t="n"/>
      <c r="J110" s="8" t="n"/>
    </row>
    <row r="111">
      <c r="A111" s="9" t="n"/>
      <c r="F111" s="8" t="n"/>
      <c r="G111" s="8" t="n"/>
      <c r="H111" s="2" t="n"/>
      <c r="J111" s="8" t="n"/>
    </row>
    <row r="112">
      <c r="A112" s="9" t="n"/>
      <c r="F112" s="8" t="n"/>
      <c r="G112" s="8" t="n"/>
      <c r="H112" s="2" t="n"/>
      <c r="J112" s="8" t="n"/>
    </row>
    <row r="113">
      <c r="A113" s="9" t="n"/>
      <c r="F113" s="8" t="n"/>
      <c r="G113" s="8" t="n"/>
      <c r="H113" s="2" t="n"/>
      <c r="J113" s="8" t="n"/>
    </row>
  </sheetData>
  <mergeCells count="7">
    <mergeCell ref="K1:K2"/>
    <mergeCell ref="A1:A2"/>
    <mergeCell ref="B1:B2"/>
    <mergeCell ref="C1:C2"/>
    <mergeCell ref="D1:F1"/>
    <mergeCell ref="H1:H2"/>
    <mergeCell ref="I1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:K2"/>
    </sheetView>
  </sheetViews>
  <sheetFormatPr baseColWidth="8" defaultRowHeight="14.25"/>
  <cols>
    <col width="11.59765625" customWidth="1" min="1" max="1"/>
    <col width="16.1328125" customWidth="1" min="2" max="2"/>
    <col width="14" customWidth="1" min="6" max="6"/>
    <col width="12.265625" customWidth="1" min="7" max="7"/>
  </cols>
  <sheetData>
    <row r="1">
      <c r="A1" s="12" t="inlineStr">
        <is>
          <t>TGL</t>
        </is>
      </c>
      <c r="B1" s="12" t="inlineStr">
        <is>
          <t>Item</t>
        </is>
      </c>
      <c r="C1" s="12" t="inlineStr">
        <is>
          <t>MEREK</t>
        </is>
      </c>
      <c r="D1" s="12" t="inlineStr">
        <is>
          <t>PEMBELIAN</t>
        </is>
      </c>
      <c r="E1" s="14" t="n"/>
      <c r="F1" s="15" t="n"/>
      <c r="G1" s="1" t="n"/>
      <c r="H1" s="12" t="inlineStr">
        <is>
          <t>ISI</t>
        </is>
      </c>
      <c r="I1" s="12" t="inlineStr">
        <is>
          <t>UNIT</t>
        </is>
      </c>
      <c r="J1" s="3" t="inlineStr">
        <is>
          <t>HARGA/</t>
        </is>
      </c>
      <c r="K1" s="12" t="inlineStr">
        <is>
          <t>CATEGORY</t>
        </is>
      </c>
    </row>
    <row r="2">
      <c r="A2" s="13" t="n"/>
      <c r="B2" s="13" t="n"/>
      <c r="C2" s="13" t="n"/>
      <c r="D2" s="12" t="inlineStr">
        <is>
          <t>QTY</t>
        </is>
      </c>
      <c r="E2" s="12" t="inlineStr">
        <is>
          <t>UNIT</t>
        </is>
      </c>
      <c r="F2" s="12" t="inlineStr">
        <is>
          <t>HARGA</t>
        </is>
      </c>
      <c r="G2" s="12" t="inlineStr">
        <is>
          <t>TOTAL</t>
        </is>
      </c>
      <c r="H2" s="13" t="n"/>
      <c r="I2" s="13" t="n"/>
      <c r="J2" s="4" t="inlineStr">
        <is>
          <t>UNIT</t>
        </is>
      </c>
      <c r="K2" s="13" t="n"/>
    </row>
    <row r="3">
      <c r="A3" s="9" t="n"/>
      <c r="F3" s="8" t="n"/>
      <c r="G3" s="8" t="n"/>
      <c r="H3" s="2" t="n"/>
      <c r="J3" s="8" t="n"/>
    </row>
    <row r="4">
      <c r="A4" s="9" t="n"/>
      <c r="F4" s="8" t="n"/>
      <c r="G4" s="8" t="n"/>
      <c r="H4" s="2" t="n"/>
      <c r="J4" s="8" t="n"/>
    </row>
    <row r="5">
      <c r="A5" s="9" t="n"/>
      <c r="F5" s="8" t="n"/>
      <c r="G5" s="8" t="n"/>
      <c r="H5" s="2" t="n"/>
      <c r="J5" s="8" t="n"/>
    </row>
    <row r="6">
      <c r="A6" s="9" t="n"/>
      <c r="F6" s="8" t="n"/>
      <c r="G6" s="8" t="n"/>
      <c r="H6" s="2" t="n"/>
      <c r="J6" s="8" t="n"/>
    </row>
  </sheetData>
  <mergeCells count="7">
    <mergeCell ref="K1:K2"/>
    <mergeCell ref="A1:A2"/>
    <mergeCell ref="B1:B2"/>
    <mergeCell ref="C1:C2"/>
    <mergeCell ref="D1:F1"/>
    <mergeCell ref="H1:H2"/>
    <mergeCell ref="I1:I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B3" sqref="B3"/>
    </sheetView>
  </sheetViews>
  <sheetFormatPr baseColWidth="8" defaultRowHeight="14.25"/>
  <cols>
    <col width="27.3984375" customWidth="1" min="2" max="2"/>
    <col width="17.86328125" customWidth="1" min="3" max="3"/>
    <col width="12.1328125" customWidth="1" min="6" max="6"/>
    <col width="12.265625" customWidth="1" min="7" max="7"/>
  </cols>
  <sheetData>
    <row r="1">
      <c r="A1" s="12" t="inlineStr">
        <is>
          <t>TGL</t>
        </is>
      </c>
      <c r="B1" s="12" t="inlineStr">
        <is>
          <t>Item</t>
        </is>
      </c>
      <c r="C1" s="12" t="inlineStr">
        <is>
          <t>MEREK</t>
        </is>
      </c>
      <c r="D1" s="12" t="inlineStr">
        <is>
          <t>PEMBELIAN</t>
        </is>
      </c>
      <c r="E1" s="14" t="n"/>
      <c r="F1" s="15" t="n"/>
      <c r="G1" s="1" t="n"/>
      <c r="H1" s="12" t="inlineStr">
        <is>
          <t>ISI</t>
        </is>
      </c>
      <c r="I1" s="12" t="inlineStr">
        <is>
          <t>UNIT</t>
        </is>
      </c>
      <c r="J1" s="3" t="inlineStr">
        <is>
          <t>HARGA/</t>
        </is>
      </c>
      <c r="K1" s="12" t="inlineStr">
        <is>
          <t>CATEGORY</t>
        </is>
      </c>
    </row>
    <row r="2">
      <c r="A2" s="13" t="n"/>
      <c r="B2" s="13" t="n"/>
      <c r="C2" s="13" t="n"/>
      <c r="D2" s="12" t="inlineStr">
        <is>
          <t>QTY</t>
        </is>
      </c>
      <c r="E2" s="12" t="inlineStr">
        <is>
          <t>UNIT</t>
        </is>
      </c>
      <c r="F2" s="12" t="inlineStr">
        <is>
          <t>HARGA</t>
        </is>
      </c>
      <c r="G2" s="12" t="inlineStr">
        <is>
          <t>TOTAL</t>
        </is>
      </c>
      <c r="H2" s="13" t="n"/>
      <c r="I2" s="13" t="n"/>
      <c r="J2" s="4" t="inlineStr">
        <is>
          <t>UNIT</t>
        </is>
      </c>
      <c r="K2" s="13" t="n"/>
    </row>
    <row r="3">
      <c r="A3" s="9" t="n">
        <v>45298</v>
      </c>
      <c r="B3" t="inlineStr">
        <is>
          <t>Minyak goreng padat cita fry</t>
        </is>
      </c>
      <c r="C3" t="inlineStr">
        <is>
          <t>Good Fry</t>
        </is>
      </c>
      <c r="D3" t="n">
        <v>1</v>
      </c>
      <c r="E3" t="inlineStr">
        <is>
          <t>bks</t>
        </is>
      </c>
      <c r="F3" s="8" t="n">
        <v>29500</v>
      </c>
      <c r="G3" s="8">
        <f>D3*F3</f>
        <v/>
      </c>
      <c r="H3" s="2" t="n">
        <v>1000</v>
      </c>
      <c r="I3" t="inlineStr">
        <is>
          <t>g</t>
        </is>
      </c>
      <c r="J3" s="8">
        <f>G3/H3</f>
        <v/>
      </c>
      <c r="K3" t="inlineStr">
        <is>
          <t>Sundries</t>
        </is>
      </c>
    </row>
  </sheetData>
  <mergeCells count="7">
    <mergeCell ref="K1:K2"/>
    <mergeCell ref="A1:A2"/>
    <mergeCell ref="B1:B2"/>
    <mergeCell ref="C1:C2"/>
    <mergeCell ref="D1:F1"/>
    <mergeCell ref="H1:H2"/>
    <mergeCell ref="I1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5"/>
  <sheetViews>
    <sheetView workbookViewId="0">
      <selection activeCell="B24" sqref="B24"/>
    </sheetView>
  </sheetViews>
  <sheetFormatPr baseColWidth="8" defaultRowHeight="14.25"/>
  <cols>
    <col width="12.1328125" customWidth="1" min="1" max="1"/>
    <col width="20.86328125" customWidth="1" min="2" max="2"/>
    <col width="12.1328125" customWidth="1" min="6" max="6"/>
    <col width="11.3984375" customWidth="1" min="7" max="7"/>
    <col width="10.73046875" customWidth="1" min="11" max="11"/>
  </cols>
  <sheetData>
    <row r="1">
      <c r="A1" s="12" t="inlineStr">
        <is>
          <t>TGL</t>
        </is>
      </c>
      <c r="B1" s="12" t="inlineStr">
        <is>
          <t>Item</t>
        </is>
      </c>
      <c r="C1" s="12" t="inlineStr">
        <is>
          <t>MEREK</t>
        </is>
      </c>
      <c r="D1" s="12" t="inlineStr">
        <is>
          <t>PEMBELIAN</t>
        </is>
      </c>
      <c r="E1" s="14" t="n"/>
      <c r="F1" s="15" t="n"/>
      <c r="G1" s="1" t="n"/>
      <c r="H1" s="12" t="inlineStr">
        <is>
          <t>ISI</t>
        </is>
      </c>
      <c r="I1" s="12" t="inlineStr">
        <is>
          <t>UNIT</t>
        </is>
      </c>
      <c r="J1" s="3" t="inlineStr">
        <is>
          <t>HARGA/</t>
        </is>
      </c>
      <c r="K1" s="12" t="inlineStr">
        <is>
          <t>CATEGORY</t>
        </is>
      </c>
    </row>
    <row r="2">
      <c r="A2" s="13" t="n"/>
      <c r="B2" s="13" t="n"/>
      <c r="C2" s="13" t="n"/>
      <c r="D2" s="12" t="inlineStr">
        <is>
          <t>QTY</t>
        </is>
      </c>
      <c r="E2" s="12" t="inlineStr">
        <is>
          <t>UNIT</t>
        </is>
      </c>
      <c r="F2" s="12" t="inlineStr">
        <is>
          <t>HARGA</t>
        </is>
      </c>
      <c r="G2" s="12" t="inlineStr">
        <is>
          <t>TOTAL</t>
        </is>
      </c>
      <c r="H2" s="13" t="n"/>
      <c r="I2" s="13" t="n"/>
      <c r="J2" s="4" t="inlineStr">
        <is>
          <t>UNIT</t>
        </is>
      </c>
      <c r="K2" s="13" t="n"/>
    </row>
    <row r="3">
      <c r="A3" s="9" t="n">
        <v>45337</v>
      </c>
      <c r="B3" t="inlineStr">
        <is>
          <t>Bengkuang</t>
        </is>
      </c>
      <c r="D3" t="n">
        <v>1</v>
      </c>
      <c r="E3" t="inlineStr">
        <is>
          <t>pcs</t>
        </is>
      </c>
      <c r="F3" s="8" t="n">
        <v>7000</v>
      </c>
      <c r="G3" s="8">
        <f>D3*F3</f>
        <v/>
      </c>
      <c r="H3" s="2" t="n">
        <v>415</v>
      </c>
      <c r="I3" t="inlineStr">
        <is>
          <t>g</t>
        </is>
      </c>
      <c r="J3" s="8">
        <f>G3/H3</f>
        <v/>
      </c>
      <c r="K3" t="inlineStr">
        <is>
          <t>Fresh</t>
        </is>
      </c>
    </row>
    <row r="4">
      <c r="A4" s="9" t="n">
        <v>45338</v>
      </c>
      <c r="B4" t="inlineStr">
        <is>
          <t>Jamur kancing</t>
        </is>
      </c>
      <c r="D4" t="n">
        <v>1</v>
      </c>
      <c r="E4" t="inlineStr">
        <is>
          <t>bks</t>
        </is>
      </c>
      <c r="F4" s="8" t="n">
        <v>11000</v>
      </c>
      <c r="G4" s="8">
        <f>D4*F4</f>
        <v/>
      </c>
      <c r="H4" s="2" t="n">
        <v>204</v>
      </c>
      <c r="I4" t="inlineStr">
        <is>
          <t>g</t>
        </is>
      </c>
      <c r="J4" s="8">
        <f>G4/H4</f>
        <v/>
      </c>
      <c r="K4" t="inlineStr">
        <is>
          <t>Fresh</t>
        </is>
      </c>
    </row>
    <row r="5">
      <c r="A5" s="9" t="n">
        <v>45343</v>
      </c>
      <c r="B5" t="inlineStr">
        <is>
          <t>Cabe keriting merah</t>
        </is>
      </c>
      <c r="D5" t="n">
        <v>0.25</v>
      </c>
      <c r="E5" t="inlineStr">
        <is>
          <t>Kg</t>
        </is>
      </c>
      <c r="F5" s="8" t="n">
        <v>120000</v>
      </c>
      <c r="G5" s="8">
        <f>D5*F5</f>
        <v/>
      </c>
      <c r="H5" s="2" t="n">
        <v>250</v>
      </c>
      <c r="I5" t="inlineStr">
        <is>
          <t>g</t>
        </is>
      </c>
      <c r="J5" s="8">
        <f>G5/H5</f>
        <v/>
      </c>
      <c r="K5" t="inlineStr">
        <is>
          <t>Fresh</t>
        </is>
      </c>
    </row>
    <row r="6">
      <c r="A6" s="9" t="n">
        <v>45343</v>
      </c>
      <c r="B6" t="inlineStr">
        <is>
          <t>Cabe hijau</t>
        </is>
      </c>
      <c r="D6" t="n">
        <v>0.3</v>
      </c>
      <c r="E6" t="inlineStr">
        <is>
          <t>Kg</t>
        </is>
      </c>
      <c r="F6" s="8" t="n">
        <v>70000</v>
      </c>
      <c r="G6" s="8">
        <f>D6*F6</f>
        <v/>
      </c>
      <c r="H6" s="2" t="n">
        <v>300</v>
      </c>
      <c r="I6" t="inlineStr">
        <is>
          <t>g</t>
        </is>
      </c>
      <c r="J6" s="8">
        <f>G6/H6</f>
        <v/>
      </c>
      <c r="K6" t="inlineStr">
        <is>
          <t>Fresh</t>
        </is>
      </c>
    </row>
    <row r="7">
      <c r="A7" s="9" t="n">
        <v>45343</v>
      </c>
      <c r="B7" t="inlineStr">
        <is>
          <t>Bengkuang</t>
        </is>
      </c>
      <c r="D7" t="n">
        <v>1</v>
      </c>
      <c r="E7" t="inlineStr">
        <is>
          <t>pcs</t>
        </is>
      </c>
      <c r="F7" s="8" t="n">
        <v>6000</v>
      </c>
      <c r="G7" s="8">
        <f>D7*F7</f>
        <v/>
      </c>
      <c r="H7" s="2" t="n">
        <v>357</v>
      </c>
      <c r="I7" t="inlineStr">
        <is>
          <t>g</t>
        </is>
      </c>
      <c r="J7" s="8">
        <f>G7/H7</f>
        <v/>
      </c>
      <c r="K7" t="inlineStr">
        <is>
          <t>Fresh</t>
        </is>
      </c>
    </row>
    <row r="8">
      <c r="A8" s="9" t="n">
        <v>45343</v>
      </c>
      <c r="B8" t="inlineStr">
        <is>
          <t>Jamur kancing</t>
        </is>
      </c>
      <c r="D8" t="n">
        <v>2</v>
      </c>
      <c r="E8" t="inlineStr">
        <is>
          <t>bks</t>
        </is>
      </c>
      <c r="F8" s="8" t="n">
        <v>10000</v>
      </c>
      <c r="G8" s="8">
        <f>D8*F8</f>
        <v/>
      </c>
      <c r="H8" s="2" t="n">
        <v>377</v>
      </c>
      <c r="I8" t="inlineStr">
        <is>
          <t>g</t>
        </is>
      </c>
      <c r="J8" s="8">
        <f>G8/H8</f>
        <v/>
      </c>
      <c r="K8" t="inlineStr">
        <is>
          <t>Fresh</t>
        </is>
      </c>
    </row>
    <row r="9">
      <c r="A9" s="9" t="n">
        <v>45343</v>
      </c>
      <c r="B9" t="inlineStr">
        <is>
          <t>Talas</t>
        </is>
      </c>
      <c r="D9" t="n">
        <v>1</v>
      </c>
      <c r="E9" t="inlineStr">
        <is>
          <t>pcs</t>
        </is>
      </c>
      <c r="F9" s="8" t="n">
        <v>6000</v>
      </c>
      <c r="G9" s="8">
        <f>D9*F9</f>
        <v/>
      </c>
      <c r="H9" s="2" t="n">
        <v>458</v>
      </c>
      <c r="I9" t="inlineStr">
        <is>
          <t>g</t>
        </is>
      </c>
      <c r="J9" s="8">
        <f>G9/H9</f>
        <v/>
      </c>
      <c r="K9" t="inlineStr">
        <is>
          <t>Fresh</t>
        </is>
      </c>
    </row>
    <row r="10">
      <c r="A10" s="9" t="n">
        <v>45365</v>
      </c>
      <c r="B10" t="inlineStr">
        <is>
          <t>Bengkuang</t>
        </is>
      </c>
      <c r="D10" t="n">
        <v>1</v>
      </c>
      <c r="E10" t="inlineStr">
        <is>
          <t>pcs</t>
        </is>
      </c>
      <c r="F10" s="8" t="n">
        <v>5000</v>
      </c>
      <c r="G10" s="8">
        <f>D10*F10</f>
        <v/>
      </c>
      <c r="H10" s="2" t="n">
        <v>295</v>
      </c>
      <c r="I10" t="inlineStr">
        <is>
          <t>g</t>
        </is>
      </c>
      <c r="J10" s="8">
        <f>G10/H10</f>
        <v/>
      </c>
      <c r="K10" t="inlineStr">
        <is>
          <t>Fresh</t>
        </is>
      </c>
    </row>
    <row r="11">
      <c r="A11" s="9" t="n">
        <v>45365</v>
      </c>
      <c r="B11" t="inlineStr">
        <is>
          <t>Jamur kancing</t>
        </is>
      </c>
      <c r="D11" t="n">
        <v>1</v>
      </c>
      <c r="E11" t="inlineStr">
        <is>
          <t>bks</t>
        </is>
      </c>
      <c r="F11" s="8" t="n">
        <v>11000</v>
      </c>
      <c r="G11" s="8">
        <f>D11*F11</f>
        <v/>
      </c>
      <c r="H11" s="2" t="n">
        <v>196</v>
      </c>
      <c r="I11" t="inlineStr">
        <is>
          <t>g</t>
        </is>
      </c>
      <c r="J11" s="8">
        <f>G11/H11</f>
        <v/>
      </c>
      <c r="K11" t="inlineStr">
        <is>
          <t>Fresh</t>
        </is>
      </c>
    </row>
    <row r="12">
      <c r="A12" s="9" t="n">
        <v>45365</v>
      </c>
      <c r="B12" t="inlineStr">
        <is>
          <t>Alang alang</t>
        </is>
      </c>
      <c r="D12" t="n">
        <v>2</v>
      </c>
      <c r="E12" t="inlineStr">
        <is>
          <t>pcs</t>
        </is>
      </c>
      <c r="F12" s="8" t="n">
        <v>7500</v>
      </c>
      <c r="G12" s="8">
        <f>D12*F12</f>
        <v/>
      </c>
      <c r="H12" s="2" t="n">
        <v>314</v>
      </c>
      <c r="I12" t="inlineStr">
        <is>
          <t>g</t>
        </is>
      </c>
      <c r="J12" s="8">
        <f>G12/H12</f>
        <v/>
      </c>
      <c r="K12" t="inlineStr">
        <is>
          <t>Fresh</t>
        </is>
      </c>
    </row>
    <row r="13">
      <c r="A13" s="9" t="n"/>
      <c r="F13" s="8" t="n"/>
      <c r="G13" s="8" t="n"/>
      <c r="H13" s="2" t="n"/>
      <c r="J13" s="8" t="n"/>
    </row>
    <row r="14">
      <c r="A14" s="9" t="n"/>
      <c r="F14" s="8" t="n"/>
      <c r="G14" s="8" t="n"/>
      <c r="H14" s="2" t="n"/>
      <c r="J14" s="8" t="n"/>
    </row>
    <row r="15">
      <c r="A15" s="9" t="n"/>
      <c r="F15" s="8" t="n"/>
      <c r="G15" s="8" t="n"/>
      <c r="H15" s="2" t="n"/>
      <c r="J15" s="8" t="n"/>
    </row>
    <row r="16">
      <c r="A16" s="9" t="n"/>
      <c r="F16" s="8" t="n"/>
      <c r="G16" s="8" t="n"/>
      <c r="H16" s="2" t="n"/>
      <c r="J16" s="8" t="n"/>
    </row>
    <row r="17">
      <c r="A17" s="9" t="n"/>
      <c r="F17" s="8" t="n"/>
      <c r="G17" s="8" t="n"/>
      <c r="H17" s="2" t="n"/>
      <c r="J17" s="8" t="n"/>
    </row>
    <row r="18">
      <c r="A18" s="9" t="n"/>
      <c r="F18" s="8" t="n"/>
      <c r="G18" s="8" t="n"/>
      <c r="H18" s="2" t="n"/>
      <c r="J18" s="8" t="n"/>
    </row>
    <row r="19">
      <c r="A19" s="9" t="n"/>
      <c r="F19" s="8" t="n"/>
      <c r="G19" s="8" t="n"/>
      <c r="H19" s="2" t="n"/>
      <c r="J19" s="8" t="n"/>
    </row>
    <row r="20">
      <c r="A20" s="9" t="n"/>
      <c r="F20" s="8" t="n"/>
      <c r="G20" s="8" t="n"/>
      <c r="H20" s="2" t="n"/>
      <c r="J20" s="8" t="n"/>
    </row>
    <row r="21">
      <c r="A21" s="9" t="n"/>
      <c r="F21" s="8" t="n"/>
      <c r="G21" s="8" t="n"/>
      <c r="H21" s="2" t="n"/>
      <c r="J21" s="8" t="n"/>
    </row>
    <row r="22">
      <c r="A22" s="9" t="n"/>
      <c r="F22" s="8" t="n"/>
      <c r="G22" s="8" t="n"/>
      <c r="H22" s="2" t="n"/>
      <c r="J22" s="8" t="n"/>
    </row>
    <row r="23">
      <c r="A23" s="9" t="n"/>
      <c r="F23" s="8" t="n"/>
      <c r="G23" s="8" t="n"/>
      <c r="H23" s="2" t="n"/>
      <c r="J23" s="8" t="n"/>
    </row>
    <row r="24">
      <c r="A24" s="9" t="n"/>
      <c r="F24" s="8" t="n"/>
      <c r="G24" s="8" t="n"/>
      <c r="H24" s="2" t="n"/>
      <c r="J24" s="8" t="n"/>
    </row>
    <row r="25">
      <c r="A25" s="9" t="n"/>
      <c r="F25" s="8" t="n"/>
      <c r="G25" s="8" t="n"/>
      <c r="H25" s="2" t="n"/>
      <c r="J25" s="8" t="n"/>
    </row>
    <row r="26">
      <c r="A26" s="9" t="n"/>
      <c r="F26" s="8" t="n"/>
      <c r="G26" s="8" t="n"/>
      <c r="H26" s="2" t="n"/>
      <c r="J26" s="8" t="n"/>
    </row>
    <row r="27">
      <c r="A27" s="9" t="n"/>
      <c r="F27" s="8" t="n"/>
      <c r="G27" s="8" t="n"/>
      <c r="H27" s="2" t="n"/>
      <c r="J27" s="8" t="n"/>
    </row>
    <row r="28">
      <c r="A28" s="9" t="n"/>
      <c r="F28" s="8" t="n"/>
      <c r="G28" s="8" t="n"/>
      <c r="H28" s="2" t="n"/>
      <c r="J28" s="8" t="n"/>
    </row>
    <row r="29">
      <c r="A29" s="9" t="n"/>
      <c r="F29" s="8" t="n"/>
      <c r="G29" s="8" t="n"/>
      <c r="H29" s="2" t="n"/>
      <c r="J29" s="8" t="n"/>
    </row>
    <row r="30">
      <c r="A30" s="9" t="n"/>
      <c r="F30" s="8" t="n"/>
      <c r="G30" s="8" t="n"/>
      <c r="H30" s="2" t="n"/>
      <c r="J30" s="8" t="n"/>
    </row>
    <row r="31">
      <c r="A31" s="9" t="n"/>
      <c r="F31" s="8" t="n"/>
      <c r="G31" s="8" t="n"/>
      <c r="H31" s="2" t="n"/>
      <c r="J31" s="8" t="n"/>
    </row>
    <row r="32">
      <c r="A32" s="9" t="n"/>
      <c r="F32" s="8" t="n"/>
      <c r="G32" s="8" t="n"/>
      <c r="H32" s="2" t="n"/>
      <c r="J32" s="8" t="n"/>
    </row>
    <row r="33">
      <c r="A33" s="9" t="n"/>
      <c r="F33" s="8" t="n"/>
      <c r="G33" s="8" t="n"/>
      <c r="H33" s="2" t="n"/>
      <c r="J33" s="8" t="n"/>
    </row>
    <row r="34">
      <c r="A34" s="9" t="n"/>
      <c r="F34" s="8" t="n"/>
      <c r="G34" s="8" t="n"/>
      <c r="H34" s="2" t="n"/>
      <c r="J34" s="8" t="n"/>
    </row>
    <row r="35">
      <c r="A35" s="9" t="n"/>
      <c r="F35" s="8" t="n"/>
      <c r="G35" s="8" t="n"/>
      <c r="H35" s="2" t="n"/>
      <c r="J35" s="8" t="n"/>
    </row>
    <row r="36">
      <c r="A36" s="9" t="n"/>
      <c r="F36" s="8" t="n"/>
      <c r="G36" s="8" t="n"/>
      <c r="H36" s="2" t="n"/>
      <c r="J36" s="8" t="n"/>
    </row>
    <row r="37">
      <c r="A37" s="9" t="n"/>
      <c r="F37" s="8" t="n"/>
      <c r="G37" s="8" t="n"/>
      <c r="H37" s="2" t="n"/>
      <c r="J37" s="8" t="n"/>
    </row>
    <row r="38">
      <c r="A38" s="9" t="n"/>
      <c r="F38" s="8" t="n"/>
      <c r="G38" s="8" t="n"/>
      <c r="H38" s="2" t="n"/>
      <c r="J38" s="8" t="n"/>
    </row>
    <row r="39">
      <c r="A39" s="9" t="n"/>
      <c r="F39" s="8" t="n"/>
      <c r="G39" s="8" t="n"/>
      <c r="H39" s="2" t="n"/>
      <c r="J39" s="8" t="n"/>
    </row>
    <row r="40">
      <c r="A40" s="9" t="n"/>
      <c r="F40" s="8" t="n"/>
      <c r="G40" s="8" t="n"/>
      <c r="H40" s="2" t="n"/>
      <c r="J40" s="8" t="n"/>
    </row>
    <row r="41">
      <c r="A41" s="9" t="n"/>
      <c r="F41" s="8" t="n"/>
      <c r="G41" s="8" t="n"/>
      <c r="H41" s="2" t="n"/>
      <c r="J41" s="8" t="n"/>
    </row>
    <row r="42">
      <c r="A42" s="9" t="n"/>
      <c r="F42" s="8" t="n"/>
      <c r="G42" s="8" t="n"/>
      <c r="H42" s="2" t="n"/>
      <c r="J42" s="8" t="n"/>
    </row>
    <row r="43">
      <c r="A43" s="9" t="n"/>
      <c r="F43" s="8" t="n"/>
      <c r="G43" s="8" t="n"/>
      <c r="H43" s="2" t="n"/>
      <c r="J43" s="8" t="n"/>
    </row>
    <row r="44">
      <c r="A44" s="9" t="n"/>
      <c r="F44" s="8" t="n"/>
      <c r="G44" s="8" t="n"/>
      <c r="H44" s="2" t="n"/>
      <c r="J44" s="8" t="n"/>
    </row>
    <row r="45">
      <c r="A45" s="9" t="n"/>
      <c r="F45" s="8" t="n"/>
      <c r="G45" s="8" t="n"/>
      <c r="H45" s="2" t="n"/>
      <c r="J45" s="8" t="n"/>
    </row>
    <row r="46">
      <c r="A46" s="9" t="n"/>
      <c r="F46" s="8" t="n"/>
      <c r="G46" s="8" t="n"/>
      <c r="H46" s="2" t="n"/>
      <c r="J46" s="8" t="n"/>
    </row>
    <row r="47">
      <c r="A47" s="9" t="n"/>
      <c r="F47" s="8" t="n"/>
      <c r="G47" s="8" t="n"/>
      <c r="H47" s="2" t="n"/>
      <c r="J47" s="8" t="n"/>
    </row>
    <row r="48">
      <c r="A48" s="9" t="n"/>
      <c r="F48" s="8" t="n"/>
      <c r="G48" s="8" t="n"/>
      <c r="H48" s="2" t="n"/>
      <c r="J48" s="8" t="n"/>
    </row>
    <row r="49">
      <c r="A49" s="9" t="n"/>
      <c r="F49" s="8" t="n"/>
      <c r="G49" s="8" t="n"/>
      <c r="H49" s="2" t="n"/>
      <c r="J49" s="8" t="n"/>
    </row>
    <row r="50">
      <c r="A50" s="9" t="n"/>
      <c r="F50" s="8" t="n"/>
      <c r="G50" s="8" t="n"/>
      <c r="H50" s="2" t="n"/>
      <c r="J50" s="8" t="n"/>
    </row>
    <row r="51">
      <c r="A51" s="9" t="n"/>
      <c r="F51" s="8" t="n"/>
      <c r="G51" s="8" t="n"/>
      <c r="H51" s="2" t="n"/>
      <c r="J51" s="8" t="n"/>
    </row>
    <row r="52">
      <c r="A52" s="9" t="n"/>
      <c r="F52" s="8" t="n"/>
      <c r="G52" s="8" t="n"/>
      <c r="H52" s="2" t="n"/>
      <c r="J52" s="8" t="n"/>
    </row>
    <row r="53">
      <c r="A53" s="9" t="n"/>
      <c r="F53" s="8" t="n"/>
      <c r="G53" s="8" t="n"/>
      <c r="H53" s="2" t="n"/>
      <c r="J53" s="8" t="n"/>
    </row>
    <row r="54">
      <c r="A54" s="9" t="n"/>
      <c r="F54" s="8" t="n"/>
      <c r="G54" s="8" t="n"/>
      <c r="H54" s="2" t="n"/>
      <c r="J54" s="8" t="n"/>
    </row>
    <row r="55">
      <c r="A55" s="9" t="n"/>
      <c r="F55" s="8" t="n"/>
      <c r="G55" s="8" t="n"/>
      <c r="H55" s="2" t="n"/>
      <c r="J55" s="8" t="n"/>
    </row>
    <row r="56">
      <c r="A56" s="9" t="n"/>
      <c r="F56" s="8" t="n"/>
      <c r="G56" s="8" t="n"/>
      <c r="H56" s="2" t="n"/>
      <c r="J56" s="8" t="n"/>
    </row>
    <row r="57">
      <c r="A57" s="9" t="n"/>
      <c r="F57" s="8" t="n"/>
      <c r="G57" s="8" t="n"/>
      <c r="H57" s="2" t="n"/>
      <c r="J57" s="8" t="n"/>
    </row>
    <row r="58">
      <c r="A58" s="9" t="n"/>
      <c r="F58" s="8" t="n"/>
      <c r="G58" s="8" t="n"/>
      <c r="H58" s="2" t="n"/>
      <c r="J58" s="8" t="n"/>
    </row>
    <row r="59">
      <c r="A59" s="9" t="n"/>
      <c r="F59" s="8" t="n"/>
      <c r="G59" s="8" t="n"/>
      <c r="H59" s="2" t="n"/>
      <c r="J59" s="8" t="n"/>
    </row>
    <row r="60">
      <c r="A60" s="9" t="n"/>
      <c r="F60" s="8" t="n"/>
      <c r="G60" s="8" t="n"/>
      <c r="H60" s="2" t="n"/>
      <c r="J60" s="8" t="n"/>
    </row>
    <row r="61">
      <c r="A61" s="9" t="n"/>
      <c r="F61" s="8" t="n"/>
      <c r="G61" s="8" t="n"/>
      <c r="H61" s="2" t="n"/>
      <c r="J61" s="8" t="n"/>
    </row>
    <row r="62">
      <c r="A62" s="9" t="n"/>
      <c r="F62" s="8" t="n"/>
      <c r="G62" s="8" t="n"/>
      <c r="H62" s="2" t="n"/>
      <c r="J62" s="8" t="n"/>
    </row>
    <row r="63">
      <c r="A63" s="9" t="n"/>
      <c r="F63" s="8" t="n"/>
      <c r="G63" s="8" t="n"/>
      <c r="H63" s="2" t="n"/>
      <c r="J63" s="8" t="n"/>
    </row>
    <row r="64">
      <c r="A64" s="9" t="n"/>
      <c r="F64" s="8" t="n"/>
      <c r="G64" s="8" t="n"/>
      <c r="H64" s="2" t="n"/>
      <c r="J64" s="8" t="n"/>
    </row>
    <row r="65">
      <c r="A65" s="9" t="n"/>
      <c r="F65" s="8" t="n"/>
      <c r="G65" s="8" t="n"/>
      <c r="H65" s="2" t="n"/>
      <c r="J65" s="8" t="n"/>
    </row>
    <row r="66">
      <c r="A66" s="9" t="n"/>
      <c r="F66" s="8" t="n"/>
      <c r="G66" s="8" t="n"/>
      <c r="H66" s="2" t="n"/>
      <c r="J66" s="8" t="n"/>
    </row>
    <row r="67">
      <c r="A67" s="9" t="n"/>
      <c r="F67" s="8" t="n"/>
      <c r="G67" s="8" t="n"/>
      <c r="H67" s="2" t="n"/>
      <c r="J67" s="8" t="n"/>
    </row>
    <row r="68">
      <c r="A68" s="9" t="n"/>
      <c r="F68" s="8" t="n"/>
      <c r="G68" s="8" t="n"/>
      <c r="H68" s="2" t="n"/>
      <c r="J68" s="8" t="n"/>
    </row>
    <row r="69">
      <c r="A69" s="9" t="n"/>
      <c r="F69" s="8" t="n"/>
      <c r="G69" s="8" t="n"/>
      <c r="H69" s="2" t="n"/>
      <c r="J69" s="8" t="n"/>
    </row>
    <row r="70">
      <c r="A70" s="9" t="n"/>
      <c r="F70" s="8" t="n"/>
      <c r="G70" s="8" t="n"/>
      <c r="H70" s="2" t="n"/>
      <c r="J70" s="8" t="n"/>
    </row>
    <row r="71">
      <c r="A71" s="9" t="n"/>
      <c r="F71" s="8" t="n"/>
      <c r="G71" s="8" t="n"/>
      <c r="H71" s="2" t="n"/>
      <c r="J71" s="8" t="n"/>
    </row>
    <row r="72">
      <c r="A72" s="9" t="n"/>
      <c r="F72" s="8" t="n"/>
      <c r="G72" s="8" t="n"/>
      <c r="H72" s="2" t="n"/>
      <c r="J72" s="8" t="n"/>
    </row>
    <row r="73">
      <c r="A73" s="9" t="n"/>
      <c r="F73" s="8" t="n"/>
      <c r="G73" s="8" t="n"/>
      <c r="H73" s="2" t="n"/>
      <c r="J73" s="8" t="n"/>
    </row>
    <row r="74">
      <c r="A74" s="9" t="n"/>
      <c r="F74" s="8" t="n"/>
      <c r="G74" s="8" t="n"/>
      <c r="H74" s="2" t="n"/>
      <c r="J74" s="8" t="n"/>
    </row>
    <row r="75">
      <c r="A75" s="9" t="n"/>
      <c r="F75" s="8" t="n"/>
      <c r="G75" s="8" t="n"/>
      <c r="H75" s="2" t="n"/>
      <c r="J75" s="8" t="n"/>
    </row>
    <row r="76">
      <c r="A76" s="9" t="n"/>
      <c r="F76" s="8" t="n"/>
      <c r="G76" s="8" t="n"/>
      <c r="H76" s="2" t="n"/>
      <c r="J76" s="8" t="n"/>
    </row>
    <row r="77">
      <c r="A77" s="9" t="n"/>
      <c r="F77" s="8" t="n"/>
      <c r="G77" s="8" t="n"/>
      <c r="H77" s="2" t="n"/>
      <c r="J77" s="8" t="n"/>
    </row>
    <row r="78">
      <c r="A78" s="9" t="n"/>
      <c r="F78" s="8" t="n"/>
      <c r="G78" s="8" t="n"/>
      <c r="H78" s="2" t="n"/>
      <c r="J78" s="8" t="n"/>
    </row>
    <row r="79">
      <c r="A79" s="9" t="n"/>
      <c r="F79" s="8" t="n"/>
      <c r="G79" s="8" t="n"/>
      <c r="H79" s="2" t="n"/>
      <c r="J79" s="8" t="n"/>
    </row>
    <row r="80">
      <c r="A80" s="9" t="n"/>
      <c r="F80" s="8" t="n"/>
      <c r="G80" s="8" t="n"/>
      <c r="H80" s="2" t="n"/>
      <c r="J80" s="8" t="n"/>
    </row>
    <row r="81">
      <c r="A81" s="9" t="n"/>
      <c r="F81" s="8" t="n"/>
      <c r="G81" s="8" t="n"/>
      <c r="H81" s="2" t="n"/>
      <c r="J81" s="8" t="n"/>
    </row>
    <row r="82">
      <c r="A82" s="9" t="n"/>
      <c r="F82" s="8" t="n"/>
      <c r="G82" s="8" t="n"/>
      <c r="H82" s="2" t="n"/>
      <c r="J82" s="8" t="n"/>
    </row>
    <row r="83">
      <c r="A83" s="9" t="n"/>
      <c r="F83" s="8" t="n"/>
      <c r="G83" s="8" t="n"/>
      <c r="H83" s="2" t="n"/>
      <c r="J83" s="8" t="n"/>
    </row>
    <row r="84">
      <c r="A84" s="9" t="n"/>
      <c r="F84" s="8" t="n"/>
      <c r="G84" s="8" t="n"/>
      <c r="H84" s="2" t="n"/>
      <c r="J84" s="8" t="n"/>
    </row>
    <row r="85">
      <c r="A85" s="9" t="n"/>
      <c r="F85" s="8" t="n"/>
      <c r="G85" s="8" t="n"/>
      <c r="H85" s="2" t="n"/>
      <c r="J85" s="8" t="n"/>
    </row>
    <row r="86">
      <c r="A86" s="9" t="n"/>
      <c r="F86" s="8" t="n"/>
      <c r="G86" s="8" t="n"/>
      <c r="H86" s="2" t="n"/>
      <c r="J86" s="8" t="n"/>
    </row>
    <row r="87">
      <c r="A87" s="9" t="n"/>
      <c r="F87" s="8" t="n"/>
      <c r="G87" s="8" t="n"/>
      <c r="H87" s="2" t="n"/>
      <c r="J87" s="8" t="n"/>
    </row>
    <row r="88">
      <c r="A88" s="9" t="n"/>
      <c r="F88" s="8" t="n"/>
      <c r="G88" s="8" t="n"/>
      <c r="H88" s="2" t="n"/>
      <c r="J88" s="8" t="n"/>
    </row>
    <row r="89">
      <c r="A89" s="9" t="n"/>
      <c r="F89" s="8" t="n"/>
      <c r="G89" s="8" t="n"/>
      <c r="H89" s="2" t="n"/>
      <c r="J89" s="8" t="n"/>
    </row>
    <row r="90">
      <c r="A90" s="9" t="n"/>
      <c r="F90" s="8" t="n"/>
      <c r="G90" s="8" t="n"/>
      <c r="H90" s="2" t="n"/>
      <c r="J90" s="8" t="n"/>
    </row>
    <row r="91">
      <c r="A91" s="9" t="n"/>
      <c r="F91" s="8" t="n"/>
      <c r="G91" s="8" t="n"/>
      <c r="H91" s="2" t="n"/>
      <c r="J91" s="8" t="n"/>
    </row>
    <row r="92">
      <c r="A92" s="9" t="n"/>
      <c r="F92" s="8" t="n"/>
      <c r="G92" s="8" t="n"/>
      <c r="H92" s="2" t="n"/>
      <c r="J92" s="8" t="n"/>
    </row>
    <row r="93">
      <c r="A93" s="9" t="n"/>
      <c r="F93" s="8" t="n"/>
      <c r="G93" s="8" t="n"/>
      <c r="H93" s="2" t="n"/>
      <c r="J93" s="8" t="n"/>
    </row>
    <row r="94">
      <c r="A94" s="9" t="n"/>
      <c r="F94" s="8" t="n"/>
      <c r="G94" s="8" t="n"/>
      <c r="H94" s="2" t="n"/>
      <c r="J94" s="8" t="n"/>
    </row>
    <row r="95">
      <c r="A95" s="9" t="n"/>
      <c r="F95" s="8" t="n"/>
      <c r="G95" s="8" t="n"/>
      <c r="H95" s="2" t="n"/>
      <c r="J95" s="8" t="n"/>
    </row>
    <row r="96">
      <c r="A96" s="9" t="n"/>
      <c r="F96" s="8" t="n"/>
      <c r="G96" s="8" t="n"/>
      <c r="H96" s="2" t="n"/>
      <c r="J96" s="8" t="n"/>
    </row>
    <row r="97">
      <c r="A97" s="9" t="n"/>
      <c r="F97" s="8" t="n"/>
      <c r="G97" s="8" t="n"/>
      <c r="H97" s="2" t="n"/>
      <c r="J97" s="8" t="n"/>
    </row>
    <row r="98">
      <c r="A98" s="9" t="n"/>
      <c r="F98" s="8" t="n"/>
      <c r="G98" s="8" t="n"/>
      <c r="H98" s="2" t="n"/>
      <c r="J98" s="8" t="n"/>
    </row>
    <row r="99">
      <c r="A99" s="9" t="n"/>
      <c r="F99" s="8" t="n"/>
      <c r="G99" s="8" t="n"/>
      <c r="H99" s="2" t="n"/>
      <c r="J99" s="8" t="n"/>
    </row>
    <row r="100">
      <c r="A100" s="9" t="n"/>
      <c r="F100" s="8" t="n"/>
      <c r="G100" s="8" t="n"/>
      <c r="H100" s="2" t="n"/>
      <c r="J100" s="8" t="n"/>
    </row>
    <row r="101">
      <c r="A101" s="9" t="n"/>
      <c r="F101" s="8" t="n"/>
      <c r="G101" s="8" t="n"/>
      <c r="H101" s="2" t="n"/>
      <c r="J101" s="8" t="n"/>
    </row>
    <row r="102">
      <c r="A102" s="9" t="n"/>
      <c r="F102" s="8" t="n"/>
      <c r="G102" s="8" t="n"/>
      <c r="H102" s="2" t="n"/>
      <c r="J102" s="8" t="n"/>
    </row>
    <row r="103">
      <c r="A103" s="9" t="n"/>
      <c r="F103" s="8" t="n"/>
      <c r="G103" s="8" t="n"/>
      <c r="H103" s="2" t="n"/>
      <c r="J103" s="8" t="n"/>
    </row>
    <row r="104">
      <c r="A104" s="9" t="n"/>
      <c r="F104" s="8" t="n"/>
      <c r="G104" s="8" t="n"/>
      <c r="H104" s="2" t="n"/>
      <c r="J104" s="8" t="n"/>
    </row>
    <row r="105">
      <c r="A105" s="9" t="n"/>
      <c r="F105" s="8" t="n"/>
      <c r="G105" s="8" t="n"/>
      <c r="H105" s="2" t="n"/>
      <c r="J105" s="8" t="n"/>
    </row>
    <row r="106">
      <c r="A106" s="9" t="n"/>
      <c r="F106" s="8" t="n"/>
      <c r="G106" s="8" t="n"/>
      <c r="H106" s="2" t="n"/>
      <c r="J106" s="8" t="n"/>
    </row>
    <row r="107">
      <c r="A107" s="9" t="n"/>
      <c r="F107" s="8" t="n"/>
      <c r="G107" s="8" t="n"/>
      <c r="H107" s="2" t="n"/>
      <c r="J107" s="8" t="n"/>
    </row>
    <row r="108">
      <c r="A108" s="9" t="n"/>
      <c r="F108" s="8" t="n"/>
      <c r="G108" s="8" t="n"/>
      <c r="H108" s="2" t="n"/>
      <c r="J108" s="8" t="n"/>
    </row>
    <row r="109">
      <c r="A109" s="9" t="n"/>
      <c r="F109" s="8" t="n"/>
      <c r="G109" s="8" t="n"/>
      <c r="H109" s="2" t="n"/>
      <c r="J109" s="8" t="n"/>
    </row>
    <row r="110">
      <c r="A110" s="9" t="n"/>
      <c r="F110" s="8" t="n"/>
      <c r="G110" s="8" t="n"/>
      <c r="H110" s="2" t="n"/>
      <c r="J110" s="8" t="n"/>
    </row>
    <row r="111">
      <c r="A111" s="9" t="n"/>
      <c r="F111" s="8" t="n"/>
      <c r="G111" s="8" t="n"/>
      <c r="H111" s="2" t="n"/>
      <c r="J111" s="8" t="n"/>
    </row>
    <row r="112">
      <c r="A112" s="9" t="n"/>
      <c r="F112" s="8" t="n"/>
      <c r="G112" s="8" t="n"/>
      <c r="H112" s="2" t="n"/>
      <c r="J112" s="8" t="n"/>
    </row>
    <row r="113">
      <c r="A113" s="9" t="n"/>
      <c r="F113" s="8" t="n"/>
      <c r="G113" s="8" t="n"/>
      <c r="H113" s="2" t="n"/>
      <c r="J113" s="8" t="n"/>
    </row>
    <row r="114">
      <c r="A114" s="9" t="n"/>
      <c r="F114" s="8" t="n"/>
      <c r="G114" s="8" t="n"/>
      <c r="H114" s="2" t="n"/>
      <c r="J114" s="8" t="n"/>
    </row>
    <row r="115">
      <c r="A115" s="9" t="n"/>
      <c r="F115" s="8" t="n"/>
      <c r="G115" s="8" t="n"/>
      <c r="H115" s="2" t="n"/>
      <c r="J115" s="8" t="n"/>
    </row>
  </sheetData>
  <mergeCells count="7">
    <mergeCell ref="K1:K2"/>
    <mergeCell ref="A1:A2"/>
    <mergeCell ref="B1:B2"/>
    <mergeCell ref="C1:C2"/>
    <mergeCell ref="D1:F1"/>
    <mergeCell ref="H1:H2"/>
    <mergeCell ref="I1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3" sqref="A3:K7"/>
    </sheetView>
  </sheetViews>
  <sheetFormatPr baseColWidth="8" defaultRowHeight="14.25"/>
  <cols>
    <col width="12.59765625" customWidth="1" min="1" max="1"/>
    <col width="12.73046875" customWidth="1" min="6" max="6"/>
    <col width="13.73046875" customWidth="1" min="7" max="7"/>
  </cols>
  <sheetData>
    <row r="1">
      <c r="A1" s="12" t="inlineStr">
        <is>
          <t>TGL</t>
        </is>
      </c>
      <c r="B1" s="12" t="inlineStr">
        <is>
          <t>Item</t>
        </is>
      </c>
      <c r="C1" s="12" t="inlineStr">
        <is>
          <t>MEREK</t>
        </is>
      </c>
      <c r="D1" s="12" t="inlineStr">
        <is>
          <t>PEMBELIAN</t>
        </is>
      </c>
      <c r="E1" s="14" t="n"/>
      <c r="F1" s="15" t="n"/>
      <c r="G1" s="1" t="n"/>
      <c r="H1" s="12" t="inlineStr">
        <is>
          <t>ISI</t>
        </is>
      </c>
      <c r="I1" s="12" t="inlineStr">
        <is>
          <t>UNIT</t>
        </is>
      </c>
      <c r="J1" s="3" t="inlineStr">
        <is>
          <t>HARGA/</t>
        </is>
      </c>
      <c r="K1" s="12" t="inlineStr">
        <is>
          <t>CATEGORY</t>
        </is>
      </c>
    </row>
    <row r="2">
      <c r="A2" s="13" t="n"/>
      <c r="B2" s="13" t="n"/>
      <c r="C2" s="13" t="n"/>
      <c r="D2" s="12" t="inlineStr">
        <is>
          <t>QTY</t>
        </is>
      </c>
      <c r="E2" s="12" t="inlineStr">
        <is>
          <t>UNIT</t>
        </is>
      </c>
      <c r="F2" s="12" t="inlineStr">
        <is>
          <t>HARGA</t>
        </is>
      </c>
      <c r="G2" s="12" t="inlineStr">
        <is>
          <t>TOTAL</t>
        </is>
      </c>
      <c r="H2" s="13" t="n"/>
      <c r="I2" s="13" t="n"/>
      <c r="J2" s="4" t="inlineStr">
        <is>
          <t>UNIT</t>
        </is>
      </c>
      <c r="K2" s="13" t="n"/>
    </row>
    <row r="3">
      <c r="A3" s="9" t="n"/>
      <c r="F3" s="8" t="n"/>
      <c r="G3" s="8" t="n"/>
      <c r="H3" s="2" t="n"/>
      <c r="J3" s="8" t="n"/>
    </row>
  </sheetData>
  <mergeCells count="7">
    <mergeCell ref="K1:K2"/>
    <mergeCell ref="A1:A2"/>
    <mergeCell ref="B1:B2"/>
    <mergeCell ref="C1:C2"/>
    <mergeCell ref="D1:F1"/>
    <mergeCell ref="H1:H2"/>
    <mergeCell ref="I1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8"/>
  <sheetViews>
    <sheetView topLeftCell="A19" workbookViewId="0">
      <selection activeCell="A44" sqref="A44"/>
    </sheetView>
  </sheetViews>
  <sheetFormatPr baseColWidth="8" defaultRowHeight="14.25"/>
  <cols>
    <col width="12" customWidth="1" min="1" max="1"/>
    <col width="15.265625" customWidth="1" min="2" max="2"/>
    <col width="13" customWidth="1" min="6" max="6"/>
    <col width="11.3984375" customWidth="1" min="7" max="7"/>
  </cols>
  <sheetData>
    <row r="1">
      <c r="A1" s="12" t="inlineStr">
        <is>
          <t>TGL</t>
        </is>
      </c>
      <c r="B1" s="12" t="inlineStr">
        <is>
          <t>Item</t>
        </is>
      </c>
      <c r="C1" s="12" t="inlineStr">
        <is>
          <t>MEREK</t>
        </is>
      </c>
      <c r="D1" s="12" t="inlineStr">
        <is>
          <t>PEMBELIAN</t>
        </is>
      </c>
      <c r="E1" s="14" t="n"/>
      <c r="F1" s="15" t="n"/>
      <c r="G1" s="1" t="n"/>
      <c r="H1" s="12" t="inlineStr">
        <is>
          <t>ISI</t>
        </is>
      </c>
      <c r="I1" s="12" t="inlineStr">
        <is>
          <t>UNIT</t>
        </is>
      </c>
      <c r="J1" s="3" t="inlineStr">
        <is>
          <t>HARGA/</t>
        </is>
      </c>
      <c r="K1" s="12" t="inlineStr">
        <is>
          <t>CATEGORY</t>
        </is>
      </c>
    </row>
    <row r="2">
      <c r="A2" s="13" t="n"/>
      <c r="B2" s="13" t="n"/>
      <c r="C2" s="13" t="n"/>
      <c r="D2" s="12" t="inlineStr">
        <is>
          <t>QTY</t>
        </is>
      </c>
      <c r="E2" s="12" t="inlineStr">
        <is>
          <t>UNIT</t>
        </is>
      </c>
      <c r="F2" s="12" t="inlineStr">
        <is>
          <t>HARGA</t>
        </is>
      </c>
      <c r="G2" s="12" t="inlineStr">
        <is>
          <t>TOTAL</t>
        </is>
      </c>
      <c r="H2" s="13" t="n"/>
      <c r="I2" s="13" t="n"/>
      <c r="J2" s="4" t="inlineStr">
        <is>
          <t>UNIT</t>
        </is>
      </c>
      <c r="K2" s="13" t="n"/>
    </row>
    <row r="3">
      <c r="A3" s="9" t="n">
        <v>45294</v>
      </c>
      <c r="B3" t="inlineStr">
        <is>
          <t>Taoge</t>
        </is>
      </c>
      <c r="D3" t="n">
        <v>1.5</v>
      </c>
      <c r="E3" t="inlineStr">
        <is>
          <t>Kg</t>
        </is>
      </c>
      <c r="F3" s="8" t="n">
        <v>13500</v>
      </c>
      <c r="G3" s="8">
        <f>D3*F3</f>
        <v/>
      </c>
      <c r="H3" s="2" t="n">
        <v>1500</v>
      </c>
      <c r="I3" t="inlineStr">
        <is>
          <t>g</t>
        </is>
      </c>
      <c r="J3" s="8">
        <f>G3/H3</f>
        <v/>
      </c>
      <c r="K3" t="inlineStr">
        <is>
          <t>Fresh</t>
        </is>
      </c>
    </row>
    <row r="4">
      <c r="A4" s="9" t="n">
        <v>45297</v>
      </c>
      <c r="B4" t="inlineStr">
        <is>
          <t>Taoge</t>
        </is>
      </c>
      <c r="D4" t="n">
        <v>1.5</v>
      </c>
      <c r="E4" t="inlineStr">
        <is>
          <t>Kg</t>
        </is>
      </c>
      <c r="F4" s="8" t="n">
        <v>13500</v>
      </c>
      <c r="G4" s="8">
        <f>D4*F4</f>
        <v/>
      </c>
      <c r="H4" s="2" t="n">
        <v>1500</v>
      </c>
      <c r="I4" t="inlineStr">
        <is>
          <t>g</t>
        </is>
      </c>
      <c r="J4" s="8">
        <f>G4/H4</f>
        <v/>
      </c>
      <c r="K4" t="inlineStr">
        <is>
          <t>Fresh</t>
        </is>
      </c>
    </row>
    <row r="5">
      <c r="A5" s="9" t="n">
        <v>45302</v>
      </c>
      <c r="B5" t="inlineStr">
        <is>
          <t>Taoge</t>
        </is>
      </c>
      <c r="D5" t="n">
        <v>1</v>
      </c>
      <c r="E5" t="inlineStr">
        <is>
          <t>Kg</t>
        </is>
      </c>
      <c r="F5" s="8" t="n">
        <v>13500</v>
      </c>
      <c r="G5" s="8">
        <f>D5*F5</f>
        <v/>
      </c>
      <c r="H5" s="2" t="n">
        <v>1000</v>
      </c>
      <c r="I5" t="inlineStr">
        <is>
          <t>g</t>
        </is>
      </c>
      <c r="J5" s="8">
        <f>G5/H5</f>
        <v/>
      </c>
      <c r="K5" t="inlineStr">
        <is>
          <t>Fresh</t>
        </is>
      </c>
    </row>
    <row r="6">
      <c r="A6" s="9" t="n">
        <v>45304</v>
      </c>
      <c r="B6" t="inlineStr">
        <is>
          <t>Taoge</t>
        </is>
      </c>
      <c r="D6" t="n">
        <v>1.5</v>
      </c>
      <c r="E6" t="inlineStr">
        <is>
          <t>Kg</t>
        </is>
      </c>
      <c r="F6" s="8" t="n">
        <v>13500</v>
      </c>
      <c r="G6" s="8">
        <f>D6*F6</f>
        <v/>
      </c>
      <c r="H6" s="2" t="n">
        <v>1500</v>
      </c>
      <c r="I6" t="inlineStr">
        <is>
          <t>g</t>
        </is>
      </c>
      <c r="J6" s="8">
        <f>G6/H6</f>
        <v/>
      </c>
      <c r="K6" t="inlineStr">
        <is>
          <t>Fresh</t>
        </is>
      </c>
    </row>
    <row r="7">
      <c r="A7" s="9" t="n">
        <v>45308</v>
      </c>
      <c r="B7" t="inlineStr">
        <is>
          <t>Taoge</t>
        </is>
      </c>
      <c r="D7" t="n">
        <v>2</v>
      </c>
      <c r="E7" t="inlineStr">
        <is>
          <t>Kg</t>
        </is>
      </c>
      <c r="F7" s="8" t="n">
        <v>13500</v>
      </c>
      <c r="G7" s="8">
        <f>D7*F7</f>
        <v/>
      </c>
      <c r="H7" s="2" t="n">
        <v>2000</v>
      </c>
      <c r="I7" t="inlineStr">
        <is>
          <t>g</t>
        </is>
      </c>
      <c r="J7" s="8">
        <f>G7/H7</f>
        <v/>
      </c>
      <c r="K7" t="inlineStr">
        <is>
          <t>Fresh</t>
        </is>
      </c>
    </row>
    <row r="8">
      <c r="A8" s="9" t="n">
        <v>45311</v>
      </c>
      <c r="B8" t="inlineStr">
        <is>
          <t>Taoge</t>
        </is>
      </c>
      <c r="D8" t="n">
        <v>2</v>
      </c>
      <c r="E8" t="inlineStr">
        <is>
          <t>Kg</t>
        </is>
      </c>
      <c r="F8" s="8" t="n">
        <v>13500</v>
      </c>
      <c r="G8" s="8">
        <f>D8*F8</f>
        <v/>
      </c>
      <c r="H8" s="2" t="n">
        <v>2000</v>
      </c>
      <c r="I8" t="inlineStr">
        <is>
          <t>g</t>
        </is>
      </c>
      <c r="J8" s="8">
        <f>G8/H8</f>
        <v/>
      </c>
      <c r="K8" t="inlineStr">
        <is>
          <t>Fresh</t>
        </is>
      </c>
    </row>
    <row r="9">
      <c r="A9" s="9" t="n">
        <v>45318</v>
      </c>
      <c r="B9" t="inlineStr">
        <is>
          <t>Taoge</t>
        </is>
      </c>
      <c r="D9" t="n">
        <v>2</v>
      </c>
      <c r="E9" t="inlineStr">
        <is>
          <t>Kg</t>
        </is>
      </c>
      <c r="F9" s="8" t="n">
        <v>13500</v>
      </c>
      <c r="G9" s="8">
        <f>D9*F9</f>
        <v/>
      </c>
      <c r="H9" s="2" t="n">
        <v>2000</v>
      </c>
      <c r="I9" t="inlineStr">
        <is>
          <t>g</t>
        </is>
      </c>
      <c r="J9" s="8">
        <f>G9/H9</f>
        <v/>
      </c>
      <c r="K9" t="inlineStr">
        <is>
          <t>Fresh</t>
        </is>
      </c>
    </row>
    <row r="10">
      <c r="A10" s="9" t="n">
        <v>45322</v>
      </c>
      <c r="B10" t="inlineStr">
        <is>
          <t>Taoge</t>
        </is>
      </c>
      <c r="D10" t="n">
        <v>1.5</v>
      </c>
      <c r="E10" t="inlineStr">
        <is>
          <t>Kg</t>
        </is>
      </c>
      <c r="F10" s="8" t="n">
        <v>13500</v>
      </c>
      <c r="G10" s="8">
        <f>D10*F10</f>
        <v/>
      </c>
      <c r="H10" s="2" t="n">
        <v>1500</v>
      </c>
      <c r="I10" t="inlineStr">
        <is>
          <t>g</t>
        </is>
      </c>
      <c r="J10" s="8">
        <f>G10/H10</f>
        <v/>
      </c>
      <c r="K10" t="inlineStr">
        <is>
          <t>Fresh</t>
        </is>
      </c>
    </row>
    <row r="11">
      <c r="A11" s="9" t="n">
        <v>45325</v>
      </c>
      <c r="B11" t="inlineStr">
        <is>
          <t>Taoge</t>
        </is>
      </c>
      <c r="D11" t="n">
        <v>1.5</v>
      </c>
      <c r="E11" t="inlineStr">
        <is>
          <t>Kg</t>
        </is>
      </c>
      <c r="F11" s="8" t="n">
        <v>13500</v>
      </c>
      <c r="G11" s="8">
        <f>D11*F11</f>
        <v/>
      </c>
      <c r="H11" s="2" t="n">
        <v>1500</v>
      </c>
      <c r="I11" t="inlineStr">
        <is>
          <t>g</t>
        </is>
      </c>
      <c r="J11" s="8">
        <f>G11/H11</f>
        <v/>
      </c>
      <c r="K11" t="inlineStr">
        <is>
          <t>Fresh</t>
        </is>
      </c>
    </row>
    <row r="12">
      <c r="A12" s="9" t="n">
        <v>45329</v>
      </c>
      <c r="B12" t="inlineStr">
        <is>
          <t>Taoge</t>
        </is>
      </c>
      <c r="D12" t="n">
        <v>1</v>
      </c>
      <c r="E12" t="inlineStr">
        <is>
          <t>Kg</t>
        </is>
      </c>
      <c r="F12" s="8" t="n">
        <v>13500</v>
      </c>
      <c r="G12" s="8">
        <f>D12*F12</f>
        <v/>
      </c>
      <c r="H12" s="2" t="n">
        <v>1000</v>
      </c>
      <c r="I12" t="inlineStr">
        <is>
          <t>g</t>
        </is>
      </c>
      <c r="J12" s="8">
        <f>G12/H12</f>
        <v/>
      </c>
      <c r="K12" t="inlineStr">
        <is>
          <t>Fresh</t>
        </is>
      </c>
    </row>
    <row r="13">
      <c r="A13" s="9" t="n">
        <v>45337</v>
      </c>
      <c r="B13" t="inlineStr">
        <is>
          <t>Taoge</t>
        </is>
      </c>
      <c r="D13" t="n">
        <v>2</v>
      </c>
      <c r="E13" t="inlineStr">
        <is>
          <t>Kg</t>
        </is>
      </c>
      <c r="F13" s="8" t="n">
        <v>13500</v>
      </c>
      <c r="G13" s="8">
        <f>D13*F13</f>
        <v/>
      </c>
      <c r="H13" s="2" t="n">
        <v>2000</v>
      </c>
      <c r="I13" t="inlineStr">
        <is>
          <t>g</t>
        </is>
      </c>
      <c r="J13" s="8">
        <f>G13/H13</f>
        <v/>
      </c>
      <c r="K13" t="inlineStr">
        <is>
          <t>Fresh</t>
        </is>
      </c>
    </row>
    <row r="14">
      <c r="A14" s="9" t="n">
        <v>45340</v>
      </c>
      <c r="B14" t="inlineStr">
        <is>
          <t>Taoge</t>
        </is>
      </c>
      <c r="D14" t="n">
        <v>1.5</v>
      </c>
      <c r="E14" t="inlineStr">
        <is>
          <t>Kg</t>
        </is>
      </c>
      <c r="F14" s="8" t="n">
        <v>13500</v>
      </c>
      <c r="G14" s="8">
        <f>D14*F14</f>
        <v/>
      </c>
      <c r="H14" s="2" t="n">
        <v>1500</v>
      </c>
      <c r="I14" t="inlineStr">
        <is>
          <t>g</t>
        </is>
      </c>
      <c r="J14" s="8">
        <f>G14/H14</f>
        <v/>
      </c>
      <c r="K14" t="inlineStr">
        <is>
          <t>Fresh</t>
        </is>
      </c>
    </row>
    <row r="15">
      <c r="A15" s="9" t="n">
        <v>45343</v>
      </c>
      <c r="B15" t="inlineStr">
        <is>
          <t>Taoge</t>
        </is>
      </c>
      <c r="D15" t="n">
        <v>2</v>
      </c>
      <c r="E15" t="inlineStr">
        <is>
          <t>Kg</t>
        </is>
      </c>
      <c r="F15" s="8" t="n">
        <v>13500</v>
      </c>
      <c r="G15" s="8">
        <f>D15*F15</f>
        <v/>
      </c>
      <c r="H15" s="2" t="n">
        <v>2000</v>
      </c>
      <c r="I15" t="inlineStr">
        <is>
          <t>g</t>
        </is>
      </c>
      <c r="J15" s="8">
        <f>G15/H15</f>
        <v/>
      </c>
      <c r="K15" t="inlineStr">
        <is>
          <t>Fresh</t>
        </is>
      </c>
    </row>
    <row r="16">
      <c r="A16" s="9" t="n">
        <v>45346</v>
      </c>
      <c r="B16" t="inlineStr">
        <is>
          <t>Taoge</t>
        </is>
      </c>
      <c r="D16" t="n">
        <v>1</v>
      </c>
      <c r="E16" t="inlineStr">
        <is>
          <t>Kg</t>
        </is>
      </c>
      <c r="F16" s="8" t="n">
        <v>13500</v>
      </c>
      <c r="G16" s="8">
        <f>D16*F16</f>
        <v/>
      </c>
      <c r="H16" s="2" t="n">
        <v>1000</v>
      </c>
      <c r="I16" t="inlineStr">
        <is>
          <t>g</t>
        </is>
      </c>
      <c r="J16" s="8">
        <f>G16/H16</f>
        <v/>
      </c>
      <c r="K16" t="inlineStr">
        <is>
          <t>Fresh</t>
        </is>
      </c>
    </row>
    <row r="17">
      <c r="A17" s="9" t="n">
        <v>45350</v>
      </c>
      <c r="B17" t="inlineStr">
        <is>
          <t>Taoge</t>
        </is>
      </c>
      <c r="D17" t="n">
        <v>1</v>
      </c>
      <c r="E17" t="inlineStr">
        <is>
          <t>Kg</t>
        </is>
      </c>
      <c r="F17" s="8" t="n">
        <v>13500</v>
      </c>
      <c r="G17" s="8">
        <f>D17*F17</f>
        <v/>
      </c>
      <c r="H17" s="2" t="n">
        <v>1000</v>
      </c>
      <c r="I17" t="inlineStr">
        <is>
          <t>g</t>
        </is>
      </c>
      <c r="J17" s="8">
        <f>G17/H17</f>
        <v/>
      </c>
      <c r="K17" t="inlineStr">
        <is>
          <t>Fresh</t>
        </is>
      </c>
    </row>
    <row r="18">
      <c r="A18" s="9" t="n">
        <v>45353</v>
      </c>
      <c r="B18" t="inlineStr">
        <is>
          <t>Taoge</t>
        </is>
      </c>
      <c r="D18" t="n">
        <v>1.5</v>
      </c>
      <c r="E18" t="inlineStr">
        <is>
          <t>Kg</t>
        </is>
      </c>
      <c r="F18" s="8" t="n">
        <v>13500</v>
      </c>
      <c r="G18" s="8">
        <f>D18*F18</f>
        <v/>
      </c>
      <c r="H18" s="2" t="n">
        <v>1500</v>
      </c>
      <c r="I18" t="inlineStr">
        <is>
          <t>g</t>
        </is>
      </c>
      <c r="J18" s="8">
        <f>G18/H18</f>
        <v/>
      </c>
      <c r="K18" t="inlineStr">
        <is>
          <t>Fresh</t>
        </is>
      </c>
    </row>
    <row r="19">
      <c r="A19" s="9" t="n">
        <v>45357</v>
      </c>
      <c r="B19" t="inlineStr">
        <is>
          <t>Taoge</t>
        </is>
      </c>
      <c r="D19" t="n">
        <v>1.5</v>
      </c>
      <c r="E19" t="inlineStr">
        <is>
          <t>Kg</t>
        </is>
      </c>
      <c r="F19" s="8" t="n">
        <v>13500</v>
      </c>
      <c r="G19" s="8">
        <f>D19*F19</f>
        <v/>
      </c>
      <c r="H19" s="2" t="n">
        <v>1500</v>
      </c>
      <c r="I19" t="inlineStr">
        <is>
          <t>g</t>
        </is>
      </c>
      <c r="J19" s="8">
        <f>G19/H19</f>
        <v/>
      </c>
      <c r="K19" t="inlineStr">
        <is>
          <t>Fresh</t>
        </is>
      </c>
    </row>
    <row r="20">
      <c r="A20" s="9" t="n">
        <v>45360</v>
      </c>
      <c r="B20" t="inlineStr">
        <is>
          <t>Taoge</t>
        </is>
      </c>
      <c r="D20" t="n">
        <v>1.5</v>
      </c>
      <c r="E20" t="inlineStr">
        <is>
          <t>Kg</t>
        </is>
      </c>
      <c r="F20" s="8" t="n">
        <v>13500</v>
      </c>
      <c r="G20" s="8">
        <f>D20*F20</f>
        <v/>
      </c>
      <c r="H20" s="2" t="n">
        <v>1500</v>
      </c>
      <c r="I20" t="inlineStr">
        <is>
          <t>g</t>
        </is>
      </c>
      <c r="J20" s="8">
        <f>G20/H20</f>
        <v/>
      </c>
      <c r="K20" t="inlineStr">
        <is>
          <t>Fresh</t>
        </is>
      </c>
    </row>
    <row r="21">
      <c r="A21" s="9" t="n">
        <v>45364</v>
      </c>
      <c r="B21" t="inlineStr">
        <is>
          <t>Taoge</t>
        </is>
      </c>
      <c r="D21" t="n">
        <v>1.4</v>
      </c>
      <c r="E21" t="inlineStr">
        <is>
          <t>Kg</t>
        </is>
      </c>
      <c r="F21" s="8" t="n">
        <v>13500</v>
      </c>
      <c r="G21" s="8">
        <f>D21*F21</f>
        <v/>
      </c>
      <c r="H21" s="2" t="n">
        <v>1400</v>
      </c>
      <c r="I21" t="inlineStr">
        <is>
          <t>g</t>
        </is>
      </c>
      <c r="J21" s="8">
        <f>G21/H21</f>
        <v/>
      </c>
      <c r="K21" t="inlineStr">
        <is>
          <t>Fresh</t>
        </is>
      </c>
    </row>
    <row r="22">
      <c r="A22" s="9" t="n">
        <v>45367</v>
      </c>
      <c r="B22" t="inlineStr">
        <is>
          <t>Taoge</t>
        </is>
      </c>
      <c r="D22" t="n">
        <v>1.5</v>
      </c>
      <c r="E22" t="inlineStr">
        <is>
          <t>Kg</t>
        </is>
      </c>
      <c r="F22" s="8" t="n">
        <v>13500</v>
      </c>
      <c r="G22" s="8">
        <f>D22*F22</f>
        <v/>
      </c>
      <c r="H22" s="2" t="n">
        <v>1500</v>
      </c>
      <c r="I22" t="inlineStr">
        <is>
          <t>g</t>
        </is>
      </c>
      <c r="J22" s="8">
        <f>G22/H22</f>
        <v/>
      </c>
      <c r="K22" t="inlineStr">
        <is>
          <t>Fresh</t>
        </is>
      </c>
    </row>
    <row r="23">
      <c r="A23" s="9" t="n">
        <v>45371</v>
      </c>
      <c r="B23" t="inlineStr">
        <is>
          <t>Taoge</t>
        </is>
      </c>
      <c r="D23" t="n">
        <v>1</v>
      </c>
      <c r="E23" t="inlineStr">
        <is>
          <t>Kg</t>
        </is>
      </c>
      <c r="F23" s="8" t="n">
        <v>13500</v>
      </c>
      <c r="G23" s="8">
        <f>D23*F23</f>
        <v/>
      </c>
      <c r="H23" s="2" t="n">
        <v>1000</v>
      </c>
      <c r="I23" t="inlineStr">
        <is>
          <t>g</t>
        </is>
      </c>
      <c r="J23" s="8">
        <f>G23/H23</f>
        <v/>
      </c>
      <c r="K23" t="inlineStr">
        <is>
          <t>Fresh</t>
        </is>
      </c>
    </row>
    <row r="24">
      <c r="A24" s="9" t="n">
        <v>45374</v>
      </c>
      <c r="B24" t="inlineStr">
        <is>
          <t>Taoge</t>
        </is>
      </c>
      <c r="D24" t="n">
        <v>1</v>
      </c>
      <c r="E24" t="inlineStr">
        <is>
          <t>Kg</t>
        </is>
      </c>
      <c r="F24" s="8" t="n">
        <v>13500</v>
      </c>
      <c r="G24" s="8">
        <f>D24*F24</f>
        <v/>
      </c>
      <c r="H24" s="2" t="n">
        <v>1000</v>
      </c>
      <c r="I24" t="inlineStr">
        <is>
          <t>g</t>
        </is>
      </c>
      <c r="J24" s="8">
        <f>G24/H24</f>
        <v/>
      </c>
      <c r="K24" t="inlineStr">
        <is>
          <t>Fresh</t>
        </is>
      </c>
    </row>
    <row r="25">
      <c r="A25" s="9" t="n">
        <v>45378</v>
      </c>
      <c r="B25" t="inlineStr">
        <is>
          <t>Taoge</t>
        </is>
      </c>
      <c r="D25" t="n">
        <v>1</v>
      </c>
      <c r="E25" t="inlineStr">
        <is>
          <t>Kg</t>
        </is>
      </c>
      <c r="F25" s="8" t="n">
        <v>13500</v>
      </c>
      <c r="G25" s="8">
        <f>D25*F25</f>
        <v/>
      </c>
      <c r="H25" s="2" t="n">
        <v>1000</v>
      </c>
      <c r="I25" t="inlineStr">
        <is>
          <t>g</t>
        </is>
      </c>
      <c r="J25" s="8">
        <f>G25/H25</f>
        <v/>
      </c>
      <c r="K25" t="inlineStr">
        <is>
          <t>Fresh</t>
        </is>
      </c>
    </row>
    <row r="26">
      <c r="A26" s="9" t="n">
        <v>45381</v>
      </c>
      <c r="B26" t="inlineStr">
        <is>
          <t>Taoge</t>
        </is>
      </c>
      <c r="D26" t="n">
        <v>1.5</v>
      </c>
      <c r="E26" t="inlineStr">
        <is>
          <t>Kg</t>
        </is>
      </c>
      <c r="F26" s="8" t="n">
        <v>13500</v>
      </c>
      <c r="G26" s="8">
        <f>D26*F26</f>
        <v/>
      </c>
      <c r="H26" s="2" t="n">
        <v>1500</v>
      </c>
      <c r="I26" t="inlineStr">
        <is>
          <t>g</t>
        </is>
      </c>
      <c r="J26" s="8">
        <f>G26/H26</f>
        <v/>
      </c>
      <c r="K26" t="inlineStr">
        <is>
          <t>Fresh</t>
        </is>
      </c>
    </row>
    <row r="27">
      <c r="A27" s="9" t="n">
        <v>45385</v>
      </c>
      <c r="B27" t="inlineStr">
        <is>
          <t>Taoge</t>
        </is>
      </c>
      <c r="D27" t="n">
        <v>1.5</v>
      </c>
      <c r="E27" t="inlineStr">
        <is>
          <t>Kg</t>
        </is>
      </c>
      <c r="F27" s="8" t="n">
        <v>13500</v>
      </c>
      <c r="G27" s="8">
        <f>D27*F27</f>
        <v/>
      </c>
      <c r="H27" s="2" t="n">
        <v>1500</v>
      </c>
      <c r="I27" t="inlineStr">
        <is>
          <t>g</t>
        </is>
      </c>
      <c r="J27" s="8">
        <f>G27/H27</f>
        <v/>
      </c>
      <c r="K27" t="inlineStr">
        <is>
          <t>Fresh</t>
        </is>
      </c>
    </row>
    <row r="28">
      <c r="A28" s="9" t="n">
        <v>45391</v>
      </c>
      <c r="B28" t="inlineStr">
        <is>
          <t>Taoge</t>
        </is>
      </c>
      <c r="D28" t="n">
        <v>1.5</v>
      </c>
      <c r="E28" t="inlineStr">
        <is>
          <t>Kg</t>
        </is>
      </c>
      <c r="F28" s="8" t="n">
        <v>13500</v>
      </c>
      <c r="G28" s="8">
        <f>D28*F28</f>
        <v/>
      </c>
      <c r="H28" s="2" t="n">
        <v>1500</v>
      </c>
      <c r="I28" t="inlineStr">
        <is>
          <t>g</t>
        </is>
      </c>
      <c r="J28" s="8">
        <f>G28/H28</f>
        <v/>
      </c>
      <c r="K28" t="inlineStr">
        <is>
          <t>Fresh</t>
        </is>
      </c>
    </row>
    <row r="29">
      <c r="A29" s="9" t="n">
        <v>45406</v>
      </c>
      <c r="B29" t="inlineStr">
        <is>
          <t>Taoge</t>
        </is>
      </c>
      <c r="D29" t="n">
        <v>1</v>
      </c>
      <c r="E29" t="inlineStr">
        <is>
          <t>Kg</t>
        </is>
      </c>
      <c r="F29" s="8" t="n">
        <v>13500</v>
      </c>
      <c r="G29" s="8">
        <f>D29*F29</f>
        <v/>
      </c>
      <c r="H29" s="2" t="n">
        <v>1000</v>
      </c>
      <c r="I29" t="inlineStr">
        <is>
          <t>g</t>
        </is>
      </c>
      <c r="J29" s="8">
        <f>G29/H29</f>
        <v/>
      </c>
      <c r="K29" t="inlineStr">
        <is>
          <t>Fresh</t>
        </is>
      </c>
    </row>
    <row r="30">
      <c r="A30" s="9" t="n">
        <v>45409</v>
      </c>
      <c r="B30" t="inlineStr">
        <is>
          <t>Taoge</t>
        </is>
      </c>
      <c r="D30" t="n">
        <v>1.5</v>
      </c>
      <c r="E30" t="inlineStr">
        <is>
          <t>Kg</t>
        </is>
      </c>
      <c r="F30" s="8" t="n">
        <v>13500</v>
      </c>
      <c r="G30" s="8">
        <f>D30*F30</f>
        <v/>
      </c>
      <c r="H30" s="2" t="n">
        <v>1500</v>
      </c>
      <c r="I30" t="inlineStr">
        <is>
          <t>g</t>
        </is>
      </c>
      <c r="J30" s="8">
        <f>G30/H30</f>
        <v/>
      </c>
      <c r="K30" t="inlineStr">
        <is>
          <t>Fresh</t>
        </is>
      </c>
    </row>
    <row r="31">
      <c r="A31" s="9" t="n">
        <v>45413</v>
      </c>
      <c r="B31" t="inlineStr">
        <is>
          <t>Taoge</t>
        </is>
      </c>
      <c r="D31" t="n">
        <v>1</v>
      </c>
      <c r="E31" t="inlineStr">
        <is>
          <t>Kg</t>
        </is>
      </c>
      <c r="F31" s="8" t="n">
        <v>14500</v>
      </c>
      <c r="G31" s="8">
        <f>D31*F31</f>
        <v/>
      </c>
      <c r="H31" s="2" t="n">
        <v>1000</v>
      </c>
      <c r="I31" t="inlineStr">
        <is>
          <t>g</t>
        </is>
      </c>
      <c r="J31" s="8">
        <f>G31/H31</f>
        <v/>
      </c>
      <c r="K31" t="inlineStr">
        <is>
          <t>Fresh</t>
        </is>
      </c>
    </row>
    <row r="32">
      <c r="A32" s="9" t="n">
        <v>45416</v>
      </c>
      <c r="B32" t="inlineStr">
        <is>
          <t>Taoge</t>
        </is>
      </c>
      <c r="D32" t="n">
        <v>1</v>
      </c>
      <c r="E32" t="inlineStr">
        <is>
          <t>Kg</t>
        </is>
      </c>
      <c r="F32" s="8" t="n">
        <v>14500</v>
      </c>
      <c r="G32" s="8">
        <f>D32*F32</f>
        <v/>
      </c>
      <c r="H32" s="2" t="n">
        <v>1000</v>
      </c>
      <c r="I32" t="inlineStr">
        <is>
          <t>g</t>
        </is>
      </c>
      <c r="J32" s="8">
        <f>G32/H32</f>
        <v/>
      </c>
      <c r="K32" t="inlineStr">
        <is>
          <t>Fresh</t>
        </is>
      </c>
    </row>
    <row r="33">
      <c r="A33" s="9" t="n">
        <v>45420</v>
      </c>
      <c r="B33" t="inlineStr">
        <is>
          <t>Taoge</t>
        </is>
      </c>
      <c r="D33" t="n">
        <v>1</v>
      </c>
      <c r="E33" t="inlineStr">
        <is>
          <t>Kg</t>
        </is>
      </c>
      <c r="F33" s="8" t="n">
        <v>14500</v>
      </c>
      <c r="G33" s="8">
        <f>D33*F33</f>
        <v/>
      </c>
      <c r="H33" s="2" t="n">
        <v>1000</v>
      </c>
      <c r="I33" t="inlineStr">
        <is>
          <t>g</t>
        </is>
      </c>
      <c r="J33" s="8">
        <f>G33/H33</f>
        <v/>
      </c>
      <c r="K33" t="inlineStr">
        <is>
          <t>Fresh</t>
        </is>
      </c>
    </row>
    <row r="34">
      <c r="A34" s="9" t="n">
        <v>45423</v>
      </c>
      <c r="B34" t="inlineStr">
        <is>
          <t>Taoge</t>
        </is>
      </c>
      <c r="D34" t="n">
        <v>1</v>
      </c>
      <c r="E34" t="inlineStr">
        <is>
          <t>Kg</t>
        </is>
      </c>
      <c r="F34" s="8" t="n">
        <v>14500</v>
      </c>
      <c r="G34" s="8">
        <f>D34*F34</f>
        <v/>
      </c>
      <c r="H34" s="2" t="n">
        <v>1000</v>
      </c>
      <c r="I34" t="inlineStr">
        <is>
          <t>g</t>
        </is>
      </c>
      <c r="J34" s="8">
        <f>G34/H34</f>
        <v/>
      </c>
      <c r="K34" t="inlineStr">
        <is>
          <t>Fresh</t>
        </is>
      </c>
    </row>
    <row r="35">
      <c r="A35" s="9" t="n">
        <v>45434</v>
      </c>
      <c r="B35" t="inlineStr">
        <is>
          <t>Taoge</t>
        </is>
      </c>
      <c r="D35" t="n">
        <v>1</v>
      </c>
      <c r="E35" t="inlineStr">
        <is>
          <t>Kg</t>
        </is>
      </c>
      <c r="F35" s="8" t="n">
        <v>14500</v>
      </c>
      <c r="G35" s="8">
        <f>D35*F35</f>
        <v/>
      </c>
      <c r="H35" s="2" t="n">
        <v>1000</v>
      </c>
      <c r="I35" t="inlineStr">
        <is>
          <t>g</t>
        </is>
      </c>
      <c r="J35" s="8">
        <f>G35/H35</f>
        <v/>
      </c>
      <c r="K35" t="inlineStr">
        <is>
          <t>Fresh</t>
        </is>
      </c>
    </row>
    <row r="36">
      <c r="A36" s="9" t="n">
        <v>45437</v>
      </c>
      <c r="B36" t="inlineStr">
        <is>
          <t>Taoge</t>
        </is>
      </c>
      <c r="D36" t="n">
        <v>1</v>
      </c>
      <c r="E36" t="inlineStr">
        <is>
          <t>Kg</t>
        </is>
      </c>
      <c r="F36" s="8" t="n">
        <v>14500</v>
      </c>
      <c r="G36" s="8">
        <f>D36*F36</f>
        <v/>
      </c>
      <c r="H36" s="2" t="n">
        <v>1000</v>
      </c>
      <c r="I36" t="inlineStr">
        <is>
          <t>g</t>
        </is>
      </c>
      <c r="J36" s="8">
        <f>G36/H36</f>
        <v/>
      </c>
      <c r="K36" t="inlineStr">
        <is>
          <t>Fresh</t>
        </is>
      </c>
    </row>
    <row r="37">
      <c r="A37" s="9" t="n">
        <v>45441</v>
      </c>
      <c r="B37" t="inlineStr">
        <is>
          <t>Taoge</t>
        </is>
      </c>
      <c r="D37" t="n">
        <v>1</v>
      </c>
      <c r="E37" t="inlineStr">
        <is>
          <t>Kg</t>
        </is>
      </c>
      <c r="F37" s="8" t="n">
        <v>14500</v>
      </c>
      <c r="G37" s="8">
        <f>D37*F37</f>
        <v/>
      </c>
      <c r="H37" s="2" t="n">
        <v>1000</v>
      </c>
      <c r="I37" t="inlineStr">
        <is>
          <t>g</t>
        </is>
      </c>
      <c r="J37" s="8">
        <f>G37/H37</f>
        <v/>
      </c>
      <c r="K37" t="inlineStr">
        <is>
          <t>Fresh</t>
        </is>
      </c>
    </row>
    <row r="38">
      <c r="A38" s="9" t="n">
        <v>45448</v>
      </c>
      <c r="B38" t="inlineStr">
        <is>
          <t>Taoge</t>
        </is>
      </c>
      <c r="D38" t="n">
        <v>1</v>
      </c>
      <c r="E38" t="inlineStr">
        <is>
          <t>bks</t>
        </is>
      </c>
      <c r="F38" s="8" t="n">
        <v>14500</v>
      </c>
      <c r="G38" s="8">
        <f>D38*F38</f>
        <v/>
      </c>
      <c r="H38" s="2" t="n">
        <v>1000</v>
      </c>
      <c r="I38" t="inlineStr">
        <is>
          <t>g</t>
        </is>
      </c>
      <c r="J38" s="8">
        <f>G38/H38</f>
        <v/>
      </c>
      <c r="K38" t="inlineStr">
        <is>
          <t>Fresh</t>
        </is>
      </c>
    </row>
    <row r="39">
      <c r="A39" s="9" t="n">
        <v>45451</v>
      </c>
      <c r="B39" t="inlineStr">
        <is>
          <t>Taoge</t>
        </is>
      </c>
      <c r="D39" t="n">
        <v>1</v>
      </c>
      <c r="E39" t="inlineStr">
        <is>
          <t>Kg</t>
        </is>
      </c>
      <c r="F39" s="8" t="n">
        <v>14500</v>
      </c>
      <c r="G39" s="8">
        <f>D39*F39</f>
        <v/>
      </c>
      <c r="H39" s="2" t="n">
        <v>1000</v>
      </c>
      <c r="I39" t="inlineStr">
        <is>
          <t>g</t>
        </is>
      </c>
      <c r="J39" s="8">
        <f>G39/H39</f>
        <v/>
      </c>
      <c r="K39" t="inlineStr">
        <is>
          <t>Fresh</t>
        </is>
      </c>
    </row>
    <row r="40">
      <c r="A40" s="9" t="n">
        <v>45455</v>
      </c>
      <c r="B40" t="inlineStr">
        <is>
          <t>Taoge</t>
        </is>
      </c>
      <c r="D40" t="n">
        <v>1</v>
      </c>
      <c r="E40" t="inlineStr">
        <is>
          <t>bks</t>
        </is>
      </c>
      <c r="F40" s="8" t="n">
        <v>14500</v>
      </c>
      <c r="G40" s="8">
        <f>D40*F40</f>
        <v/>
      </c>
      <c r="H40" s="2" t="n">
        <v>1000</v>
      </c>
      <c r="I40" t="inlineStr">
        <is>
          <t>g</t>
        </is>
      </c>
      <c r="J40" s="8">
        <f>G40/H40</f>
        <v/>
      </c>
      <c r="K40" t="inlineStr">
        <is>
          <t>Fresh</t>
        </is>
      </c>
    </row>
    <row r="41">
      <c r="A41" s="9" t="n">
        <v>45458</v>
      </c>
      <c r="B41" t="inlineStr">
        <is>
          <t>Taoge</t>
        </is>
      </c>
      <c r="D41" t="n">
        <v>1</v>
      </c>
      <c r="E41" t="inlineStr">
        <is>
          <t>bks</t>
        </is>
      </c>
      <c r="F41" s="8" t="n">
        <v>14500</v>
      </c>
      <c r="G41" s="8">
        <f>D41*F41</f>
        <v/>
      </c>
      <c r="H41" s="2" t="n">
        <v>1000</v>
      </c>
      <c r="I41" t="inlineStr">
        <is>
          <t>g</t>
        </is>
      </c>
      <c r="J41" s="8">
        <f>G41/H41</f>
        <v/>
      </c>
      <c r="K41" t="inlineStr">
        <is>
          <t>Fresh</t>
        </is>
      </c>
    </row>
    <row r="42">
      <c r="A42" s="9" t="n">
        <v>45462</v>
      </c>
      <c r="B42" t="inlineStr">
        <is>
          <t>Taoge</t>
        </is>
      </c>
      <c r="D42" t="n">
        <v>1</v>
      </c>
      <c r="E42" t="inlineStr">
        <is>
          <t>bks</t>
        </is>
      </c>
      <c r="F42" s="8" t="n">
        <v>14500</v>
      </c>
      <c r="G42" s="8">
        <f>D42*F42</f>
        <v/>
      </c>
      <c r="H42" s="2" t="n">
        <v>1000</v>
      </c>
      <c r="I42" t="inlineStr">
        <is>
          <t>g</t>
        </is>
      </c>
      <c r="J42" s="8">
        <f>G42/H42</f>
        <v/>
      </c>
      <c r="K42" t="inlineStr">
        <is>
          <t>Fresh</t>
        </is>
      </c>
    </row>
    <row r="43">
      <c r="A43" s="9" t="n">
        <v>45465</v>
      </c>
      <c r="B43" t="inlineStr">
        <is>
          <t>Taoge</t>
        </is>
      </c>
      <c r="D43" t="n">
        <v>1</v>
      </c>
      <c r="E43" t="inlineStr">
        <is>
          <t>Kg</t>
        </is>
      </c>
      <c r="F43" s="8" t="n">
        <v>14500</v>
      </c>
      <c r="G43" s="8">
        <f>D43*F43</f>
        <v/>
      </c>
      <c r="H43" s="2" t="n">
        <v>1000</v>
      </c>
      <c r="I43" t="inlineStr">
        <is>
          <t>g</t>
        </is>
      </c>
      <c r="J43" s="8">
        <f>G43/H43</f>
        <v/>
      </c>
      <c r="K43" t="inlineStr">
        <is>
          <t>Fresh</t>
        </is>
      </c>
    </row>
    <row r="44">
      <c r="A44" s="9" t="n">
        <v>45469</v>
      </c>
      <c r="B44" t="inlineStr">
        <is>
          <t>Taoge</t>
        </is>
      </c>
      <c r="D44" t="n">
        <v>1</v>
      </c>
      <c r="E44" t="inlineStr">
        <is>
          <t>bks</t>
        </is>
      </c>
      <c r="F44" s="8" t="n">
        <v>14500</v>
      </c>
      <c r="G44" s="8">
        <f>D44*F44</f>
        <v/>
      </c>
      <c r="H44" s="2" t="n">
        <v>1000</v>
      </c>
      <c r="I44" t="inlineStr">
        <is>
          <t>g</t>
        </is>
      </c>
      <c r="J44" s="8">
        <f>G44/H44</f>
        <v/>
      </c>
      <c r="K44" t="inlineStr">
        <is>
          <t>Fresh</t>
        </is>
      </c>
    </row>
    <row r="45">
      <c r="A45" s="11" t="n">
        <v>45476</v>
      </c>
      <c r="B45" t="inlineStr">
        <is>
          <t>Taoge</t>
        </is>
      </c>
      <c r="D45" t="n">
        <v>1</v>
      </c>
      <c r="E45" t="inlineStr">
        <is>
          <t>bks</t>
        </is>
      </c>
      <c r="F45" s="8" t="n">
        <v>14500</v>
      </c>
      <c r="G45" s="8">
        <f>D45*F45</f>
        <v/>
      </c>
      <c r="H45" s="2" t="n">
        <v>1000</v>
      </c>
      <c r="I45" t="inlineStr">
        <is>
          <t>g</t>
        </is>
      </c>
      <c r="J45" s="8">
        <f>G45/H45</f>
        <v/>
      </c>
      <c r="K45" t="inlineStr">
        <is>
          <t>Fresh</t>
        </is>
      </c>
    </row>
    <row r="46">
      <c r="A46" s="11" t="n">
        <v>45479</v>
      </c>
      <c r="B46" t="inlineStr">
        <is>
          <t>Taoge</t>
        </is>
      </c>
      <c r="D46" t="n">
        <v>1</v>
      </c>
      <c r="E46" t="inlineStr">
        <is>
          <t>bks</t>
        </is>
      </c>
      <c r="F46" s="8" t="n">
        <v>14500</v>
      </c>
      <c r="G46" s="8">
        <f>D46*F46</f>
        <v/>
      </c>
      <c r="H46" s="2" t="n">
        <v>1000</v>
      </c>
      <c r="I46" t="inlineStr">
        <is>
          <t>g</t>
        </is>
      </c>
      <c r="J46" s="8">
        <f>G46/H46</f>
        <v/>
      </c>
      <c r="K46" t="inlineStr">
        <is>
          <t>Fresh</t>
        </is>
      </c>
    </row>
    <row r="47">
      <c r="A47" s="16" t="n">
        <v>45483</v>
      </c>
      <c r="B47" t="inlineStr">
        <is>
          <t>Taoge</t>
        </is>
      </c>
      <c r="D47" t="n">
        <v>1</v>
      </c>
      <c r="E47" t="inlineStr">
        <is>
          <t>bks</t>
        </is>
      </c>
      <c r="F47" s="17" t="n">
        <v>14500</v>
      </c>
      <c r="G47" s="17">
        <f>D47*F47</f>
        <v/>
      </c>
      <c r="H47" s="2" t="n">
        <v>1000</v>
      </c>
      <c r="I47" t="inlineStr">
        <is>
          <t>g</t>
        </is>
      </c>
      <c r="J47" s="17">
        <f>G47/H47</f>
        <v/>
      </c>
      <c r="K47" t="inlineStr">
        <is>
          <t>Fresh</t>
        </is>
      </c>
    </row>
    <row r="48">
      <c r="A48" s="16" t="n">
        <v>45486</v>
      </c>
      <c r="B48" t="inlineStr">
        <is>
          <t>Taoge</t>
        </is>
      </c>
      <c r="D48" t="n">
        <v>1</v>
      </c>
      <c r="E48" t="inlineStr">
        <is>
          <t>bks</t>
        </is>
      </c>
      <c r="F48" s="17" t="n">
        <v>14500</v>
      </c>
      <c r="G48" s="17">
        <f>D48*F48</f>
        <v/>
      </c>
      <c r="H48" s="2" t="n">
        <v>1000</v>
      </c>
      <c r="I48" t="inlineStr">
        <is>
          <t>g</t>
        </is>
      </c>
      <c r="J48" s="17">
        <f>G48/H48</f>
        <v/>
      </c>
      <c r="K48" t="inlineStr">
        <is>
          <t>Fresh</t>
        </is>
      </c>
    </row>
  </sheetData>
  <mergeCells count="7">
    <mergeCell ref="K1:K2"/>
    <mergeCell ref="A1:A2"/>
    <mergeCell ref="B1:B2"/>
    <mergeCell ref="C1:C2"/>
    <mergeCell ref="D1:F1"/>
    <mergeCell ref="H1:H2"/>
    <mergeCell ref="I1:I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B24" sqref="B24"/>
    </sheetView>
  </sheetViews>
  <sheetFormatPr baseColWidth="8" defaultRowHeight="14.25"/>
  <cols>
    <col width="12.86328125" customWidth="1" min="1" max="1"/>
    <col width="15.86328125" customWidth="1" min="2" max="2"/>
    <col width="6.3984375" customWidth="1" min="4" max="4"/>
    <col width="12.59765625" customWidth="1" min="6" max="6"/>
    <col width="11.3984375" customWidth="1" min="7" max="7"/>
  </cols>
  <sheetData>
    <row r="1">
      <c r="A1" s="12" t="inlineStr">
        <is>
          <t>TGL</t>
        </is>
      </c>
      <c r="B1" s="12" t="inlineStr">
        <is>
          <t>Item</t>
        </is>
      </c>
      <c r="C1" s="12" t="inlineStr">
        <is>
          <t>MEREK</t>
        </is>
      </c>
      <c r="D1" s="12" t="inlineStr">
        <is>
          <t>PEMBELIAN</t>
        </is>
      </c>
      <c r="E1" s="14" t="n"/>
      <c r="F1" s="15" t="n"/>
      <c r="G1" s="1" t="n"/>
      <c r="H1" s="12" t="inlineStr">
        <is>
          <t>ISI</t>
        </is>
      </c>
      <c r="I1" s="12" t="inlineStr">
        <is>
          <t>UNIT</t>
        </is>
      </c>
      <c r="J1" s="3" t="inlineStr">
        <is>
          <t>HARGA/</t>
        </is>
      </c>
      <c r="K1" s="12" t="inlineStr">
        <is>
          <t>CATEGORY</t>
        </is>
      </c>
    </row>
    <row r="2">
      <c r="A2" s="13" t="n"/>
      <c r="B2" s="13" t="n"/>
      <c r="C2" s="13" t="n"/>
      <c r="D2" s="12" t="inlineStr">
        <is>
          <t>QTY</t>
        </is>
      </c>
      <c r="E2" s="12" t="inlineStr">
        <is>
          <t>UNIT</t>
        </is>
      </c>
      <c r="F2" s="12" t="inlineStr">
        <is>
          <t>HARGA</t>
        </is>
      </c>
      <c r="G2" s="12" t="inlineStr">
        <is>
          <t>TOTAL</t>
        </is>
      </c>
      <c r="H2" s="13" t="n"/>
      <c r="I2" s="13" t="n"/>
      <c r="J2" s="4" t="inlineStr">
        <is>
          <t>UNIT</t>
        </is>
      </c>
      <c r="K2" s="13" t="n"/>
    </row>
    <row r="3">
      <c r="A3" s="9" t="n">
        <v>45356</v>
      </c>
      <c r="B3" t="inlineStr">
        <is>
          <t>Ayam pejantan</t>
        </is>
      </c>
      <c r="D3" t="n">
        <v>1</v>
      </c>
      <c r="E3" t="inlineStr">
        <is>
          <t>pcs</t>
        </is>
      </c>
      <c r="F3" s="8" t="n">
        <v>70000</v>
      </c>
      <c r="G3" s="8">
        <f>D3*F3</f>
        <v/>
      </c>
      <c r="H3" s="2" t="n">
        <v>1170</v>
      </c>
      <c r="I3" t="inlineStr">
        <is>
          <t>g</t>
        </is>
      </c>
      <c r="J3" s="8">
        <f>G3/H3</f>
        <v/>
      </c>
      <c r="K3" t="inlineStr">
        <is>
          <t>Fresh</t>
        </is>
      </c>
    </row>
  </sheetData>
  <mergeCells count="7">
    <mergeCell ref="K1:K2"/>
    <mergeCell ref="A1:A2"/>
    <mergeCell ref="B1:B2"/>
    <mergeCell ref="C1:C2"/>
    <mergeCell ref="D1:F1"/>
    <mergeCell ref="H1:H2"/>
    <mergeCell ref="I1:I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B5" sqref="B5"/>
    </sheetView>
  </sheetViews>
  <sheetFormatPr baseColWidth="8" defaultRowHeight="14.25"/>
  <cols>
    <col width="11.265625" customWidth="1" min="1" max="1"/>
    <col width="13.1328125" customWidth="1" min="2" max="2"/>
    <col width="12.59765625" customWidth="1" min="7" max="7"/>
  </cols>
  <sheetData>
    <row r="1">
      <c r="A1" s="12" t="inlineStr">
        <is>
          <t>TGL</t>
        </is>
      </c>
      <c r="B1" s="12" t="inlineStr">
        <is>
          <t>Item</t>
        </is>
      </c>
      <c r="C1" s="12" t="inlineStr">
        <is>
          <t>MEREK</t>
        </is>
      </c>
      <c r="D1" s="12" t="inlineStr">
        <is>
          <t>PEMBELIAN</t>
        </is>
      </c>
      <c r="E1" s="14" t="n"/>
      <c r="F1" s="15" t="n"/>
      <c r="G1" s="1" t="n"/>
      <c r="H1" s="12" t="inlineStr">
        <is>
          <t>ISI</t>
        </is>
      </c>
      <c r="I1" s="12" t="inlineStr">
        <is>
          <t>UNIT</t>
        </is>
      </c>
      <c r="J1" s="3" t="inlineStr">
        <is>
          <t>HARGA/</t>
        </is>
      </c>
      <c r="K1" s="12" t="inlineStr">
        <is>
          <t>CATEGORY</t>
        </is>
      </c>
    </row>
    <row r="2">
      <c r="A2" s="13" t="n"/>
      <c r="B2" s="13" t="n"/>
      <c r="C2" s="13" t="n"/>
      <c r="D2" s="12" t="inlineStr">
        <is>
          <t>QTY</t>
        </is>
      </c>
      <c r="E2" s="12" t="inlineStr">
        <is>
          <t>UNIT</t>
        </is>
      </c>
      <c r="F2" s="12" t="inlineStr">
        <is>
          <t>HARGA</t>
        </is>
      </c>
      <c r="G2" s="12" t="inlineStr">
        <is>
          <t>TOTAL</t>
        </is>
      </c>
      <c r="H2" s="13" t="n"/>
      <c r="I2" s="13" t="n"/>
      <c r="J2" s="4" t="inlineStr">
        <is>
          <t>UNIT</t>
        </is>
      </c>
      <c r="K2" s="13" t="n"/>
    </row>
    <row r="3">
      <c r="A3" s="9" t="n">
        <v>45310</v>
      </c>
      <c r="B3" t="inlineStr">
        <is>
          <t>Bakwan sapi</t>
        </is>
      </c>
      <c r="D3" t="n">
        <v>250</v>
      </c>
      <c r="E3" t="inlineStr">
        <is>
          <t>pcs</t>
        </is>
      </c>
      <c r="F3" s="8" t="n">
        <v>5000</v>
      </c>
      <c r="G3" s="8">
        <f>D3*F3</f>
        <v/>
      </c>
      <c r="H3" s="2" t="n">
        <v>250</v>
      </c>
      <c r="I3" t="inlineStr">
        <is>
          <t>pcs</t>
        </is>
      </c>
      <c r="J3" s="8">
        <f>G3/H3</f>
        <v/>
      </c>
      <c r="K3" t="inlineStr">
        <is>
          <t>Fresh</t>
        </is>
      </c>
    </row>
    <row r="4">
      <c r="A4" s="9" t="n">
        <v>45440</v>
      </c>
      <c r="B4" t="inlineStr">
        <is>
          <t>Bakwan sapi</t>
        </is>
      </c>
      <c r="D4" t="n">
        <v>1</v>
      </c>
      <c r="E4" t="inlineStr">
        <is>
          <t>bks</t>
        </is>
      </c>
      <c r="F4" s="8" t="n">
        <v>5000</v>
      </c>
      <c r="G4" s="8">
        <f>D4*F4</f>
        <v/>
      </c>
      <c r="H4" s="2" t="n">
        <v>250</v>
      </c>
      <c r="I4" t="inlineStr">
        <is>
          <t>pcs</t>
        </is>
      </c>
      <c r="J4" s="8">
        <f>G4/H4</f>
        <v/>
      </c>
      <c r="K4" t="inlineStr">
        <is>
          <t>Fresh</t>
        </is>
      </c>
    </row>
    <row r="5">
      <c r="A5" s="9" t="n"/>
      <c r="F5" s="8" t="n"/>
      <c r="G5" s="8" t="n"/>
      <c r="H5" s="2" t="n"/>
      <c r="J5" s="8" t="n"/>
    </row>
  </sheetData>
  <mergeCells count="7">
    <mergeCell ref="K1:K2"/>
    <mergeCell ref="A1:A2"/>
    <mergeCell ref="B1:B2"/>
    <mergeCell ref="C1:C2"/>
    <mergeCell ref="D1:F1"/>
    <mergeCell ref="H1:H2"/>
    <mergeCell ref="I1:I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B26" sqref="B26"/>
    </sheetView>
  </sheetViews>
  <sheetFormatPr baseColWidth="8" defaultRowHeight="14.25"/>
  <cols>
    <col width="12.1328125" customWidth="1" min="1" max="1"/>
    <col width="43.265625" customWidth="1" min="2" max="2"/>
    <col width="11.265625" customWidth="1" min="6" max="6"/>
    <col width="16.265625" customWidth="1" min="7" max="7"/>
  </cols>
  <sheetData>
    <row r="1">
      <c r="A1" s="12" t="inlineStr">
        <is>
          <t>TGL</t>
        </is>
      </c>
      <c r="B1" s="12" t="inlineStr">
        <is>
          <t>Item</t>
        </is>
      </c>
      <c r="C1" s="12" t="inlineStr">
        <is>
          <t>MEREK</t>
        </is>
      </c>
      <c r="D1" s="12" t="inlineStr">
        <is>
          <t>PEMBELIAN</t>
        </is>
      </c>
      <c r="E1" s="14" t="n"/>
      <c r="F1" s="15" t="n"/>
      <c r="G1" s="1" t="n"/>
      <c r="H1" s="12" t="inlineStr">
        <is>
          <t>ISI</t>
        </is>
      </c>
      <c r="I1" s="12" t="inlineStr">
        <is>
          <t>UNIT</t>
        </is>
      </c>
      <c r="J1" s="3" t="inlineStr">
        <is>
          <t>HARGA/</t>
        </is>
      </c>
      <c r="K1" s="12" t="inlineStr">
        <is>
          <t>CATEGORY</t>
        </is>
      </c>
    </row>
    <row r="2">
      <c r="A2" s="13" t="n"/>
      <c r="B2" s="13" t="n"/>
      <c r="C2" s="13" t="n"/>
      <c r="D2" s="12" t="inlineStr">
        <is>
          <t>QTY</t>
        </is>
      </c>
      <c r="E2" s="12" t="inlineStr">
        <is>
          <t>UNIT</t>
        </is>
      </c>
      <c r="F2" s="12" t="inlineStr">
        <is>
          <t>HARGA</t>
        </is>
      </c>
      <c r="G2" s="12" t="inlineStr">
        <is>
          <t>TOTAL</t>
        </is>
      </c>
      <c r="H2" s="13" t="n"/>
      <c r="I2" s="13" t="n"/>
      <c r="J2" s="4" t="inlineStr">
        <is>
          <t>UNIT</t>
        </is>
      </c>
      <c r="K2" s="13" t="n"/>
    </row>
    <row r="3">
      <c r="A3" s="9" t="n">
        <v>45406</v>
      </c>
      <c r="B3" t="inlineStr">
        <is>
          <t>Lunch box brown craft paper m (printed)</t>
        </is>
      </c>
      <c r="D3" t="n">
        <v>2071</v>
      </c>
      <c r="E3" t="inlineStr">
        <is>
          <t>pcs</t>
        </is>
      </c>
      <c r="F3" s="8" t="n">
        <v>1040</v>
      </c>
      <c r="G3" s="8">
        <f>D3*F3</f>
        <v/>
      </c>
      <c r="H3" s="2" t="n">
        <v>2701</v>
      </c>
      <c r="I3" t="inlineStr">
        <is>
          <t>pcs</t>
        </is>
      </c>
      <c r="J3" s="8">
        <f>G3/H3</f>
        <v/>
      </c>
      <c r="K3" t="inlineStr">
        <is>
          <t>Packaging</t>
        </is>
      </c>
    </row>
  </sheetData>
  <mergeCells count="7">
    <mergeCell ref="K1:K2"/>
    <mergeCell ref="A1:A2"/>
    <mergeCell ref="B1:B2"/>
    <mergeCell ref="C1:C2"/>
    <mergeCell ref="D1:F1"/>
    <mergeCell ref="H1:H2"/>
    <mergeCell ref="I1:I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D21" sqref="D21"/>
    </sheetView>
  </sheetViews>
  <sheetFormatPr baseColWidth="8" defaultRowHeight="14.25"/>
  <cols>
    <col width="11.3984375" customWidth="1" min="1" max="1"/>
    <col width="15" customWidth="1" min="2" max="2"/>
    <col width="10.3984375" customWidth="1" min="6" max="6"/>
    <col width="11.86328125" customWidth="1" min="7" max="7"/>
  </cols>
  <sheetData>
    <row r="1">
      <c r="A1" s="12" t="inlineStr">
        <is>
          <t>TGL</t>
        </is>
      </c>
      <c r="B1" s="12" t="inlineStr">
        <is>
          <t>Item</t>
        </is>
      </c>
      <c r="C1" s="12" t="inlineStr">
        <is>
          <t>MEREK</t>
        </is>
      </c>
      <c r="D1" s="12" t="inlineStr">
        <is>
          <t>PEMBELIAN</t>
        </is>
      </c>
      <c r="E1" s="14" t="n"/>
      <c r="F1" s="15" t="n"/>
      <c r="G1" s="1" t="n"/>
      <c r="H1" s="12" t="inlineStr">
        <is>
          <t>ISI</t>
        </is>
      </c>
      <c r="I1" s="12" t="inlineStr">
        <is>
          <t>UNIT</t>
        </is>
      </c>
      <c r="J1" s="3" t="inlineStr">
        <is>
          <t>HARGA/</t>
        </is>
      </c>
      <c r="K1" s="12" t="inlineStr">
        <is>
          <t>CATEGORY</t>
        </is>
      </c>
    </row>
    <row r="2">
      <c r="A2" s="13" t="n"/>
      <c r="B2" s="13" t="n"/>
      <c r="C2" s="13" t="n"/>
      <c r="D2" s="12" t="inlineStr">
        <is>
          <t>QTY</t>
        </is>
      </c>
      <c r="E2" s="12" t="inlineStr">
        <is>
          <t>UNIT</t>
        </is>
      </c>
      <c r="F2" s="12" t="inlineStr">
        <is>
          <t>HARGA</t>
        </is>
      </c>
      <c r="G2" s="12" t="inlineStr">
        <is>
          <t>TOTAL</t>
        </is>
      </c>
      <c r="H2" s="13" t="n"/>
      <c r="I2" s="13" t="n"/>
      <c r="J2" s="4" t="inlineStr">
        <is>
          <t>UNIT</t>
        </is>
      </c>
      <c r="K2" s="13" t="n"/>
    </row>
    <row r="3">
      <c r="A3" s="9" t="n">
        <v>45406</v>
      </c>
      <c r="B3" t="inlineStr">
        <is>
          <t>Belimbing</t>
        </is>
      </c>
      <c r="D3" t="n">
        <v>1</v>
      </c>
      <c r="E3" t="inlineStr">
        <is>
          <t>pcs</t>
        </is>
      </c>
      <c r="F3" s="8" t="n">
        <v>3000</v>
      </c>
      <c r="G3" s="8">
        <f>D3*F3</f>
        <v/>
      </c>
      <c r="H3" s="2" t="n">
        <v>186</v>
      </c>
      <c r="I3" t="inlineStr">
        <is>
          <t>g</t>
        </is>
      </c>
      <c r="J3" s="8">
        <f>G3/H3</f>
        <v/>
      </c>
      <c r="K3" t="inlineStr">
        <is>
          <t>Fresh</t>
        </is>
      </c>
    </row>
    <row r="4">
      <c r="A4" s="9" t="n">
        <v>45457</v>
      </c>
      <c r="B4" t="inlineStr">
        <is>
          <t>Belimbing</t>
        </is>
      </c>
      <c r="D4" t="n">
        <v>0.25</v>
      </c>
      <c r="E4" t="inlineStr">
        <is>
          <t>Kg</t>
        </is>
      </c>
      <c r="F4" s="8" t="n">
        <v>4000</v>
      </c>
      <c r="G4" s="8">
        <f>D4*F4</f>
        <v/>
      </c>
      <c r="H4" s="2" t="n">
        <v>257</v>
      </c>
      <c r="I4" t="inlineStr">
        <is>
          <t>g</t>
        </is>
      </c>
      <c r="J4" s="8">
        <f>G4/H4</f>
        <v/>
      </c>
      <c r="K4" t="inlineStr">
        <is>
          <t>Fresh</t>
        </is>
      </c>
    </row>
    <row r="5">
      <c r="A5" s="9" t="n"/>
      <c r="F5" s="8" t="n"/>
      <c r="G5" s="8" t="n"/>
      <c r="H5" s="2" t="n"/>
      <c r="J5" s="8" t="n"/>
    </row>
    <row r="6">
      <c r="A6" s="9" t="n"/>
      <c r="F6" s="8" t="n"/>
      <c r="G6" s="8" t="n"/>
      <c r="H6" s="2" t="n"/>
      <c r="J6" s="8" t="n"/>
    </row>
    <row r="7">
      <c r="A7" s="9" t="n"/>
      <c r="F7" s="8" t="n"/>
      <c r="G7" s="8" t="n"/>
      <c r="H7" s="2" t="n"/>
      <c r="J7" s="8" t="n"/>
    </row>
    <row r="8">
      <c r="A8" s="9" t="n"/>
      <c r="F8" s="8" t="n"/>
      <c r="G8" s="8" t="n"/>
      <c r="H8" s="2" t="n"/>
      <c r="J8" s="8" t="n"/>
    </row>
    <row r="9">
      <c r="A9" s="9" t="n"/>
      <c r="F9" s="8" t="n"/>
      <c r="G9" s="8" t="n"/>
      <c r="H9" s="2" t="n"/>
      <c r="J9" s="8" t="n"/>
    </row>
  </sheetData>
  <mergeCells count="7">
    <mergeCell ref="K1:K2"/>
    <mergeCell ref="A1:A2"/>
    <mergeCell ref="B1:B2"/>
    <mergeCell ref="C1:C2"/>
    <mergeCell ref="D1:F1"/>
    <mergeCell ref="H1:H2"/>
    <mergeCell ref="I1:I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3" sqref="A3:P15"/>
    </sheetView>
  </sheetViews>
  <sheetFormatPr baseColWidth="8" defaultRowHeight="14.25"/>
  <cols>
    <col width="10.59765625" customWidth="1" min="1" max="1"/>
    <col width="11.1328125" customWidth="1" min="6" max="6"/>
    <col width="12.73046875" customWidth="1" min="7" max="7"/>
  </cols>
  <sheetData>
    <row r="1">
      <c r="A1" s="12" t="inlineStr">
        <is>
          <t>TGL</t>
        </is>
      </c>
      <c r="B1" s="12" t="inlineStr">
        <is>
          <t>Item</t>
        </is>
      </c>
      <c r="C1" s="12" t="inlineStr">
        <is>
          <t>MEREK</t>
        </is>
      </c>
      <c r="D1" s="12" t="inlineStr">
        <is>
          <t>PEMBELIAN</t>
        </is>
      </c>
      <c r="E1" s="14" t="n"/>
      <c r="F1" s="15" t="n"/>
      <c r="G1" s="1" t="n"/>
      <c r="H1" s="12" t="inlineStr">
        <is>
          <t>ISI</t>
        </is>
      </c>
      <c r="I1" s="12" t="inlineStr">
        <is>
          <t>UNIT</t>
        </is>
      </c>
      <c r="J1" s="3" t="inlineStr">
        <is>
          <t>HARGA/</t>
        </is>
      </c>
      <c r="K1" s="12" t="inlineStr">
        <is>
          <t>CATEGORY</t>
        </is>
      </c>
    </row>
    <row r="2">
      <c r="A2" s="13" t="n"/>
      <c r="B2" s="13" t="n"/>
      <c r="C2" s="13" t="n"/>
      <c r="D2" s="12" t="inlineStr">
        <is>
          <t>QTY</t>
        </is>
      </c>
      <c r="E2" s="12" t="inlineStr">
        <is>
          <t>UNIT</t>
        </is>
      </c>
      <c r="F2" s="12" t="inlineStr">
        <is>
          <t>HARGA</t>
        </is>
      </c>
      <c r="G2" s="12" t="inlineStr">
        <is>
          <t>TOTAL</t>
        </is>
      </c>
      <c r="H2" s="13" t="n"/>
      <c r="I2" s="13" t="n"/>
      <c r="J2" s="4" t="inlineStr">
        <is>
          <t>UNIT</t>
        </is>
      </c>
      <c r="K2" s="13" t="n"/>
    </row>
    <row r="3">
      <c r="A3" s="11" t="n">
        <v>45483</v>
      </c>
      <c r="B3" t="inlineStr">
        <is>
          <t>Mangga</t>
        </is>
      </c>
      <c r="D3" t="n">
        <v>1.28</v>
      </c>
      <c r="E3" t="inlineStr">
        <is>
          <t>Kg</t>
        </is>
      </c>
      <c r="F3" s="8" t="n">
        <v>50000</v>
      </c>
      <c r="G3" s="8">
        <f>D3*F3</f>
        <v/>
      </c>
      <c r="H3" s="2" t="n">
        <v>1260</v>
      </c>
      <c r="I3" t="inlineStr">
        <is>
          <t>g</t>
        </is>
      </c>
      <c r="J3" s="8">
        <f>G3/H3</f>
        <v/>
      </c>
      <c r="K3" t="inlineStr">
        <is>
          <t>Fresh</t>
        </is>
      </c>
    </row>
    <row r="4">
      <c r="A4" s="9" t="n"/>
      <c r="F4" s="8" t="n"/>
      <c r="G4" s="8" t="n"/>
      <c r="H4" s="2" t="n"/>
      <c r="J4" s="8" t="n"/>
    </row>
  </sheetData>
  <mergeCells count="7">
    <mergeCell ref="K1:K2"/>
    <mergeCell ref="A1:A2"/>
    <mergeCell ref="B1:B2"/>
    <mergeCell ref="C1:C2"/>
    <mergeCell ref="D1:F1"/>
    <mergeCell ref="H1:H2"/>
    <mergeCell ref="I1:I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3" sqref="A3:K3"/>
    </sheetView>
  </sheetViews>
  <sheetFormatPr baseColWidth="8" defaultRowHeight="14.25"/>
  <cols>
    <col width="11.86328125" customWidth="1" min="1" max="1"/>
    <col width="25" customWidth="1" min="2" max="2"/>
    <col width="11.73046875" customWidth="1" min="6" max="6"/>
    <col width="12" customWidth="1" min="7" max="7"/>
  </cols>
  <sheetData>
    <row r="1">
      <c r="A1" s="12" t="inlineStr">
        <is>
          <t>TGL</t>
        </is>
      </c>
      <c r="B1" s="12" t="inlineStr">
        <is>
          <t>Item</t>
        </is>
      </c>
      <c r="C1" s="12" t="inlineStr">
        <is>
          <t>MEREK</t>
        </is>
      </c>
      <c r="D1" s="12" t="inlineStr">
        <is>
          <t>PEMBELIAN</t>
        </is>
      </c>
      <c r="E1" s="14" t="n"/>
      <c r="F1" s="15" t="n"/>
      <c r="G1" s="1" t="n"/>
      <c r="H1" s="12" t="inlineStr">
        <is>
          <t>ISI</t>
        </is>
      </c>
      <c r="I1" s="12" t="inlineStr">
        <is>
          <t>UNIT</t>
        </is>
      </c>
      <c r="J1" s="3" t="inlineStr">
        <is>
          <t>HARGA/</t>
        </is>
      </c>
      <c r="K1" s="12" t="inlineStr">
        <is>
          <t>CATEGORY</t>
        </is>
      </c>
    </row>
    <row r="2">
      <c r="A2" s="13" t="n"/>
      <c r="B2" s="13" t="n"/>
      <c r="C2" s="13" t="n"/>
      <c r="D2" s="12" t="inlineStr">
        <is>
          <t>QTY</t>
        </is>
      </c>
      <c r="E2" s="12" t="inlineStr">
        <is>
          <t>UNIT</t>
        </is>
      </c>
      <c r="F2" s="12" t="inlineStr">
        <is>
          <t>HARGA</t>
        </is>
      </c>
      <c r="G2" s="12" t="inlineStr">
        <is>
          <t>TOTAL</t>
        </is>
      </c>
      <c r="H2" s="13" t="n"/>
      <c r="I2" s="13" t="n"/>
      <c r="J2" s="4" t="inlineStr">
        <is>
          <t>UNIT</t>
        </is>
      </c>
      <c r="K2" s="13" t="n"/>
    </row>
    <row r="3">
      <c r="A3" s="9" t="n">
        <v>45325</v>
      </c>
      <c r="B3" t="inlineStr">
        <is>
          <t>Tepung terigu kunci biru</t>
        </is>
      </c>
      <c r="C3" t="inlineStr">
        <is>
          <t>Bogasari</t>
        </is>
      </c>
      <c r="D3" t="n">
        <v>2</v>
      </c>
      <c r="E3" t="inlineStr">
        <is>
          <t>sak</t>
        </is>
      </c>
      <c r="F3" s="8" t="n">
        <v>235000</v>
      </c>
      <c r="G3" s="8">
        <f>D3*F3</f>
        <v/>
      </c>
      <c r="H3" s="2" t="n">
        <v>50000</v>
      </c>
      <c r="I3" t="inlineStr">
        <is>
          <t>g</t>
        </is>
      </c>
      <c r="J3" s="8">
        <f>G3/H3</f>
        <v/>
      </c>
      <c r="K3" t="inlineStr">
        <is>
          <t>Sundries</t>
        </is>
      </c>
    </row>
  </sheetData>
  <mergeCells count="7">
    <mergeCell ref="K1:K2"/>
    <mergeCell ref="A1:A2"/>
    <mergeCell ref="B1:B2"/>
    <mergeCell ref="C1:C2"/>
    <mergeCell ref="D1:F1"/>
    <mergeCell ref="H1:H2"/>
    <mergeCell ref="I1:I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I16" sqref="I16"/>
    </sheetView>
  </sheetViews>
  <sheetFormatPr baseColWidth="8" defaultRowHeight="14.25"/>
  <cols>
    <col width="10.73046875" customWidth="1" min="1" max="1"/>
    <col width="38.3984375" customWidth="1" min="2" max="2"/>
    <col width="19.73046875" customWidth="1" min="3" max="3"/>
    <col width="4.86328125" customWidth="1" min="4" max="4"/>
    <col width="4.59765625" customWidth="1" min="5" max="5"/>
    <col width="12" customWidth="1" min="6" max="6"/>
    <col width="13.1328125" customWidth="1" min="7" max="7"/>
  </cols>
  <sheetData>
    <row r="1">
      <c r="A1" s="12" t="inlineStr">
        <is>
          <t>TGL</t>
        </is>
      </c>
      <c r="B1" s="12" t="inlineStr">
        <is>
          <t>Item</t>
        </is>
      </c>
      <c r="C1" s="12" t="inlineStr">
        <is>
          <t>MEREK</t>
        </is>
      </c>
      <c r="D1" s="12" t="inlineStr">
        <is>
          <t>PEMBELIAN</t>
        </is>
      </c>
      <c r="E1" s="14" t="n"/>
      <c r="F1" s="15" t="n"/>
      <c r="G1" s="1" t="n"/>
      <c r="H1" s="12" t="inlineStr">
        <is>
          <t>ISI</t>
        </is>
      </c>
      <c r="I1" s="12" t="inlineStr">
        <is>
          <t>UNIT</t>
        </is>
      </c>
      <c r="J1" s="3" t="inlineStr">
        <is>
          <t>HARGA/</t>
        </is>
      </c>
      <c r="K1" s="12" t="inlineStr">
        <is>
          <t>CATEGORY</t>
        </is>
      </c>
    </row>
    <row r="2">
      <c r="A2" s="13" t="n"/>
      <c r="B2" s="13" t="n"/>
      <c r="C2" s="13" t="n"/>
      <c r="D2" s="12" t="inlineStr">
        <is>
          <t>QTY</t>
        </is>
      </c>
      <c r="E2" s="12" t="inlineStr">
        <is>
          <t>UNIT</t>
        </is>
      </c>
      <c r="F2" s="12" t="inlineStr">
        <is>
          <t>HARGA</t>
        </is>
      </c>
      <c r="G2" s="12" t="inlineStr">
        <is>
          <t>TOTAL</t>
        </is>
      </c>
      <c r="H2" s="13" t="n"/>
      <c r="I2" s="13" t="n"/>
      <c r="J2" s="4" t="inlineStr">
        <is>
          <t>UNIT</t>
        </is>
      </c>
      <c r="K2" s="13" t="n"/>
    </row>
    <row r="3">
      <c r="A3" s="9" t="n">
        <v>45361</v>
      </c>
      <c r="B3" t="inlineStr">
        <is>
          <t>Baking powder</t>
        </is>
      </c>
      <c r="C3" t="inlineStr">
        <is>
          <t>Royal</t>
        </is>
      </c>
      <c r="D3" t="n">
        <v>1</v>
      </c>
      <c r="E3" t="inlineStr">
        <is>
          <t>bks</t>
        </is>
      </c>
      <c r="F3" s="8" t="n">
        <v>13200</v>
      </c>
      <c r="G3" s="8">
        <f>D3*F3</f>
        <v/>
      </c>
      <c r="H3" s="2" t="n">
        <v>110</v>
      </c>
      <c r="I3" t="inlineStr">
        <is>
          <t>g</t>
        </is>
      </c>
      <c r="J3" s="8">
        <f>G3/H3</f>
        <v/>
      </c>
      <c r="K3" t="inlineStr">
        <is>
          <t>Sundries</t>
        </is>
      </c>
    </row>
    <row r="4">
      <c r="A4" s="9" t="n">
        <v>45361</v>
      </c>
      <c r="B4" t="inlineStr">
        <is>
          <t>Minyak goreng padat sunco masterchef</t>
        </is>
      </c>
      <c r="C4" t="inlineStr">
        <is>
          <t>Sunco masterchef</t>
        </is>
      </c>
      <c r="D4" t="n">
        <v>1</v>
      </c>
      <c r="E4" t="inlineStr">
        <is>
          <t>bks</t>
        </is>
      </c>
      <c r="F4" s="8" t="n">
        <v>26260</v>
      </c>
      <c r="G4" s="8">
        <f>D4*F4</f>
        <v/>
      </c>
      <c r="H4" s="2" t="n">
        <v>1010</v>
      </c>
      <c r="I4" t="inlineStr">
        <is>
          <t>g</t>
        </is>
      </c>
      <c r="J4" s="8">
        <f>G4/H4</f>
        <v/>
      </c>
      <c r="K4" t="inlineStr">
        <is>
          <t>Sundries</t>
        </is>
      </c>
    </row>
    <row r="5">
      <c r="A5" s="9" t="n">
        <v>45361</v>
      </c>
      <c r="B5" t="inlineStr">
        <is>
          <t>Tepung terigu tali merah</t>
        </is>
      </c>
      <c r="D5" t="n">
        <v>6</v>
      </c>
      <c r="E5" t="inlineStr">
        <is>
          <t>bks</t>
        </is>
      </c>
      <c r="F5" s="8" t="n">
        <v>13300</v>
      </c>
      <c r="G5" s="8">
        <f>D5*F5</f>
        <v/>
      </c>
      <c r="H5" s="2" t="n">
        <v>6000</v>
      </c>
      <c r="I5" t="inlineStr">
        <is>
          <t>g</t>
        </is>
      </c>
      <c r="J5" s="8">
        <f>G5/H5</f>
        <v/>
      </c>
      <c r="K5" t="inlineStr">
        <is>
          <t>Sundries</t>
        </is>
      </c>
    </row>
    <row r="6">
      <c r="A6" s="9" t="n">
        <v>45361</v>
      </c>
      <c r="B6" t="inlineStr">
        <is>
          <t>Baking powder</t>
        </is>
      </c>
      <c r="C6" t="inlineStr">
        <is>
          <t>Royal</t>
        </is>
      </c>
      <c r="D6" t="n">
        <v>1</v>
      </c>
      <c r="E6" t="inlineStr">
        <is>
          <t>pcs</t>
        </is>
      </c>
      <c r="F6" s="8" t="n">
        <v>13200</v>
      </c>
      <c r="G6" s="8">
        <f>D6*F6</f>
        <v/>
      </c>
      <c r="H6" s="2" t="n">
        <v>110</v>
      </c>
      <c r="I6" t="inlineStr">
        <is>
          <t>g</t>
        </is>
      </c>
      <c r="J6" s="8">
        <f>G6/H6</f>
        <v/>
      </c>
      <c r="K6" t="inlineStr">
        <is>
          <t>Sundries</t>
        </is>
      </c>
    </row>
    <row r="7">
      <c r="A7" s="9" t="n">
        <v>45361</v>
      </c>
      <c r="B7" t="inlineStr">
        <is>
          <t>Minyak goreng padat sunco masterchef</t>
        </is>
      </c>
      <c r="C7" t="inlineStr">
        <is>
          <t>Sunco</t>
        </is>
      </c>
      <c r="D7" t="n">
        <v>1</v>
      </c>
      <c r="E7" t="inlineStr">
        <is>
          <t>pcs</t>
        </is>
      </c>
      <c r="F7" s="8" t="n">
        <v>26260</v>
      </c>
      <c r="G7" s="8">
        <f>D7*F7</f>
        <v/>
      </c>
      <c r="H7" s="2" t="n">
        <v>1010</v>
      </c>
      <c r="I7" t="inlineStr">
        <is>
          <t>g</t>
        </is>
      </c>
      <c r="J7" s="8">
        <f>G7/H7</f>
        <v/>
      </c>
      <c r="K7" t="inlineStr">
        <is>
          <t>Sundries</t>
        </is>
      </c>
    </row>
    <row r="8">
      <c r="A8" s="9" t="n"/>
      <c r="F8" s="8" t="n"/>
      <c r="G8" s="8" t="n"/>
      <c r="H8" s="2" t="n"/>
      <c r="J8" s="8" t="n"/>
    </row>
    <row r="9">
      <c r="A9" s="9" t="n"/>
      <c r="F9" s="8" t="n"/>
      <c r="G9" s="8" t="n"/>
      <c r="H9" s="2" t="n"/>
      <c r="J9" s="8" t="n"/>
    </row>
    <row r="10">
      <c r="A10" s="9" t="n"/>
      <c r="F10" s="8" t="n"/>
      <c r="G10" s="8" t="n"/>
      <c r="H10" s="2" t="n"/>
      <c r="J10" s="8" t="n"/>
    </row>
    <row r="11">
      <c r="A11" s="9" t="n"/>
      <c r="F11" s="8" t="n"/>
      <c r="G11" s="8" t="n"/>
      <c r="H11" s="2" t="n"/>
      <c r="J11" s="8" t="n"/>
    </row>
    <row r="12">
      <c r="A12" s="9" t="n"/>
      <c r="F12" s="8" t="n"/>
      <c r="G12" s="8" t="n"/>
      <c r="H12" s="2" t="n"/>
      <c r="J12" s="8" t="n"/>
    </row>
    <row r="13">
      <c r="A13" s="9" t="n"/>
      <c r="F13" s="8" t="n"/>
      <c r="G13" s="8" t="n"/>
      <c r="H13" s="2" t="n"/>
      <c r="J13" s="8" t="n"/>
    </row>
    <row r="14">
      <c r="A14" s="9" t="n"/>
      <c r="F14" s="8" t="n"/>
      <c r="G14" s="8" t="n"/>
      <c r="H14" s="2" t="n"/>
      <c r="J14" s="8" t="n"/>
    </row>
    <row r="15">
      <c r="A15" s="9" t="n"/>
      <c r="F15" s="8" t="n"/>
      <c r="G15" s="8" t="n"/>
      <c r="H15" s="2" t="n"/>
      <c r="J15" s="8" t="n"/>
    </row>
    <row r="16">
      <c r="A16" s="9" t="n"/>
      <c r="F16" s="8" t="n"/>
      <c r="G16" s="8" t="n"/>
      <c r="H16" s="2" t="n"/>
      <c r="J16" s="8" t="n"/>
    </row>
    <row r="17">
      <c r="A17" s="9" t="n"/>
      <c r="F17" s="8" t="n"/>
      <c r="G17" s="8" t="n"/>
      <c r="H17" s="2" t="n"/>
      <c r="J17" s="8" t="n"/>
    </row>
    <row r="18">
      <c r="A18" s="9" t="n"/>
      <c r="F18" s="8" t="n"/>
      <c r="G18" s="8" t="n"/>
      <c r="H18" s="2" t="n"/>
      <c r="J18" s="8" t="n"/>
    </row>
    <row r="19">
      <c r="A19" s="9" t="n"/>
      <c r="F19" s="8" t="n"/>
      <c r="G19" s="8" t="n"/>
      <c r="H19" s="2" t="n"/>
      <c r="J19" s="8" t="n"/>
    </row>
    <row r="20">
      <c r="A20" s="9" t="n"/>
      <c r="F20" s="8" t="n"/>
      <c r="G20" s="8" t="n"/>
      <c r="H20" s="2" t="n"/>
      <c r="J20" s="8" t="n"/>
    </row>
  </sheetData>
  <mergeCells count="7">
    <mergeCell ref="K1:K2"/>
    <mergeCell ref="A1:A2"/>
    <mergeCell ref="B1:B2"/>
    <mergeCell ref="C1:C2"/>
    <mergeCell ref="D1:F1"/>
    <mergeCell ref="H1:H2"/>
    <mergeCell ref="I1:I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48"/>
  <sheetViews>
    <sheetView topLeftCell="A40" workbookViewId="0">
      <selection activeCell="B63" sqref="B63"/>
    </sheetView>
  </sheetViews>
  <sheetFormatPr baseColWidth="8" defaultRowHeight="14.25"/>
  <cols>
    <col width="11.3984375" customWidth="1" min="1" max="1"/>
    <col width="19.59765625" customWidth="1" min="2" max="2"/>
    <col width="19.265625" customWidth="1" min="3" max="3"/>
    <col width="11.265625" customWidth="1" min="6" max="6"/>
    <col width="12.86328125" customWidth="1" min="7" max="7"/>
  </cols>
  <sheetData>
    <row r="1">
      <c r="A1" s="12" t="inlineStr">
        <is>
          <t>TGL</t>
        </is>
      </c>
      <c r="B1" s="12" t="inlineStr">
        <is>
          <t>Item</t>
        </is>
      </c>
      <c r="C1" s="12" t="inlineStr">
        <is>
          <t>MEREK</t>
        </is>
      </c>
      <c r="D1" s="12" t="inlineStr">
        <is>
          <t>PEMBELIAN</t>
        </is>
      </c>
      <c r="E1" s="14" t="n"/>
      <c r="F1" s="15" t="n"/>
      <c r="G1" s="1" t="n"/>
      <c r="H1" s="12" t="inlineStr">
        <is>
          <t>ISI</t>
        </is>
      </c>
      <c r="I1" s="12" t="inlineStr">
        <is>
          <t>UNIT</t>
        </is>
      </c>
      <c r="J1" s="3" t="inlineStr">
        <is>
          <t>HARGA/</t>
        </is>
      </c>
      <c r="K1" s="12" t="inlineStr">
        <is>
          <t>CATEGORY</t>
        </is>
      </c>
    </row>
    <row r="2">
      <c r="A2" s="13" t="n"/>
      <c r="B2" s="13" t="n"/>
      <c r="C2" s="13" t="n"/>
      <c r="D2" s="12" t="inlineStr">
        <is>
          <t>QTY</t>
        </is>
      </c>
      <c r="E2" s="12" t="inlineStr">
        <is>
          <t>UNIT</t>
        </is>
      </c>
      <c r="F2" s="12" t="inlineStr">
        <is>
          <t>HARGA</t>
        </is>
      </c>
      <c r="G2" s="12" t="inlineStr">
        <is>
          <t>TOTAL</t>
        </is>
      </c>
      <c r="H2" s="13" t="n"/>
      <c r="I2" s="13" t="n"/>
      <c r="J2" s="4" t="inlineStr">
        <is>
          <t>UNIT</t>
        </is>
      </c>
      <c r="K2" s="13" t="n"/>
    </row>
    <row r="3">
      <c r="A3" s="9" t="n">
        <v>45293</v>
      </c>
      <c r="B3" t="inlineStr">
        <is>
          <t>Bengkuang</t>
        </is>
      </c>
      <c r="D3" t="n">
        <v>1</v>
      </c>
      <c r="E3" t="inlineStr">
        <is>
          <t>pcs</t>
        </is>
      </c>
      <c r="F3" s="8" t="n">
        <v>5000</v>
      </c>
      <c r="G3" s="8">
        <f>D3*F3</f>
        <v/>
      </c>
      <c r="H3" s="2" t="n">
        <v>250</v>
      </c>
      <c r="I3" t="inlineStr">
        <is>
          <t>g</t>
        </is>
      </c>
      <c r="J3" s="8">
        <f>G3/H3</f>
        <v/>
      </c>
      <c r="K3" t="inlineStr">
        <is>
          <t>Fresh</t>
        </is>
      </c>
    </row>
    <row r="4">
      <c r="A4" s="9" t="n">
        <v>45293</v>
      </c>
      <c r="B4" t="inlineStr">
        <is>
          <t>Cabe hijau</t>
        </is>
      </c>
      <c r="D4" t="n">
        <v>0.25</v>
      </c>
      <c r="E4" t="inlineStr">
        <is>
          <t>Kg</t>
        </is>
      </c>
      <c r="F4" s="8" t="n">
        <v>60000</v>
      </c>
      <c r="G4" s="8">
        <f>D4*F4</f>
        <v/>
      </c>
      <c r="H4" s="2" t="n">
        <v>250</v>
      </c>
      <c r="I4" t="inlineStr">
        <is>
          <t>g</t>
        </is>
      </c>
      <c r="J4" s="8">
        <f>G4/H4</f>
        <v/>
      </c>
      <c r="K4" t="inlineStr">
        <is>
          <t>Fresh</t>
        </is>
      </c>
    </row>
    <row r="5">
      <c r="A5" s="9" t="n">
        <v>45295</v>
      </c>
      <c r="B5" t="inlineStr">
        <is>
          <t>Singkong kuning</t>
        </is>
      </c>
      <c r="D5" t="n">
        <v>2</v>
      </c>
      <c r="E5" t="inlineStr">
        <is>
          <t>pcs</t>
        </is>
      </c>
      <c r="F5" s="8" t="n">
        <v>5000</v>
      </c>
      <c r="G5" s="8">
        <f>D5*F5</f>
        <v/>
      </c>
      <c r="H5" s="2" t="n">
        <v>1000</v>
      </c>
      <c r="I5" t="inlineStr">
        <is>
          <t>g</t>
        </is>
      </c>
      <c r="J5" s="8">
        <f>G5/H5</f>
        <v/>
      </c>
      <c r="K5" t="inlineStr">
        <is>
          <t>Fresh</t>
        </is>
      </c>
    </row>
    <row r="6">
      <c r="A6" s="9" t="n">
        <v>45299</v>
      </c>
      <c r="B6" t="inlineStr">
        <is>
          <t>Nanas</t>
        </is>
      </c>
      <c r="D6" t="n">
        <v>1</v>
      </c>
      <c r="E6" t="inlineStr">
        <is>
          <t>pcs</t>
        </is>
      </c>
      <c r="F6" s="8" t="n">
        <v>2000</v>
      </c>
      <c r="G6" s="8">
        <f>D6*F6</f>
        <v/>
      </c>
      <c r="H6" s="2" t="n">
        <v>90</v>
      </c>
      <c r="I6" t="inlineStr">
        <is>
          <t>g</t>
        </is>
      </c>
      <c r="J6" s="8">
        <f>G6/H6</f>
        <v/>
      </c>
      <c r="K6" t="inlineStr">
        <is>
          <t>Fresh</t>
        </is>
      </c>
    </row>
    <row r="7">
      <c r="A7" s="9" t="n">
        <v>45299</v>
      </c>
      <c r="B7" t="inlineStr">
        <is>
          <t>Bawang merah</t>
        </is>
      </c>
      <c r="C7" t="inlineStr">
        <is>
          <t>Asti</t>
        </is>
      </c>
      <c r="D7" t="n">
        <v>2</v>
      </c>
      <c r="E7" t="inlineStr">
        <is>
          <t>Kg</t>
        </is>
      </c>
      <c r="F7" s="8" t="n">
        <v>17500</v>
      </c>
      <c r="G7" s="8">
        <f>D7*F7</f>
        <v/>
      </c>
      <c r="H7" s="2" t="n">
        <v>2000</v>
      </c>
      <c r="I7" t="inlineStr">
        <is>
          <t>g</t>
        </is>
      </c>
      <c r="J7" s="8">
        <f>G7/H7</f>
        <v/>
      </c>
      <c r="K7" t="inlineStr">
        <is>
          <t>Fresh</t>
        </is>
      </c>
    </row>
    <row r="8">
      <c r="A8" s="9" t="n">
        <v>45305</v>
      </c>
      <c r="B8" t="inlineStr">
        <is>
          <t>Bawang putih kating</t>
        </is>
      </c>
      <c r="C8" t="inlineStr">
        <is>
          <t>Asti</t>
        </is>
      </c>
      <c r="D8" t="n">
        <v>1</v>
      </c>
      <c r="E8" t="inlineStr">
        <is>
          <t>Kg</t>
        </is>
      </c>
      <c r="F8" s="8" t="n">
        <v>42000</v>
      </c>
      <c r="G8" s="8">
        <f>D8*F8</f>
        <v/>
      </c>
      <c r="H8" s="2" t="n">
        <v>1000</v>
      </c>
      <c r="I8" t="inlineStr">
        <is>
          <t>g</t>
        </is>
      </c>
      <c r="J8" s="8">
        <f>G8/H8</f>
        <v/>
      </c>
      <c r="K8" t="inlineStr">
        <is>
          <t>Fresh</t>
        </is>
      </c>
    </row>
    <row r="9">
      <c r="A9" s="9" t="n">
        <v>45306</v>
      </c>
      <c r="B9" t="inlineStr">
        <is>
          <t>Belimbing</t>
        </is>
      </c>
      <c r="D9" t="n">
        <v>1</v>
      </c>
      <c r="E9" t="inlineStr">
        <is>
          <t>pcs</t>
        </is>
      </c>
      <c r="F9" s="8" t="n">
        <v>5000</v>
      </c>
      <c r="G9" s="8">
        <f>D9*F9</f>
        <v/>
      </c>
      <c r="H9" s="2" t="n">
        <v>250</v>
      </c>
      <c r="I9" t="inlineStr">
        <is>
          <t>g</t>
        </is>
      </c>
      <c r="J9" s="8">
        <f>G9/H9</f>
        <v/>
      </c>
      <c r="K9" t="inlineStr">
        <is>
          <t>Fresh</t>
        </is>
      </c>
    </row>
    <row r="10">
      <c r="A10" s="9" t="n">
        <v>45313</v>
      </c>
      <c r="B10" t="inlineStr">
        <is>
          <t>Bawang merah</t>
        </is>
      </c>
      <c r="C10" t="inlineStr">
        <is>
          <t>Asti</t>
        </is>
      </c>
      <c r="D10" t="n">
        <v>3</v>
      </c>
      <c r="E10" t="inlineStr">
        <is>
          <t>Kg</t>
        </is>
      </c>
      <c r="F10" s="8" t="n">
        <v>28000</v>
      </c>
      <c r="G10" s="8">
        <f>D10*F10</f>
        <v/>
      </c>
      <c r="H10" s="2" t="n">
        <v>3000</v>
      </c>
      <c r="I10" t="inlineStr">
        <is>
          <t>g</t>
        </is>
      </c>
      <c r="J10" s="8">
        <f>G10/H10</f>
        <v/>
      </c>
      <c r="K10" t="inlineStr">
        <is>
          <t>Fresh</t>
        </is>
      </c>
    </row>
    <row r="11">
      <c r="A11" s="9" t="n">
        <v>45314</v>
      </c>
      <c r="B11" t="inlineStr">
        <is>
          <t>Singkong kuning</t>
        </is>
      </c>
      <c r="D11" t="n">
        <v>3</v>
      </c>
      <c r="E11" t="inlineStr">
        <is>
          <t>pcs</t>
        </is>
      </c>
      <c r="F11" s="8" t="n">
        <v>4333.34</v>
      </c>
      <c r="G11" s="8">
        <f>D11*F11</f>
        <v/>
      </c>
      <c r="H11" s="2" t="n">
        <v>1250</v>
      </c>
      <c r="I11" t="inlineStr">
        <is>
          <t>g</t>
        </is>
      </c>
      <c r="J11" s="8">
        <f>G11/H11</f>
        <v/>
      </c>
      <c r="K11" t="inlineStr">
        <is>
          <t>Fresh</t>
        </is>
      </c>
    </row>
    <row r="12">
      <c r="A12" s="9" t="n">
        <v>45317</v>
      </c>
      <c r="B12" t="inlineStr">
        <is>
          <t>Lobak</t>
        </is>
      </c>
      <c r="D12" t="n">
        <v>1</v>
      </c>
      <c r="E12" t="inlineStr">
        <is>
          <t>pcs</t>
        </is>
      </c>
      <c r="F12" s="8" t="n">
        <v>6000</v>
      </c>
      <c r="G12" s="8">
        <f>D12*F12</f>
        <v/>
      </c>
      <c r="H12" s="2" t="n">
        <v>330</v>
      </c>
      <c r="I12" t="inlineStr">
        <is>
          <t>g</t>
        </is>
      </c>
      <c r="J12" s="8">
        <f>G12/H12</f>
        <v/>
      </c>
      <c r="K12" t="inlineStr">
        <is>
          <t>Fresh</t>
        </is>
      </c>
    </row>
    <row r="13">
      <c r="A13" s="9" t="n">
        <v>45317</v>
      </c>
      <c r="B13" t="inlineStr">
        <is>
          <t>Kedondong</t>
        </is>
      </c>
      <c r="D13" t="n">
        <v>8</v>
      </c>
      <c r="E13" t="inlineStr">
        <is>
          <t>pcs</t>
        </is>
      </c>
      <c r="F13" s="8" t="n">
        <v>5500</v>
      </c>
      <c r="G13" s="8">
        <f>D13*F13</f>
        <v/>
      </c>
      <c r="H13" s="2" t="n">
        <v>2000</v>
      </c>
      <c r="I13" t="inlineStr">
        <is>
          <t>g</t>
        </is>
      </c>
      <c r="J13" s="8">
        <f>G13/H13</f>
        <v/>
      </c>
      <c r="K13" t="inlineStr">
        <is>
          <t>Fresh</t>
        </is>
      </c>
    </row>
    <row r="14">
      <c r="A14" s="9" t="n">
        <v>45324</v>
      </c>
      <c r="B14" t="inlineStr">
        <is>
          <t>Bengkuang</t>
        </is>
      </c>
      <c r="D14" t="n">
        <v>1</v>
      </c>
      <c r="E14" t="inlineStr">
        <is>
          <t>pcs</t>
        </is>
      </c>
      <c r="F14" s="8" t="n">
        <v>5000</v>
      </c>
      <c r="G14" s="8">
        <f>D14*F14</f>
        <v/>
      </c>
      <c r="H14" s="2" t="n">
        <v>250</v>
      </c>
      <c r="I14" t="inlineStr">
        <is>
          <t>g</t>
        </is>
      </c>
      <c r="J14" s="8">
        <f>G14/H14</f>
        <v/>
      </c>
      <c r="K14" t="inlineStr">
        <is>
          <t>Fresh</t>
        </is>
      </c>
    </row>
    <row r="15">
      <c r="A15" s="9" t="n">
        <v>45328</v>
      </c>
      <c r="B15" t="inlineStr">
        <is>
          <t>Kangkung</t>
        </is>
      </c>
      <c r="D15" t="n">
        <v>3</v>
      </c>
      <c r="E15" t="inlineStr">
        <is>
          <t>pcs</t>
        </is>
      </c>
      <c r="F15" s="8" t="n">
        <v>1666.67</v>
      </c>
      <c r="G15" s="8">
        <f>D15*F15</f>
        <v/>
      </c>
      <c r="H15" s="2" t="n">
        <v>516</v>
      </c>
      <c r="I15" t="inlineStr">
        <is>
          <t>g</t>
        </is>
      </c>
      <c r="J15" s="8">
        <f>G15/H15</f>
        <v/>
      </c>
      <c r="K15" t="inlineStr">
        <is>
          <t>Fresh</t>
        </is>
      </c>
    </row>
    <row r="16">
      <c r="A16" s="9" t="n">
        <v>45333</v>
      </c>
      <c r="B16" t="inlineStr">
        <is>
          <t>Taoge</t>
        </is>
      </c>
      <c r="D16" t="n">
        <v>0.5</v>
      </c>
      <c r="E16" t="inlineStr">
        <is>
          <t>Kg</t>
        </is>
      </c>
      <c r="F16" s="8" t="n">
        <v>16000</v>
      </c>
      <c r="G16" s="8">
        <f>D16*F16</f>
        <v/>
      </c>
      <c r="H16" s="2" t="n">
        <v>500</v>
      </c>
      <c r="I16" t="inlineStr">
        <is>
          <t>g</t>
        </is>
      </c>
      <c r="J16" s="8">
        <f>G16/H16</f>
        <v/>
      </c>
      <c r="K16" t="inlineStr">
        <is>
          <t>Fresh</t>
        </is>
      </c>
    </row>
    <row r="17">
      <c r="A17" s="9" t="n">
        <v>45334</v>
      </c>
      <c r="B17" t="inlineStr">
        <is>
          <t>Taoge</t>
        </is>
      </c>
      <c r="D17" t="n">
        <v>0.5</v>
      </c>
      <c r="E17" t="inlineStr">
        <is>
          <t>Kg</t>
        </is>
      </c>
      <c r="F17" s="8" t="n">
        <v>16000</v>
      </c>
      <c r="G17" s="8">
        <f>D17*F17</f>
        <v/>
      </c>
      <c r="H17" s="2" t="n">
        <v>500</v>
      </c>
      <c r="I17" t="inlineStr">
        <is>
          <t>g</t>
        </is>
      </c>
      <c r="J17" s="8">
        <f>G17/H17</f>
        <v/>
      </c>
      <c r="K17" t="inlineStr">
        <is>
          <t>Fresh</t>
        </is>
      </c>
    </row>
    <row r="18">
      <c r="A18" s="9" t="n">
        <v>45337</v>
      </c>
      <c r="B18" t="inlineStr">
        <is>
          <t>Nanas</t>
        </is>
      </c>
      <c r="D18" t="n">
        <v>1</v>
      </c>
      <c r="E18" t="inlineStr">
        <is>
          <t>pcs</t>
        </is>
      </c>
      <c r="F18" s="8" t="n">
        <v>2000</v>
      </c>
      <c r="G18" s="8">
        <f>D18*F18</f>
        <v/>
      </c>
      <c r="H18" s="2" t="n">
        <v>160</v>
      </c>
      <c r="I18" t="inlineStr">
        <is>
          <t>g</t>
        </is>
      </c>
      <c r="J18" s="8">
        <f>G18/H18</f>
        <v/>
      </c>
      <c r="K18" t="inlineStr">
        <is>
          <t>Fresh</t>
        </is>
      </c>
    </row>
    <row r="19">
      <c r="A19" s="9" t="n">
        <v>45337</v>
      </c>
      <c r="B19" t="inlineStr">
        <is>
          <t>Kangkung</t>
        </is>
      </c>
      <c r="D19" t="n">
        <v>1</v>
      </c>
      <c r="E19" t="inlineStr">
        <is>
          <t>pcs</t>
        </is>
      </c>
      <c r="F19" s="8" t="n">
        <v>1000</v>
      </c>
      <c r="G19" s="8">
        <f>D19*F19</f>
        <v/>
      </c>
      <c r="H19" s="2" t="n">
        <v>200</v>
      </c>
      <c r="I19" t="inlineStr">
        <is>
          <t>g</t>
        </is>
      </c>
      <c r="J19" s="8">
        <f>G19/H19</f>
        <v/>
      </c>
      <c r="K19" t="inlineStr">
        <is>
          <t>Fresh</t>
        </is>
      </c>
    </row>
    <row r="20">
      <c r="A20" s="9" t="n">
        <v>45337</v>
      </c>
      <c r="B20" t="inlineStr">
        <is>
          <t>Lobak</t>
        </is>
      </c>
      <c r="D20" t="n">
        <v>2</v>
      </c>
      <c r="E20" t="inlineStr">
        <is>
          <t>pcs</t>
        </is>
      </c>
      <c r="F20" s="8" t="n">
        <v>7500</v>
      </c>
      <c r="G20" s="8">
        <f>D20*F20</f>
        <v/>
      </c>
      <c r="H20" s="2" t="n">
        <v>1068</v>
      </c>
      <c r="I20" t="inlineStr">
        <is>
          <t>g</t>
        </is>
      </c>
      <c r="J20" s="8">
        <f>G20/H20</f>
        <v/>
      </c>
      <c r="K20" t="inlineStr">
        <is>
          <t>Fresh</t>
        </is>
      </c>
    </row>
    <row r="21">
      <c r="A21" s="9" t="n">
        <v>45337</v>
      </c>
      <c r="B21" t="inlineStr">
        <is>
          <t>Belimbing</t>
        </is>
      </c>
      <c r="D21" t="n">
        <v>1</v>
      </c>
      <c r="E21" t="inlineStr">
        <is>
          <t>pcs</t>
        </is>
      </c>
      <c r="F21" s="8" t="n">
        <v>5000</v>
      </c>
      <c r="G21" s="8">
        <f>D21*F21</f>
        <v/>
      </c>
      <c r="H21" s="2" t="n">
        <v>245</v>
      </c>
      <c r="I21" t="inlineStr">
        <is>
          <t>g</t>
        </is>
      </c>
      <c r="J21" s="8">
        <f>G21/H21</f>
        <v/>
      </c>
      <c r="K21" t="inlineStr">
        <is>
          <t>Fresh</t>
        </is>
      </c>
    </row>
    <row r="22">
      <c r="A22" s="9" t="n">
        <v>45337</v>
      </c>
      <c r="B22" t="inlineStr">
        <is>
          <t>Kucai</t>
        </is>
      </c>
      <c r="D22" t="n">
        <v>0.1</v>
      </c>
      <c r="E22" t="inlineStr">
        <is>
          <t>Kg</t>
        </is>
      </c>
      <c r="F22" s="8" t="n">
        <v>40000</v>
      </c>
      <c r="G22" s="8">
        <f>D22*F22</f>
        <v/>
      </c>
      <c r="H22" s="2" t="n">
        <v>100</v>
      </c>
      <c r="I22" t="inlineStr">
        <is>
          <t>g</t>
        </is>
      </c>
      <c r="J22" s="8">
        <f>G22/H22</f>
        <v/>
      </c>
      <c r="K22" t="inlineStr">
        <is>
          <t>Fresh</t>
        </is>
      </c>
    </row>
    <row r="23">
      <c r="A23" s="9" t="n">
        <v>45341</v>
      </c>
      <c r="B23" t="inlineStr">
        <is>
          <t>Kecombrang</t>
        </is>
      </c>
      <c r="D23" t="n">
        <v>1</v>
      </c>
      <c r="E23" t="inlineStr">
        <is>
          <t>pcs</t>
        </is>
      </c>
      <c r="F23" s="8" t="n">
        <v>10000</v>
      </c>
      <c r="G23" s="8">
        <f>D23*F23</f>
        <v/>
      </c>
      <c r="H23" s="2" t="n">
        <v>258</v>
      </c>
      <c r="I23" t="inlineStr">
        <is>
          <t>g</t>
        </is>
      </c>
      <c r="J23" s="8">
        <f>G23/H23</f>
        <v/>
      </c>
      <c r="K23" t="inlineStr">
        <is>
          <t>Fresh</t>
        </is>
      </c>
    </row>
    <row r="24">
      <c r="A24" s="9" t="n">
        <v>45342</v>
      </c>
      <c r="B24" t="inlineStr">
        <is>
          <t>Cabe hijau</t>
        </is>
      </c>
      <c r="D24" t="n">
        <v>0.1</v>
      </c>
      <c r="E24" t="inlineStr">
        <is>
          <t>Kg</t>
        </is>
      </c>
      <c r="F24" s="8" t="n">
        <v>60000</v>
      </c>
      <c r="G24" s="8">
        <f>D24*F24</f>
        <v/>
      </c>
      <c r="H24" s="2" t="n">
        <v>100</v>
      </c>
      <c r="I24" t="inlineStr">
        <is>
          <t>g</t>
        </is>
      </c>
      <c r="J24" s="8">
        <f>G24/H24</f>
        <v/>
      </c>
      <c r="K24" t="inlineStr">
        <is>
          <t>Fresh</t>
        </is>
      </c>
    </row>
    <row r="25">
      <c r="A25" s="9" t="n">
        <v>45344</v>
      </c>
      <c r="B25" t="inlineStr">
        <is>
          <t>Wortel</t>
        </is>
      </c>
      <c r="D25" t="n">
        <v>3</v>
      </c>
      <c r="E25" t="inlineStr">
        <is>
          <t>pcs</t>
        </is>
      </c>
      <c r="F25" s="8" t="n">
        <v>2000</v>
      </c>
      <c r="G25" s="8">
        <f>D25*F25</f>
        <v/>
      </c>
      <c r="H25" s="2" t="n">
        <v>295</v>
      </c>
      <c r="I25" t="inlineStr">
        <is>
          <t>g</t>
        </is>
      </c>
      <c r="J25" s="8">
        <f>G25/H25</f>
        <v/>
      </c>
      <c r="K25" t="inlineStr">
        <is>
          <t>Fresh</t>
        </is>
      </c>
    </row>
    <row r="26">
      <c r="A26" s="9" t="n">
        <v>45346</v>
      </c>
      <c r="B26" t="inlineStr">
        <is>
          <t>Kucai</t>
        </is>
      </c>
      <c r="D26" t="n">
        <v>0.1</v>
      </c>
      <c r="E26" t="inlineStr">
        <is>
          <t>Kg</t>
        </is>
      </c>
      <c r="F26" s="8" t="n">
        <v>30000</v>
      </c>
      <c r="G26" s="8">
        <f>D26*F26</f>
        <v/>
      </c>
      <c r="H26" s="2" t="n">
        <v>100</v>
      </c>
      <c r="I26" t="inlineStr">
        <is>
          <t>g</t>
        </is>
      </c>
      <c r="J26" s="8">
        <f>G26/H26</f>
        <v/>
      </c>
      <c r="K26" t="inlineStr">
        <is>
          <t>Fresh</t>
        </is>
      </c>
    </row>
    <row r="27">
      <c r="A27" s="9" t="n">
        <v>45347</v>
      </c>
      <c r="B27" t="inlineStr">
        <is>
          <t>Bawang putih kating</t>
        </is>
      </c>
      <c r="C27" t="inlineStr">
        <is>
          <t>Asti</t>
        </is>
      </c>
      <c r="D27" t="n">
        <v>2</v>
      </c>
      <c r="E27" t="inlineStr">
        <is>
          <t>Kg</t>
        </is>
      </c>
      <c r="F27" s="8" t="n">
        <v>41000</v>
      </c>
      <c r="G27" s="8">
        <f>D27*F27</f>
        <v/>
      </c>
      <c r="H27" s="2" t="n">
        <v>2000</v>
      </c>
      <c r="I27" t="inlineStr">
        <is>
          <t>g</t>
        </is>
      </c>
      <c r="J27" s="8">
        <f>G27/H27</f>
        <v/>
      </c>
      <c r="K27" t="inlineStr">
        <is>
          <t>Fresh</t>
        </is>
      </c>
    </row>
    <row r="28">
      <c r="A28" s="9" t="n">
        <v>45347</v>
      </c>
      <c r="B28" t="inlineStr">
        <is>
          <t>Bawang merah</t>
        </is>
      </c>
      <c r="C28" t="inlineStr">
        <is>
          <t>Asti</t>
        </is>
      </c>
      <c r="D28" t="n">
        <v>3</v>
      </c>
      <c r="E28" t="inlineStr">
        <is>
          <t>Kg</t>
        </is>
      </c>
      <c r="F28" s="8" t="n">
        <v>27000</v>
      </c>
      <c r="G28" s="8">
        <f>D28*F28</f>
        <v/>
      </c>
      <c r="H28" s="2" t="n">
        <v>3000</v>
      </c>
      <c r="I28" t="inlineStr">
        <is>
          <t>g</t>
        </is>
      </c>
      <c r="J28" s="8">
        <f>G28/H28</f>
        <v/>
      </c>
      <c r="K28" t="inlineStr">
        <is>
          <t>Fresh</t>
        </is>
      </c>
    </row>
    <row r="29">
      <c r="A29" s="9" t="n">
        <v>45352</v>
      </c>
      <c r="B29" t="inlineStr">
        <is>
          <t>Singkong kuning</t>
        </is>
      </c>
      <c r="D29" t="n">
        <v>4</v>
      </c>
      <c r="E29" t="inlineStr">
        <is>
          <t>pcs</t>
        </is>
      </c>
      <c r="F29" s="8" t="n">
        <v>4500</v>
      </c>
      <c r="G29" s="8">
        <f>D29*F29</f>
        <v/>
      </c>
      <c r="H29" s="2" t="n">
        <v>1500</v>
      </c>
      <c r="I29" t="inlineStr">
        <is>
          <t>g</t>
        </is>
      </c>
      <c r="J29" s="8">
        <f>G29/H29</f>
        <v/>
      </c>
      <c r="K29" t="inlineStr">
        <is>
          <t>Fresh</t>
        </is>
      </c>
    </row>
    <row r="30">
      <c r="A30" s="9" t="n">
        <v>45355</v>
      </c>
      <c r="B30" t="inlineStr">
        <is>
          <t>Alang alang</t>
        </is>
      </c>
      <c r="D30" t="n">
        <v>2</v>
      </c>
      <c r="E30" t="inlineStr">
        <is>
          <t>pcs</t>
        </is>
      </c>
      <c r="F30" s="8" t="n">
        <v>7000</v>
      </c>
      <c r="G30" s="8">
        <f>D30*F30</f>
        <v/>
      </c>
      <c r="H30" s="2" t="n">
        <v>347</v>
      </c>
      <c r="I30" t="inlineStr">
        <is>
          <t>g</t>
        </is>
      </c>
      <c r="J30" s="8">
        <f>G30/H30</f>
        <v/>
      </c>
      <c r="K30" t="inlineStr">
        <is>
          <t>Fresh</t>
        </is>
      </c>
    </row>
    <row r="31">
      <c r="A31" s="9" t="n">
        <v>45355</v>
      </c>
      <c r="B31" t="inlineStr">
        <is>
          <t>Jamur kancing</t>
        </is>
      </c>
      <c r="D31" t="n">
        <v>1</v>
      </c>
      <c r="E31" t="inlineStr">
        <is>
          <t>bks</t>
        </is>
      </c>
      <c r="F31" s="8" t="n">
        <v>10000</v>
      </c>
      <c r="G31" s="8">
        <f>D31*F31</f>
        <v/>
      </c>
      <c r="H31" s="2" t="n">
        <v>170</v>
      </c>
      <c r="I31" t="inlineStr">
        <is>
          <t>g</t>
        </is>
      </c>
      <c r="J31" s="8">
        <f>G31/H31</f>
        <v/>
      </c>
      <c r="K31" t="inlineStr">
        <is>
          <t>Fresh</t>
        </is>
      </c>
    </row>
    <row r="32">
      <c r="A32" s="9" t="n">
        <v>45355</v>
      </c>
      <c r="B32" t="inlineStr">
        <is>
          <t>Bawang merah</t>
        </is>
      </c>
      <c r="D32" t="n">
        <v>2</v>
      </c>
      <c r="E32" t="inlineStr">
        <is>
          <t>Kg</t>
        </is>
      </c>
      <c r="F32" s="8" t="n">
        <v>27000</v>
      </c>
      <c r="G32" s="8">
        <f>D32*F32</f>
        <v/>
      </c>
      <c r="H32" s="2" t="n">
        <v>2000</v>
      </c>
      <c r="I32" t="inlineStr">
        <is>
          <t>g</t>
        </is>
      </c>
      <c r="J32" s="8">
        <f>G32/H32</f>
        <v/>
      </c>
      <c r="K32" t="inlineStr">
        <is>
          <t>Fresh</t>
        </is>
      </c>
    </row>
    <row r="33">
      <c r="A33" s="9" t="n">
        <v>45362</v>
      </c>
      <c r="B33" t="inlineStr">
        <is>
          <t>Singkong putih</t>
        </is>
      </c>
      <c r="D33" t="n">
        <v>1</v>
      </c>
      <c r="E33" t="inlineStr">
        <is>
          <t>Kg</t>
        </is>
      </c>
      <c r="F33" s="8" t="n">
        <v>13000</v>
      </c>
      <c r="G33" s="8">
        <f>D33*F33</f>
        <v/>
      </c>
      <c r="H33" s="2" t="n">
        <v>1000</v>
      </c>
      <c r="I33" t="inlineStr">
        <is>
          <t>g</t>
        </is>
      </c>
      <c r="J33" s="8">
        <f>G33/H33</f>
        <v/>
      </c>
      <c r="K33" t="inlineStr">
        <is>
          <t>Fresh</t>
        </is>
      </c>
    </row>
    <row r="34">
      <c r="A34" s="9" t="n">
        <v>45362</v>
      </c>
      <c r="B34" t="inlineStr">
        <is>
          <t>Cabe hijau</t>
        </is>
      </c>
      <c r="D34" t="n">
        <v>0.3</v>
      </c>
      <c r="E34" t="inlineStr">
        <is>
          <t>Kg</t>
        </is>
      </c>
      <c r="F34" s="8" t="n">
        <v>60000</v>
      </c>
      <c r="G34" s="8">
        <f>D34*F34</f>
        <v/>
      </c>
      <c r="H34" s="2" t="n">
        <v>300</v>
      </c>
      <c r="I34" t="inlineStr">
        <is>
          <t>g</t>
        </is>
      </c>
      <c r="J34" s="8">
        <f>G34/H34</f>
        <v/>
      </c>
      <c r="K34" t="inlineStr">
        <is>
          <t>Fresh</t>
        </is>
      </c>
    </row>
    <row r="35">
      <c r="A35" s="9" t="n">
        <v>45367</v>
      </c>
      <c r="B35" t="inlineStr">
        <is>
          <t>Daun bawang</t>
        </is>
      </c>
      <c r="D35" t="n">
        <v>0.2</v>
      </c>
      <c r="E35" t="inlineStr">
        <is>
          <t>Kg</t>
        </is>
      </c>
      <c r="F35" s="8" t="n">
        <v>40000</v>
      </c>
      <c r="G35" s="8">
        <f>D35*F35</f>
        <v/>
      </c>
      <c r="H35" s="2" t="n">
        <v>200</v>
      </c>
      <c r="I35" t="inlineStr">
        <is>
          <t>g</t>
        </is>
      </c>
      <c r="J35" s="8">
        <f>G35/H35</f>
        <v/>
      </c>
      <c r="K35" t="inlineStr">
        <is>
          <t>Fresh</t>
        </is>
      </c>
    </row>
    <row r="36">
      <c r="A36" s="9" t="n">
        <v>45370</v>
      </c>
      <c r="B36" t="inlineStr">
        <is>
          <t>Bengkuang</t>
        </is>
      </c>
      <c r="D36" t="n">
        <v>1</v>
      </c>
      <c r="E36" t="inlineStr">
        <is>
          <t>pcs</t>
        </is>
      </c>
      <c r="F36" s="8" t="n">
        <v>5000</v>
      </c>
      <c r="G36" s="8">
        <f>D36*F36</f>
        <v/>
      </c>
      <c r="H36" s="2" t="n">
        <v>255</v>
      </c>
      <c r="I36" t="inlineStr">
        <is>
          <t>g</t>
        </is>
      </c>
      <c r="J36" s="8">
        <f>G36/H36</f>
        <v/>
      </c>
      <c r="K36" t="inlineStr">
        <is>
          <t>Fresh</t>
        </is>
      </c>
    </row>
    <row r="37">
      <c r="A37" s="9" t="n">
        <v>45386</v>
      </c>
      <c r="B37" t="inlineStr">
        <is>
          <t>Singkong kuning</t>
        </is>
      </c>
      <c r="D37" t="n">
        <v>2</v>
      </c>
      <c r="E37" t="inlineStr">
        <is>
          <t>pcs</t>
        </is>
      </c>
      <c r="F37" s="8" t="n">
        <v>6000</v>
      </c>
      <c r="G37" s="8">
        <f>D37*F37</f>
        <v/>
      </c>
      <c r="H37" s="2" t="n">
        <v>1000</v>
      </c>
      <c r="I37" t="inlineStr">
        <is>
          <t>g</t>
        </is>
      </c>
      <c r="J37" s="8">
        <f>G37/H37</f>
        <v/>
      </c>
      <c r="K37" t="inlineStr">
        <is>
          <t>Fresh</t>
        </is>
      </c>
    </row>
    <row r="38">
      <c r="A38" s="9" t="n">
        <v>45386</v>
      </c>
      <c r="B38" t="inlineStr">
        <is>
          <t>Gula pasir</t>
        </is>
      </c>
      <c r="D38" t="n">
        <v>1</v>
      </c>
      <c r="E38" t="inlineStr">
        <is>
          <t>bks</t>
        </is>
      </c>
      <c r="F38" s="8" t="n">
        <v>16500</v>
      </c>
      <c r="G38" s="8">
        <f>D38*F38</f>
        <v/>
      </c>
      <c r="H38" s="2" t="n">
        <v>1000</v>
      </c>
      <c r="I38" t="inlineStr">
        <is>
          <t>g</t>
        </is>
      </c>
      <c r="J38" s="8">
        <f>G38/H38</f>
        <v/>
      </c>
      <c r="K38" t="inlineStr">
        <is>
          <t>Sundries</t>
        </is>
      </c>
    </row>
    <row r="39">
      <c r="A39" s="9" t="n">
        <v>45388</v>
      </c>
      <c r="B39" t="inlineStr">
        <is>
          <t>Sabun detergent</t>
        </is>
      </c>
      <c r="C39" t="inlineStr">
        <is>
          <t>Ekonomi</t>
        </is>
      </c>
      <c r="D39" t="n">
        <v>1</v>
      </c>
      <c r="E39" t="inlineStr">
        <is>
          <t>bks</t>
        </is>
      </c>
      <c r="F39" s="8" t="n">
        <v>22000</v>
      </c>
      <c r="G39" s="8">
        <f>D39*F39</f>
        <v/>
      </c>
      <c r="H39" s="2" t="n">
        <v>1850</v>
      </c>
      <c r="I39" t="inlineStr">
        <is>
          <t>g</t>
        </is>
      </c>
      <c r="J39" s="8">
        <f>G39/H39</f>
        <v/>
      </c>
      <c r="K39" t="inlineStr">
        <is>
          <t>Cleaning</t>
        </is>
      </c>
    </row>
    <row r="40">
      <c r="A40" s="9" t="n">
        <v>45390</v>
      </c>
      <c r="B40" t="inlineStr">
        <is>
          <t>Gula pasir</t>
        </is>
      </c>
      <c r="D40" t="n">
        <v>3</v>
      </c>
      <c r="E40" t="inlineStr">
        <is>
          <t>bks</t>
        </is>
      </c>
      <c r="F40" s="8" t="n">
        <v>17000</v>
      </c>
      <c r="G40" s="8">
        <f>D40*F40</f>
        <v/>
      </c>
      <c r="H40" s="2" t="n">
        <v>3000</v>
      </c>
      <c r="I40" t="inlineStr">
        <is>
          <t>g</t>
        </is>
      </c>
      <c r="J40" s="8">
        <f>G40/H40</f>
        <v/>
      </c>
      <c r="K40" t="inlineStr">
        <is>
          <t>Sundries</t>
        </is>
      </c>
    </row>
    <row r="41">
      <c r="A41" s="9" t="n">
        <v>45396</v>
      </c>
      <c r="B41" t="inlineStr">
        <is>
          <t>Daun bawang</t>
        </is>
      </c>
      <c r="D41" t="n">
        <v>1</v>
      </c>
      <c r="E41" t="inlineStr">
        <is>
          <t>bks</t>
        </is>
      </c>
      <c r="F41" s="8" t="n">
        <v>20000</v>
      </c>
      <c r="G41" s="8">
        <f>D41*F41</f>
        <v/>
      </c>
      <c r="H41" s="2" t="n">
        <v>272</v>
      </c>
      <c r="I41" t="inlineStr">
        <is>
          <t>g</t>
        </is>
      </c>
      <c r="J41" s="8">
        <f>G41/H41</f>
        <v/>
      </c>
      <c r="K41" t="inlineStr">
        <is>
          <t>Fresh</t>
        </is>
      </c>
    </row>
    <row r="42">
      <c r="A42" s="9" t="n">
        <v>45396</v>
      </c>
      <c r="B42" t="inlineStr">
        <is>
          <t>Cabe hijau</t>
        </is>
      </c>
      <c r="D42" t="n">
        <v>0.1</v>
      </c>
      <c r="E42" t="inlineStr">
        <is>
          <t>Kg</t>
        </is>
      </c>
      <c r="F42" s="8" t="n">
        <v>70000</v>
      </c>
      <c r="G42" s="8">
        <f>D42*F42</f>
        <v/>
      </c>
      <c r="H42" s="2" t="n">
        <v>100</v>
      </c>
      <c r="I42" t="inlineStr">
        <is>
          <t>g</t>
        </is>
      </c>
      <c r="J42" s="8">
        <f>G42/H42</f>
        <v/>
      </c>
      <c r="K42" t="inlineStr">
        <is>
          <t>Fresh</t>
        </is>
      </c>
    </row>
    <row r="43">
      <c r="A43" s="9" t="n">
        <v>45397</v>
      </c>
      <c r="B43" t="inlineStr">
        <is>
          <t>Jamur kancing</t>
        </is>
      </c>
      <c r="D43" t="n">
        <v>2</v>
      </c>
      <c r="E43" t="inlineStr">
        <is>
          <t>bks</t>
        </is>
      </c>
      <c r="F43" s="8" t="n">
        <v>11000</v>
      </c>
      <c r="G43" s="8">
        <f>D43*F43</f>
        <v/>
      </c>
      <c r="H43" s="2" t="n">
        <v>368</v>
      </c>
      <c r="I43" t="inlineStr">
        <is>
          <t>g</t>
        </is>
      </c>
      <c r="J43" s="8">
        <f>G43/H43</f>
        <v/>
      </c>
      <c r="K43" t="inlineStr">
        <is>
          <t>Fresh</t>
        </is>
      </c>
    </row>
    <row r="44">
      <c r="A44" s="9" t="n">
        <v>45397</v>
      </c>
      <c r="B44" t="inlineStr">
        <is>
          <t>Sereh</t>
        </is>
      </c>
      <c r="D44" t="n">
        <v>1</v>
      </c>
      <c r="E44" t="inlineStr">
        <is>
          <t>Kg</t>
        </is>
      </c>
      <c r="F44" s="8" t="n">
        <v>20000</v>
      </c>
      <c r="G44" s="8">
        <f>D44*F44</f>
        <v/>
      </c>
      <c r="H44" s="2" t="n">
        <v>1000</v>
      </c>
      <c r="I44" t="inlineStr">
        <is>
          <t>g</t>
        </is>
      </c>
      <c r="J44" s="8">
        <f>G44/H44</f>
        <v/>
      </c>
      <c r="K44" t="inlineStr">
        <is>
          <t>Fresh</t>
        </is>
      </c>
    </row>
    <row r="45">
      <c r="A45" s="9" t="n">
        <v>45397</v>
      </c>
      <c r="B45" t="inlineStr">
        <is>
          <t>Kangkung</t>
        </is>
      </c>
      <c r="D45" t="n">
        <v>1</v>
      </c>
      <c r="E45" t="inlineStr">
        <is>
          <t>pcs</t>
        </is>
      </c>
      <c r="F45" s="8" t="n">
        <v>2000</v>
      </c>
      <c r="G45" s="8">
        <f>D45*F45</f>
        <v/>
      </c>
      <c r="H45" s="2" t="n">
        <v>158</v>
      </c>
      <c r="I45" t="inlineStr">
        <is>
          <t>g</t>
        </is>
      </c>
      <c r="J45" s="8">
        <f>G45/H45</f>
        <v/>
      </c>
      <c r="K45" t="inlineStr">
        <is>
          <t>Fresh</t>
        </is>
      </c>
    </row>
    <row r="46">
      <c r="A46" s="9" t="n">
        <v>45399</v>
      </c>
      <c r="B46" t="inlineStr">
        <is>
          <t>Singkong kuning</t>
        </is>
      </c>
      <c r="D46" t="n">
        <v>4</v>
      </c>
      <c r="E46" t="inlineStr">
        <is>
          <t>pcs</t>
        </is>
      </c>
      <c r="F46" s="8" t="n">
        <v>3000</v>
      </c>
      <c r="G46" s="8">
        <f>D46*F46</f>
        <v/>
      </c>
      <c r="H46" s="2" t="n">
        <v>1618</v>
      </c>
      <c r="I46" t="inlineStr">
        <is>
          <t>g</t>
        </is>
      </c>
      <c r="J46" s="8">
        <f>G46/H46</f>
        <v/>
      </c>
      <c r="K46" t="inlineStr">
        <is>
          <t>Fresh</t>
        </is>
      </c>
    </row>
    <row r="47">
      <c r="A47" s="9" t="n">
        <v>45400</v>
      </c>
      <c r="B47" t="inlineStr">
        <is>
          <t>Kucai</t>
        </is>
      </c>
      <c r="D47" t="n">
        <v>0.1</v>
      </c>
      <c r="E47" t="inlineStr">
        <is>
          <t>Kg</t>
        </is>
      </c>
      <c r="F47" s="8" t="n">
        <v>30000</v>
      </c>
      <c r="G47" s="8">
        <f>D47*F47</f>
        <v/>
      </c>
      <c r="H47" s="2" t="n">
        <v>100</v>
      </c>
      <c r="I47" t="inlineStr">
        <is>
          <t>g</t>
        </is>
      </c>
      <c r="J47" s="8">
        <f>G47/H47</f>
        <v/>
      </c>
      <c r="K47" t="inlineStr">
        <is>
          <t>Fresh</t>
        </is>
      </c>
    </row>
    <row r="48">
      <c r="A48" s="9" t="n">
        <v>45400</v>
      </c>
      <c r="B48" t="inlineStr">
        <is>
          <t>Gula merah</t>
        </is>
      </c>
      <c r="D48" t="n">
        <v>0.25</v>
      </c>
      <c r="E48" t="inlineStr">
        <is>
          <t>Kg</t>
        </is>
      </c>
      <c r="F48" s="8" t="n">
        <v>20000</v>
      </c>
      <c r="G48" s="8">
        <f>D48*F48</f>
        <v/>
      </c>
      <c r="H48" s="2" t="n">
        <v>250</v>
      </c>
      <c r="I48" t="inlineStr">
        <is>
          <t>g</t>
        </is>
      </c>
      <c r="J48" s="8">
        <f>G48/H48</f>
        <v/>
      </c>
      <c r="K48" t="inlineStr">
        <is>
          <t>Sundries</t>
        </is>
      </c>
    </row>
    <row r="49">
      <c r="A49" s="9" t="n">
        <v>45403</v>
      </c>
      <c r="B49" t="inlineStr">
        <is>
          <t>Gula pasir</t>
        </is>
      </c>
      <c r="D49" t="n">
        <v>2</v>
      </c>
      <c r="E49" t="inlineStr">
        <is>
          <t>bks</t>
        </is>
      </c>
      <c r="F49" s="8" t="n">
        <v>18000</v>
      </c>
      <c r="G49" s="8">
        <f>D49*F49</f>
        <v/>
      </c>
      <c r="H49" s="2" t="n">
        <v>2000</v>
      </c>
      <c r="I49" t="inlineStr">
        <is>
          <t>g</t>
        </is>
      </c>
      <c r="J49" s="8">
        <f>G49/H49</f>
        <v/>
      </c>
      <c r="K49" t="inlineStr">
        <is>
          <t>Sundries</t>
        </is>
      </c>
    </row>
    <row r="50">
      <c r="A50" s="9" t="n">
        <v>45408</v>
      </c>
      <c r="B50" t="inlineStr">
        <is>
          <t>Silet</t>
        </is>
      </c>
      <c r="C50" t="inlineStr">
        <is>
          <t>Gilette Goal</t>
        </is>
      </c>
      <c r="D50" t="n">
        <v>1</v>
      </c>
      <c r="E50" t="inlineStr">
        <is>
          <t>bks</t>
        </is>
      </c>
      <c r="F50" s="8" t="n">
        <v>17000</v>
      </c>
      <c r="G50" s="8">
        <f>D50*F50</f>
        <v/>
      </c>
      <c r="H50" s="2" t="n">
        <v>5</v>
      </c>
      <c r="I50" t="inlineStr">
        <is>
          <t>pcs</t>
        </is>
      </c>
      <c r="J50" s="8">
        <f>G50/H50</f>
        <v/>
      </c>
      <c r="K50" t="inlineStr">
        <is>
          <t>Utensils</t>
        </is>
      </c>
    </row>
    <row r="51">
      <c r="A51" s="9" t="n">
        <v>45414</v>
      </c>
      <c r="B51" t="inlineStr">
        <is>
          <t>Selada keriting hijau</t>
        </is>
      </c>
      <c r="D51" t="n">
        <v>1</v>
      </c>
      <c r="E51" t="inlineStr">
        <is>
          <t>bks</t>
        </is>
      </c>
      <c r="F51" s="8" t="n">
        <v>24000</v>
      </c>
      <c r="G51" s="8">
        <f>D51*F51</f>
        <v/>
      </c>
      <c r="H51" s="2" t="n">
        <v>300</v>
      </c>
      <c r="I51" t="inlineStr">
        <is>
          <t>g</t>
        </is>
      </c>
      <c r="J51" s="8">
        <f>G51/H51</f>
        <v/>
      </c>
      <c r="K51" t="inlineStr">
        <is>
          <t>Fresh</t>
        </is>
      </c>
    </row>
    <row r="52">
      <c r="A52" s="9" t="n">
        <v>45414</v>
      </c>
      <c r="B52" t="inlineStr">
        <is>
          <t>Daun bawang</t>
        </is>
      </c>
      <c r="D52" t="n">
        <v>0.3</v>
      </c>
      <c r="E52" t="inlineStr">
        <is>
          <t>Kg</t>
        </is>
      </c>
      <c r="F52" s="8" t="n">
        <v>40000</v>
      </c>
      <c r="G52" s="8">
        <f>D52*F52</f>
        <v/>
      </c>
      <c r="H52" s="2" t="n">
        <v>300</v>
      </c>
      <c r="I52" t="inlineStr">
        <is>
          <t>g</t>
        </is>
      </c>
      <c r="J52" s="8">
        <f>G52/H52</f>
        <v/>
      </c>
      <c r="K52" t="inlineStr">
        <is>
          <t>Fresh</t>
        </is>
      </c>
    </row>
    <row r="53">
      <c r="A53" s="9" t="n">
        <v>45415</v>
      </c>
      <c r="B53" t="inlineStr">
        <is>
          <t>Gula pasir</t>
        </is>
      </c>
      <c r="D53" t="n">
        <v>3</v>
      </c>
      <c r="E53" t="inlineStr">
        <is>
          <t>bks</t>
        </is>
      </c>
      <c r="F53" s="8" t="n">
        <v>19000</v>
      </c>
      <c r="G53" s="8">
        <f>D53*F53</f>
        <v/>
      </c>
      <c r="H53" s="2" t="n">
        <v>3000</v>
      </c>
      <c r="I53" t="inlineStr">
        <is>
          <t>g</t>
        </is>
      </c>
      <c r="J53" s="8">
        <f>G53/H53</f>
        <v/>
      </c>
      <c r="K53" t="inlineStr">
        <is>
          <t>Sundries</t>
        </is>
      </c>
    </row>
    <row r="54">
      <c r="A54" s="9" t="n">
        <v>45416</v>
      </c>
      <c r="B54" t="inlineStr">
        <is>
          <t>Bengkuang</t>
        </is>
      </c>
      <c r="D54" t="n">
        <v>1</v>
      </c>
      <c r="E54" t="inlineStr">
        <is>
          <t>pcs</t>
        </is>
      </c>
      <c r="F54" s="8" t="n">
        <v>7000</v>
      </c>
      <c r="G54" s="8">
        <f>D54*F54</f>
        <v/>
      </c>
      <c r="H54" s="2" t="n">
        <v>373</v>
      </c>
      <c r="I54" t="inlineStr">
        <is>
          <t>g</t>
        </is>
      </c>
      <c r="J54" s="8">
        <f>G54/H54</f>
        <v/>
      </c>
      <c r="K54" t="inlineStr">
        <is>
          <t>Fresh</t>
        </is>
      </c>
    </row>
    <row r="55">
      <c r="A55" s="9" t="n">
        <v>45420</v>
      </c>
      <c r="B55" t="inlineStr">
        <is>
          <t>Daun bawang</t>
        </is>
      </c>
      <c r="D55" t="n">
        <v>0.1</v>
      </c>
      <c r="E55" t="inlineStr">
        <is>
          <t>Kg</t>
        </is>
      </c>
      <c r="F55" s="8" t="n">
        <v>40000</v>
      </c>
      <c r="G55" s="8">
        <f>D55*F55</f>
        <v/>
      </c>
      <c r="H55" s="2" t="n">
        <v>100</v>
      </c>
      <c r="I55" t="inlineStr">
        <is>
          <t>g</t>
        </is>
      </c>
      <c r="J55" s="8">
        <f>G55/H55</f>
        <v/>
      </c>
      <c r="K55" t="inlineStr">
        <is>
          <t>Fresh</t>
        </is>
      </c>
    </row>
    <row r="56">
      <c r="A56" s="9" t="n">
        <v>45424</v>
      </c>
      <c r="B56" t="inlineStr">
        <is>
          <t>Cabe hijau</t>
        </is>
      </c>
      <c r="D56" t="n">
        <v>0.1</v>
      </c>
      <c r="E56" t="inlineStr">
        <is>
          <t>Kg</t>
        </is>
      </c>
      <c r="F56" s="8" t="n">
        <v>40000</v>
      </c>
      <c r="G56" s="8">
        <f>D56*F56</f>
        <v/>
      </c>
      <c r="H56" s="2" t="n">
        <v>100</v>
      </c>
      <c r="I56" t="inlineStr">
        <is>
          <t>g</t>
        </is>
      </c>
      <c r="J56" s="8">
        <f>G56/H56</f>
        <v/>
      </c>
      <c r="K56" t="inlineStr">
        <is>
          <t>Fresh</t>
        </is>
      </c>
    </row>
    <row r="57">
      <c r="A57" s="9" t="n">
        <v>45425</v>
      </c>
      <c r="B57" t="inlineStr">
        <is>
          <t>Kangkung</t>
        </is>
      </c>
      <c r="D57" t="n">
        <v>1</v>
      </c>
      <c r="E57" t="inlineStr">
        <is>
          <t>pcs</t>
        </is>
      </c>
      <c r="F57" s="8" t="n">
        <v>2000</v>
      </c>
      <c r="G57" s="8">
        <f>D57*F57</f>
        <v/>
      </c>
      <c r="H57" s="2" t="n">
        <v>130</v>
      </c>
      <c r="I57" t="inlineStr">
        <is>
          <t>g</t>
        </is>
      </c>
      <c r="J57" s="8">
        <f>G57/H57</f>
        <v/>
      </c>
      <c r="K57" t="inlineStr">
        <is>
          <t>Fresh</t>
        </is>
      </c>
    </row>
    <row r="58">
      <c r="A58" s="9" t="n">
        <v>45426</v>
      </c>
      <c r="B58" t="inlineStr">
        <is>
          <t>Jamur kancing</t>
        </is>
      </c>
      <c r="D58" t="n">
        <v>1</v>
      </c>
      <c r="E58" t="inlineStr">
        <is>
          <t>bks</t>
        </is>
      </c>
      <c r="F58" s="8" t="n">
        <v>10000</v>
      </c>
      <c r="G58" s="8">
        <f>D58*F58</f>
        <v/>
      </c>
      <c r="H58" s="2" t="n">
        <v>195</v>
      </c>
      <c r="I58" t="inlineStr">
        <is>
          <t>g</t>
        </is>
      </c>
      <c r="J58" s="8">
        <f>G58/H58</f>
        <v/>
      </c>
      <c r="K58" t="inlineStr">
        <is>
          <t>Fresh</t>
        </is>
      </c>
    </row>
    <row r="59">
      <c r="A59" s="9" t="n">
        <v>45434</v>
      </c>
      <c r="B59" t="inlineStr">
        <is>
          <t>Nanas</t>
        </is>
      </c>
      <c r="D59" t="n">
        <v>1</v>
      </c>
      <c r="E59" t="inlineStr">
        <is>
          <t>pcs</t>
        </is>
      </c>
      <c r="F59" s="8" t="n">
        <v>2000</v>
      </c>
      <c r="G59" s="8">
        <f>D59*F59</f>
        <v/>
      </c>
      <c r="H59" s="2" t="n">
        <v>77</v>
      </c>
      <c r="I59" t="inlineStr">
        <is>
          <t>g</t>
        </is>
      </c>
      <c r="J59" s="8">
        <f>G59/H59</f>
        <v/>
      </c>
      <c r="K59" t="inlineStr">
        <is>
          <t>Fresh</t>
        </is>
      </c>
    </row>
    <row r="60">
      <c r="A60" s="9" t="n">
        <v>45435</v>
      </c>
      <c r="B60" t="inlineStr">
        <is>
          <t>Cincau</t>
        </is>
      </c>
      <c r="D60" t="n">
        <v>1</v>
      </c>
      <c r="E60" t="inlineStr">
        <is>
          <t>bks</t>
        </is>
      </c>
      <c r="F60" s="8" t="n">
        <v>5000</v>
      </c>
      <c r="G60" s="8">
        <f>D60*F60</f>
        <v/>
      </c>
      <c r="H60" s="2" t="n">
        <v>570</v>
      </c>
      <c r="I60" t="inlineStr">
        <is>
          <t>g</t>
        </is>
      </c>
      <c r="J60" s="8">
        <f>G60/H60</f>
        <v/>
      </c>
      <c r="K60" t="inlineStr">
        <is>
          <t>Fresh</t>
        </is>
      </c>
    </row>
    <row r="61">
      <c r="A61" s="9" t="n">
        <v>45435</v>
      </c>
      <c r="B61" t="inlineStr">
        <is>
          <t>Dawet</t>
        </is>
      </c>
      <c r="D61" t="n">
        <v>1</v>
      </c>
      <c r="E61" t="inlineStr">
        <is>
          <t>bks</t>
        </is>
      </c>
      <c r="F61" s="8" t="n">
        <v>5000</v>
      </c>
      <c r="G61" s="8">
        <f>D61*F61</f>
        <v/>
      </c>
      <c r="H61" s="2" t="n">
        <v>574</v>
      </c>
      <c r="I61" t="inlineStr">
        <is>
          <t>g</t>
        </is>
      </c>
      <c r="J61" s="8">
        <f>G61/H61</f>
        <v/>
      </c>
      <c r="K61" t="inlineStr">
        <is>
          <t>Fresh</t>
        </is>
      </c>
    </row>
    <row r="62">
      <c r="A62" s="9" t="n"/>
      <c r="F62" s="8" t="n"/>
      <c r="G62" s="8" t="n"/>
      <c r="H62" s="2" t="n"/>
      <c r="J62" s="8" t="n"/>
    </row>
    <row r="63">
      <c r="A63" s="9" t="n"/>
      <c r="F63" s="8" t="n"/>
      <c r="G63" s="8" t="n"/>
      <c r="H63" s="2" t="n"/>
      <c r="J63" s="8" t="n"/>
    </row>
    <row r="64">
      <c r="A64" s="9" t="n"/>
      <c r="F64" s="8" t="n"/>
      <c r="G64" s="8" t="n"/>
      <c r="H64" s="2" t="n"/>
      <c r="J64" s="8" t="n"/>
    </row>
    <row r="65">
      <c r="A65" s="9" t="n"/>
      <c r="F65" s="8" t="n"/>
      <c r="G65" s="8" t="n"/>
      <c r="H65" s="2" t="n"/>
      <c r="J65" s="8" t="n"/>
    </row>
    <row r="66">
      <c r="A66" s="9" t="n"/>
      <c r="F66" s="8" t="n"/>
      <c r="G66" s="8" t="n"/>
      <c r="H66" s="2" t="n"/>
      <c r="J66" s="8" t="n"/>
    </row>
    <row r="67">
      <c r="A67" s="9" t="n"/>
      <c r="F67" s="8" t="n"/>
      <c r="G67" s="8" t="n"/>
      <c r="H67" s="2" t="n"/>
      <c r="J67" s="8" t="n"/>
    </row>
    <row r="68">
      <c r="A68" s="9" t="n"/>
      <c r="F68" s="8" t="n"/>
      <c r="G68" s="8" t="n"/>
      <c r="H68" s="2" t="n"/>
      <c r="J68" s="8" t="n"/>
    </row>
    <row r="69">
      <c r="A69" s="9" t="n"/>
      <c r="F69" s="8" t="n"/>
      <c r="G69" s="8" t="n"/>
      <c r="H69" s="2" t="n"/>
      <c r="J69" s="8" t="n"/>
    </row>
    <row r="70">
      <c r="A70" s="9" t="n"/>
      <c r="F70" s="8" t="n"/>
      <c r="G70" s="8" t="n"/>
      <c r="H70" s="2" t="n"/>
      <c r="J70" s="8" t="n"/>
    </row>
    <row r="71">
      <c r="A71" s="9" t="n"/>
      <c r="F71" s="8" t="n"/>
      <c r="G71" s="8" t="n"/>
      <c r="H71" s="2" t="n"/>
      <c r="J71" s="8" t="n"/>
    </row>
    <row r="72">
      <c r="A72" s="9" t="n"/>
      <c r="F72" s="8" t="n"/>
      <c r="G72" s="8" t="n"/>
      <c r="H72" s="2" t="n"/>
      <c r="J72" s="8" t="n"/>
    </row>
    <row r="73">
      <c r="A73" s="9" t="n"/>
      <c r="F73" s="8" t="n"/>
      <c r="G73" s="8" t="n"/>
      <c r="H73" s="2" t="n"/>
      <c r="J73" s="8" t="n"/>
    </row>
    <row r="74">
      <c r="A74" s="9" t="n"/>
      <c r="F74" s="8" t="n"/>
      <c r="G74" s="8" t="n"/>
      <c r="H74" s="2" t="n"/>
      <c r="J74" s="8" t="n"/>
    </row>
    <row r="75">
      <c r="A75" s="9" t="n"/>
      <c r="F75" s="8" t="n"/>
      <c r="G75" s="8" t="n"/>
      <c r="H75" s="2" t="n"/>
      <c r="J75" s="8" t="n"/>
    </row>
    <row r="76">
      <c r="A76" s="9" t="n"/>
      <c r="F76" s="8" t="n"/>
      <c r="G76" s="8" t="n"/>
      <c r="H76" s="2" t="n"/>
      <c r="J76" s="8" t="n"/>
    </row>
    <row r="77">
      <c r="A77" s="9" t="n"/>
      <c r="F77" s="8" t="n"/>
      <c r="G77" s="8" t="n"/>
      <c r="H77" s="2" t="n"/>
      <c r="J77" s="8" t="n"/>
    </row>
    <row r="78">
      <c r="A78" s="9" t="n"/>
      <c r="F78" s="8" t="n"/>
      <c r="G78" s="8" t="n"/>
      <c r="H78" s="2" t="n"/>
      <c r="J78" s="8" t="n"/>
    </row>
    <row r="79">
      <c r="A79" s="9" t="n"/>
      <c r="F79" s="8" t="n"/>
      <c r="G79" s="8" t="n"/>
      <c r="H79" s="2" t="n"/>
      <c r="J79" s="8" t="n"/>
    </row>
    <row r="80">
      <c r="A80" s="9" t="n"/>
      <c r="F80" s="8" t="n"/>
      <c r="G80" s="8" t="n"/>
      <c r="H80" s="2" t="n"/>
      <c r="J80" s="8" t="n"/>
    </row>
    <row r="81">
      <c r="A81" s="9" t="n"/>
      <c r="F81" s="8" t="n"/>
      <c r="G81" s="8" t="n"/>
      <c r="H81" s="2" t="n"/>
      <c r="J81" s="8" t="n"/>
    </row>
    <row r="82">
      <c r="A82" s="9" t="n"/>
      <c r="F82" s="8" t="n"/>
      <c r="G82" s="8" t="n"/>
      <c r="H82" s="2" t="n"/>
      <c r="J82" s="8" t="n"/>
    </row>
    <row r="83">
      <c r="A83" s="9" t="n"/>
      <c r="F83" s="8" t="n"/>
      <c r="G83" s="8" t="n"/>
      <c r="H83" s="2" t="n"/>
      <c r="J83" s="8" t="n"/>
    </row>
    <row r="84">
      <c r="A84" s="9" t="n"/>
      <c r="F84" s="8" t="n"/>
      <c r="G84" s="8" t="n"/>
      <c r="H84" s="2" t="n"/>
      <c r="J84" s="8" t="n"/>
    </row>
    <row r="85">
      <c r="A85" s="9" t="n"/>
      <c r="F85" s="8" t="n"/>
      <c r="G85" s="8" t="n"/>
      <c r="H85" s="2" t="n"/>
      <c r="J85" s="8" t="n"/>
    </row>
    <row r="86">
      <c r="A86" s="9" t="n"/>
      <c r="F86" s="8" t="n"/>
      <c r="G86" s="8" t="n"/>
      <c r="H86" s="2" t="n"/>
      <c r="J86" s="8" t="n"/>
    </row>
    <row r="87">
      <c r="A87" s="9" t="n"/>
      <c r="F87" s="8" t="n"/>
      <c r="G87" s="8" t="n"/>
      <c r="H87" s="2" t="n"/>
      <c r="J87" s="8" t="n"/>
    </row>
    <row r="88">
      <c r="A88" s="9" t="n"/>
      <c r="F88" s="8" t="n"/>
      <c r="G88" s="8" t="n"/>
      <c r="H88" s="2" t="n"/>
      <c r="J88" s="8" t="n"/>
    </row>
    <row r="89">
      <c r="A89" s="9" t="n"/>
      <c r="F89" s="8" t="n"/>
      <c r="G89" s="8" t="n"/>
      <c r="H89" s="2" t="n"/>
      <c r="J89" s="8" t="n"/>
    </row>
    <row r="90">
      <c r="A90" s="9" t="n"/>
      <c r="F90" s="8" t="n"/>
      <c r="G90" s="8" t="n"/>
      <c r="H90" s="2" t="n"/>
      <c r="J90" s="8" t="n"/>
    </row>
    <row r="91">
      <c r="A91" s="9" t="n"/>
      <c r="F91" s="8" t="n"/>
      <c r="G91" s="8" t="n"/>
      <c r="H91" s="2" t="n"/>
      <c r="J91" s="8" t="n"/>
    </row>
    <row r="92">
      <c r="A92" s="9" t="n"/>
      <c r="F92" s="8" t="n"/>
      <c r="G92" s="8" t="n"/>
      <c r="H92" s="2" t="n"/>
      <c r="J92" s="8" t="n"/>
    </row>
    <row r="93">
      <c r="A93" s="9" t="n"/>
      <c r="F93" s="8" t="n"/>
      <c r="G93" s="8" t="n"/>
      <c r="H93" s="2" t="n"/>
      <c r="J93" s="8" t="n"/>
    </row>
    <row r="94">
      <c r="A94" s="9" t="n"/>
      <c r="F94" s="8" t="n"/>
      <c r="G94" s="8" t="n"/>
      <c r="H94" s="2" t="n"/>
      <c r="J94" s="8" t="n"/>
    </row>
    <row r="95">
      <c r="A95" s="9" t="n"/>
      <c r="F95" s="8" t="n"/>
      <c r="G95" s="8" t="n"/>
      <c r="H95" s="2" t="n"/>
      <c r="J95" s="8" t="n"/>
    </row>
    <row r="96">
      <c r="A96" s="9" t="n"/>
      <c r="F96" s="8" t="n"/>
      <c r="G96" s="8" t="n"/>
      <c r="H96" s="2" t="n"/>
      <c r="J96" s="8" t="n"/>
    </row>
    <row r="97">
      <c r="A97" s="9" t="n"/>
      <c r="F97" s="8" t="n"/>
      <c r="G97" s="8" t="n"/>
      <c r="H97" s="2" t="n"/>
      <c r="J97" s="8" t="n"/>
    </row>
    <row r="98">
      <c r="A98" s="9" t="n"/>
      <c r="F98" s="8" t="n"/>
      <c r="G98" s="8" t="n"/>
      <c r="H98" s="2" t="n"/>
      <c r="J98" s="8" t="n"/>
    </row>
    <row r="99">
      <c r="A99" s="9" t="n"/>
      <c r="F99" s="8" t="n"/>
      <c r="G99" s="8" t="n"/>
      <c r="H99" s="2" t="n"/>
      <c r="J99" s="8" t="n"/>
    </row>
    <row r="100">
      <c r="A100" s="9" t="n"/>
      <c r="F100" s="8" t="n"/>
      <c r="G100" s="8" t="n"/>
      <c r="H100" s="2" t="n"/>
      <c r="J100" s="8" t="n"/>
    </row>
    <row r="101">
      <c r="A101" s="9" t="n"/>
      <c r="F101" s="8" t="n"/>
      <c r="G101" s="8" t="n"/>
      <c r="H101" s="2" t="n"/>
      <c r="J101" s="8" t="n"/>
    </row>
    <row r="102">
      <c r="A102" s="9" t="n"/>
      <c r="F102" s="8" t="n"/>
      <c r="G102" s="8" t="n"/>
      <c r="H102" s="2" t="n"/>
      <c r="J102" s="8" t="n"/>
    </row>
    <row r="103">
      <c r="A103" s="9" t="n"/>
      <c r="F103" s="8" t="n"/>
      <c r="G103" s="8" t="n"/>
      <c r="H103" s="2" t="n"/>
      <c r="J103" s="8" t="n"/>
    </row>
    <row r="104">
      <c r="A104" s="9" t="n"/>
      <c r="F104" s="8" t="n"/>
      <c r="G104" s="8" t="n"/>
      <c r="H104" s="2" t="n"/>
      <c r="J104" s="8" t="n"/>
    </row>
    <row r="105">
      <c r="A105" s="9" t="n"/>
      <c r="F105" s="8" t="n"/>
      <c r="G105" s="8" t="n"/>
      <c r="H105" s="2" t="n"/>
      <c r="J105" s="8" t="n"/>
    </row>
    <row r="106">
      <c r="A106" s="9" t="n"/>
      <c r="F106" s="8" t="n"/>
      <c r="G106" s="8" t="n"/>
      <c r="H106" s="2" t="n"/>
      <c r="J106" s="8" t="n"/>
    </row>
    <row r="107">
      <c r="A107" s="9" t="n"/>
      <c r="F107" s="8" t="n"/>
      <c r="G107" s="8" t="n"/>
      <c r="H107" s="2" t="n"/>
      <c r="J107" s="8" t="n"/>
    </row>
    <row r="108">
      <c r="A108" s="9" t="n"/>
      <c r="F108" s="8" t="n"/>
      <c r="G108" s="8" t="n"/>
      <c r="H108" s="2" t="n"/>
      <c r="J108" s="8" t="n"/>
    </row>
    <row r="109">
      <c r="A109" s="9" t="n"/>
      <c r="F109" s="8" t="n"/>
      <c r="G109" s="8" t="n"/>
      <c r="H109" s="2" t="n"/>
      <c r="J109" s="8" t="n"/>
    </row>
    <row r="110">
      <c r="A110" s="9" t="n"/>
      <c r="F110" s="8" t="n"/>
      <c r="G110" s="8" t="n"/>
      <c r="H110" s="2" t="n"/>
      <c r="J110" s="8" t="n"/>
    </row>
    <row r="111">
      <c r="A111" s="9" t="n"/>
      <c r="F111" s="8" t="n"/>
      <c r="G111" s="8" t="n"/>
      <c r="H111" s="2" t="n"/>
      <c r="J111" s="8" t="n"/>
    </row>
    <row r="112">
      <c r="A112" s="9" t="n"/>
      <c r="F112" s="8" t="n"/>
      <c r="G112" s="8" t="n"/>
      <c r="H112" s="2" t="n"/>
      <c r="J112" s="8" t="n"/>
    </row>
    <row r="113">
      <c r="A113" s="9" t="n"/>
      <c r="F113" s="8" t="n"/>
      <c r="G113" s="8" t="n"/>
      <c r="H113" s="2" t="n"/>
      <c r="J113" s="8" t="n"/>
    </row>
    <row r="114">
      <c r="A114" s="9" t="n"/>
      <c r="F114" s="8" t="n"/>
      <c r="G114" s="8" t="n"/>
      <c r="H114" s="2" t="n"/>
      <c r="J114" s="8" t="n"/>
    </row>
    <row r="115">
      <c r="A115" s="9" t="n"/>
      <c r="F115" s="8" t="n"/>
      <c r="G115" s="8" t="n"/>
      <c r="H115" s="2" t="n"/>
      <c r="J115" s="8" t="n"/>
    </row>
    <row r="116">
      <c r="A116" s="9" t="n"/>
      <c r="F116" s="8" t="n"/>
      <c r="G116" s="8" t="n"/>
      <c r="H116" s="2" t="n"/>
      <c r="J116" s="8" t="n"/>
    </row>
    <row r="117">
      <c r="A117" s="9" t="n"/>
      <c r="F117" s="8" t="n"/>
      <c r="G117" s="8" t="n"/>
      <c r="H117" s="2" t="n"/>
      <c r="J117" s="8" t="n"/>
    </row>
    <row r="118">
      <c r="A118" s="9" t="n"/>
      <c r="F118" s="8" t="n"/>
      <c r="G118" s="8" t="n"/>
      <c r="H118" s="2" t="n"/>
      <c r="J118" s="8" t="n"/>
    </row>
    <row r="119">
      <c r="A119" s="9" t="n"/>
      <c r="F119" s="8" t="n"/>
      <c r="G119" s="8" t="n"/>
      <c r="H119" s="2" t="n"/>
      <c r="J119" s="8" t="n"/>
    </row>
    <row r="120">
      <c r="A120" s="9" t="n"/>
      <c r="F120" s="8" t="n"/>
      <c r="G120" s="8" t="n"/>
      <c r="H120" s="2" t="n"/>
      <c r="J120" s="8" t="n"/>
    </row>
    <row r="121">
      <c r="A121" s="9" t="n"/>
      <c r="F121" s="8" t="n"/>
      <c r="G121" s="8" t="n"/>
      <c r="H121" s="2" t="n"/>
      <c r="J121" s="8" t="n"/>
    </row>
    <row r="122">
      <c r="A122" s="9" t="n"/>
      <c r="F122" s="8" t="n"/>
      <c r="G122" s="8" t="n"/>
      <c r="H122" s="2" t="n"/>
      <c r="J122" s="8" t="n"/>
    </row>
    <row r="123">
      <c r="A123" s="9" t="n"/>
      <c r="F123" s="8" t="n"/>
      <c r="G123" s="8" t="n"/>
      <c r="H123" s="2" t="n"/>
      <c r="J123" s="8" t="n"/>
    </row>
    <row r="124">
      <c r="A124" s="9" t="n"/>
      <c r="F124" s="8" t="n"/>
      <c r="G124" s="8" t="n"/>
      <c r="H124" s="2" t="n"/>
      <c r="J124" s="8" t="n"/>
    </row>
    <row r="125">
      <c r="A125" s="9" t="n"/>
      <c r="F125" s="8" t="n"/>
      <c r="G125" s="8" t="n"/>
      <c r="H125" s="2" t="n"/>
      <c r="J125" s="8" t="n"/>
    </row>
    <row r="126">
      <c r="A126" s="9" t="n"/>
      <c r="F126" s="8" t="n"/>
      <c r="G126" s="8" t="n"/>
      <c r="H126" s="2" t="n"/>
      <c r="J126" s="8" t="n"/>
    </row>
    <row r="127">
      <c r="A127" s="9" t="n"/>
      <c r="F127" s="8" t="n"/>
      <c r="G127" s="8" t="n"/>
      <c r="H127" s="2" t="n"/>
      <c r="J127" s="8" t="n"/>
    </row>
    <row r="128">
      <c r="A128" s="9" t="n"/>
      <c r="F128" s="8" t="n"/>
      <c r="G128" s="8" t="n"/>
      <c r="H128" s="2" t="n"/>
      <c r="J128" s="8" t="n"/>
    </row>
    <row r="129">
      <c r="A129" s="9" t="n"/>
      <c r="F129" s="8" t="n"/>
      <c r="G129" s="8" t="n"/>
      <c r="H129" s="2" t="n"/>
      <c r="J129" s="8" t="n"/>
    </row>
    <row r="130">
      <c r="A130" s="9" t="n"/>
      <c r="F130" s="8" t="n"/>
      <c r="G130" s="8" t="n"/>
      <c r="H130" s="2" t="n"/>
      <c r="J130" s="8" t="n"/>
    </row>
    <row r="131">
      <c r="A131" s="9" t="n"/>
      <c r="F131" s="8" t="n"/>
      <c r="G131" s="8" t="n"/>
      <c r="H131" s="2" t="n"/>
      <c r="J131" s="8" t="n"/>
    </row>
    <row r="132">
      <c r="A132" s="9" t="n"/>
      <c r="F132" s="8" t="n"/>
      <c r="G132" s="8" t="n"/>
      <c r="H132" s="2" t="n"/>
      <c r="J132" s="8" t="n"/>
    </row>
    <row r="133">
      <c r="A133" s="9" t="n"/>
      <c r="F133" s="8" t="n"/>
      <c r="G133" s="8" t="n"/>
      <c r="H133" s="2" t="n"/>
      <c r="J133" s="8" t="n"/>
    </row>
    <row r="134">
      <c r="A134" s="9" t="n"/>
      <c r="F134" s="8" t="n"/>
      <c r="G134" s="8" t="n"/>
      <c r="H134" s="2" t="n"/>
      <c r="J134" s="8" t="n"/>
    </row>
    <row r="135">
      <c r="A135" s="9" t="n"/>
      <c r="F135" s="8" t="n"/>
      <c r="G135" s="8" t="n"/>
      <c r="H135" s="2" t="n"/>
      <c r="J135" s="8" t="n"/>
    </row>
    <row r="136">
      <c r="A136" s="9" t="n"/>
      <c r="F136" s="8" t="n"/>
      <c r="G136" s="8" t="n"/>
      <c r="H136" s="2" t="n"/>
      <c r="J136" s="8" t="n"/>
    </row>
    <row r="137">
      <c r="A137" s="9" t="n"/>
      <c r="F137" s="8" t="n"/>
      <c r="G137" s="8" t="n"/>
      <c r="H137" s="2" t="n"/>
      <c r="J137" s="8" t="n"/>
    </row>
    <row r="138">
      <c r="A138" s="9" t="n"/>
      <c r="F138" s="8" t="n"/>
      <c r="G138" s="8" t="n"/>
      <c r="H138" s="2" t="n"/>
      <c r="J138" s="8" t="n"/>
    </row>
    <row r="139">
      <c r="A139" s="9" t="n"/>
      <c r="F139" s="8" t="n"/>
      <c r="G139" s="8" t="n"/>
      <c r="H139" s="2" t="n"/>
      <c r="J139" s="8" t="n"/>
    </row>
    <row r="140">
      <c r="A140" s="9" t="n"/>
      <c r="F140" s="8" t="n"/>
      <c r="G140" s="8" t="n"/>
      <c r="H140" s="2" t="n"/>
      <c r="J140" s="8" t="n"/>
    </row>
    <row r="141">
      <c r="A141" s="9" t="n"/>
      <c r="F141" s="8" t="n"/>
      <c r="G141" s="8" t="n"/>
      <c r="H141" s="2" t="n"/>
      <c r="J141" s="8" t="n"/>
    </row>
    <row r="142">
      <c r="A142" s="9" t="n"/>
      <c r="F142" s="8" t="n"/>
      <c r="G142" s="8" t="n"/>
      <c r="H142" s="2" t="n"/>
      <c r="J142" s="8" t="n"/>
    </row>
    <row r="143">
      <c r="A143" s="9" t="n"/>
      <c r="F143" s="8" t="n"/>
      <c r="G143" s="8" t="n"/>
      <c r="H143" s="2" t="n"/>
      <c r="J143" s="8" t="n"/>
    </row>
    <row r="144">
      <c r="A144" s="9" t="n"/>
      <c r="F144" s="8" t="n"/>
      <c r="G144" s="8" t="n"/>
      <c r="H144" s="2" t="n"/>
      <c r="J144" s="8" t="n"/>
    </row>
    <row r="145">
      <c r="A145" s="9" t="n"/>
      <c r="F145" s="8" t="n"/>
      <c r="G145" s="8" t="n"/>
      <c r="H145" s="2" t="n"/>
      <c r="J145" s="8" t="n"/>
    </row>
    <row r="146">
      <c r="A146" s="9" t="n"/>
      <c r="F146" s="8" t="n"/>
      <c r="G146" s="8" t="n"/>
      <c r="H146" s="2" t="n"/>
      <c r="J146" s="8" t="n"/>
    </row>
    <row r="147">
      <c r="A147" s="9" t="n"/>
      <c r="F147" s="8" t="n"/>
      <c r="G147" s="8" t="n"/>
      <c r="H147" s="2" t="n"/>
      <c r="J147" s="8" t="n"/>
    </row>
    <row r="148">
      <c r="A148" s="9" t="n"/>
      <c r="F148" s="8" t="n"/>
      <c r="G148" s="8" t="n"/>
      <c r="H148" s="2" t="n"/>
      <c r="J148" s="8" t="n"/>
    </row>
  </sheetData>
  <mergeCells count="7">
    <mergeCell ref="K1:K2"/>
    <mergeCell ref="A1:A2"/>
    <mergeCell ref="B1:B2"/>
    <mergeCell ref="C1:C2"/>
    <mergeCell ref="D1:F1"/>
    <mergeCell ref="H1:H2"/>
    <mergeCell ref="I1:I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8" sqref="A8"/>
    </sheetView>
  </sheetViews>
  <sheetFormatPr baseColWidth="8" defaultRowHeight="14.25"/>
  <cols>
    <col width="11.73046875" customWidth="1" min="1" max="1"/>
    <col width="23.73046875" customWidth="1" min="2" max="2"/>
    <col width="12.3984375" customWidth="1" min="6" max="6"/>
    <col width="12.1328125" customWidth="1" min="7" max="7"/>
  </cols>
  <sheetData>
    <row r="1">
      <c r="A1" s="12" t="inlineStr">
        <is>
          <t>TGL</t>
        </is>
      </c>
      <c r="B1" s="12" t="inlineStr">
        <is>
          <t>Item</t>
        </is>
      </c>
      <c r="C1" s="12" t="inlineStr">
        <is>
          <t>MEREK</t>
        </is>
      </c>
      <c r="D1" s="12" t="inlineStr">
        <is>
          <t>PEMBELIAN</t>
        </is>
      </c>
      <c r="E1" s="14" t="n"/>
      <c r="F1" s="15" t="n"/>
      <c r="G1" s="1" t="n"/>
      <c r="H1" s="12" t="inlineStr">
        <is>
          <t>ISI</t>
        </is>
      </c>
      <c r="I1" s="12" t="inlineStr">
        <is>
          <t>UNIT</t>
        </is>
      </c>
      <c r="J1" s="3" t="inlineStr">
        <is>
          <t>HARGA/</t>
        </is>
      </c>
      <c r="K1" s="12" t="inlineStr">
        <is>
          <t>CATEGORY</t>
        </is>
      </c>
    </row>
    <row r="2">
      <c r="A2" s="13" t="n"/>
      <c r="B2" s="13" t="n"/>
      <c r="C2" s="13" t="n"/>
      <c r="D2" s="12" t="inlineStr">
        <is>
          <t>QTY</t>
        </is>
      </c>
      <c r="E2" s="12" t="inlineStr">
        <is>
          <t>UNIT</t>
        </is>
      </c>
      <c r="F2" s="12" t="inlineStr">
        <is>
          <t>HARGA</t>
        </is>
      </c>
      <c r="G2" s="12" t="inlineStr">
        <is>
          <t>TOTAL</t>
        </is>
      </c>
      <c r="H2" s="13" t="n"/>
      <c r="I2" s="13" t="n"/>
      <c r="J2" s="4" t="inlineStr">
        <is>
          <t>UNIT</t>
        </is>
      </c>
      <c r="K2" s="13" t="n"/>
    </row>
    <row r="3">
      <c r="A3" s="9" t="n">
        <v>45356</v>
      </c>
      <c r="B3" t="inlineStr">
        <is>
          <t>Fanta soda 250ml</t>
        </is>
      </c>
      <c r="D3" t="n">
        <v>1</v>
      </c>
      <c r="E3" t="inlineStr">
        <is>
          <t>ctn</t>
        </is>
      </c>
      <c r="F3" s="8" t="n">
        <v>32000</v>
      </c>
      <c r="G3" s="8">
        <f>D3*F3</f>
        <v/>
      </c>
      <c r="H3" s="2" t="n">
        <v>12</v>
      </c>
      <c r="I3" t="inlineStr">
        <is>
          <t>pcs</t>
        </is>
      </c>
      <c r="J3" s="8">
        <f>G3/H3</f>
        <v/>
      </c>
      <c r="K3" t="inlineStr">
        <is>
          <t>Sundries</t>
        </is>
      </c>
    </row>
    <row r="4">
      <c r="A4" s="9" t="n">
        <v>45356</v>
      </c>
      <c r="B4" t="inlineStr">
        <is>
          <t>Coca-cola 250ml</t>
        </is>
      </c>
      <c r="D4" t="n">
        <v>1</v>
      </c>
      <c r="E4" t="inlineStr">
        <is>
          <t>ctn</t>
        </is>
      </c>
      <c r="F4" s="8" t="n">
        <v>105000</v>
      </c>
      <c r="G4" s="8">
        <f>D4*F4</f>
        <v/>
      </c>
      <c r="H4" s="2" t="n">
        <v>24</v>
      </c>
      <c r="I4" t="inlineStr">
        <is>
          <t>pcs</t>
        </is>
      </c>
      <c r="J4" s="8">
        <f>G4/H4</f>
        <v/>
      </c>
      <c r="K4" t="inlineStr">
        <is>
          <t>Sundries</t>
        </is>
      </c>
    </row>
    <row r="5">
      <c r="A5" s="9" t="n">
        <v>45356</v>
      </c>
      <c r="B5" t="inlineStr">
        <is>
          <t>A&amp;w sarsaparilla 250ml</t>
        </is>
      </c>
      <c r="D5" t="n">
        <v>1</v>
      </c>
      <c r="E5" t="inlineStr">
        <is>
          <t>ctn</t>
        </is>
      </c>
      <c r="F5" s="8" t="n">
        <v>105000</v>
      </c>
      <c r="G5" s="8">
        <f>D5*F5</f>
        <v/>
      </c>
      <c r="H5" s="2" t="n">
        <v>24</v>
      </c>
      <c r="I5" t="inlineStr">
        <is>
          <t>pcs</t>
        </is>
      </c>
      <c r="J5" s="8">
        <f>G5/H5</f>
        <v/>
      </c>
      <c r="K5" t="inlineStr">
        <is>
          <t>Sundries</t>
        </is>
      </c>
    </row>
    <row r="6">
      <c r="A6" s="9" t="n">
        <v>45405</v>
      </c>
      <c r="B6" t="inlineStr">
        <is>
          <t>Sprite 250ml</t>
        </is>
      </c>
      <c r="D6" t="n">
        <v>2</v>
      </c>
      <c r="E6" t="inlineStr">
        <is>
          <t>ctn</t>
        </is>
      </c>
      <c r="F6" s="8" t="n">
        <v>105000</v>
      </c>
      <c r="G6" s="8">
        <f>D6*F6</f>
        <v/>
      </c>
      <c r="H6" s="2" t="n">
        <v>48</v>
      </c>
      <c r="I6" t="inlineStr">
        <is>
          <t>pcs</t>
        </is>
      </c>
      <c r="J6" s="8">
        <f>G6/H6</f>
        <v/>
      </c>
      <c r="K6" t="inlineStr">
        <is>
          <t>Sundries</t>
        </is>
      </c>
    </row>
    <row r="7">
      <c r="A7" s="9" t="n">
        <v>45444</v>
      </c>
      <c r="B7" t="inlineStr">
        <is>
          <t>Fanta soda 250ml</t>
        </is>
      </c>
      <c r="D7" t="n">
        <v>1</v>
      </c>
      <c r="E7" t="inlineStr">
        <is>
          <t>ctn</t>
        </is>
      </c>
      <c r="F7" s="8" t="n">
        <v>32000</v>
      </c>
      <c r="G7" s="8">
        <f>D7*F7</f>
        <v/>
      </c>
      <c r="H7" s="2" t="n">
        <v>12</v>
      </c>
      <c r="I7" t="inlineStr">
        <is>
          <t>pcs</t>
        </is>
      </c>
      <c r="J7" s="8">
        <f>G7/H7</f>
        <v/>
      </c>
      <c r="K7" t="inlineStr">
        <is>
          <t>Sundries</t>
        </is>
      </c>
    </row>
    <row r="8">
      <c r="A8" s="9" t="n">
        <v>45444</v>
      </c>
      <c r="B8" t="inlineStr">
        <is>
          <t>A&amp;w sarsaparilla 250ml</t>
        </is>
      </c>
      <c r="D8" t="n">
        <v>1</v>
      </c>
      <c r="E8" t="inlineStr">
        <is>
          <t>ctn</t>
        </is>
      </c>
      <c r="F8" s="8" t="n">
        <v>112000</v>
      </c>
      <c r="G8" s="8">
        <f>D8*F8</f>
        <v/>
      </c>
      <c r="H8" s="2" t="n">
        <v>24</v>
      </c>
      <c r="I8" t="inlineStr">
        <is>
          <t>pcs</t>
        </is>
      </c>
      <c r="J8" s="8">
        <f>G8/H8</f>
        <v/>
      </c>
      <c r="K8" t="inlineStr">
        <is>
          <t>Sundries</t>
        </is>
      </c>
    </row>
    <row r="9">
      <c r="A9" s="9" t="n"/>
      <c r="F9" s="8" t="n"/>
      <c r="G9" s="8" t="n"/>
      <c r="H9" s="2" t="n"/>
      <c r="J9" s="8" t="n"/>
    </row>
    <row r="10">
      <c r="A10" s="9" t="n"/>
      <c r="F10" s="8" t="n"/>
      <c r="G10" s="8" t="n"/>
      <c r="H10" s="2" t="n"/>
      <c r="J10" s="8" t="n"/>
    </row>
    <row r="11">
      <c r="A11" s="9" t="n"/>
      <c r="F11" s="8" t="n"/>
      <c r="G11" s="8" t="n"/>
      <c r="H11" s="2" t="n"/>
      <c r="J11" s="8" t="n"/>
    </row>
    <row r="12">
      <c r="A12" s="9" t="n"/>
      <c r="F12" s="8" t="n"/>
      <c r="G12" s="8" t="n"/>
      <c r="H12" s="2" t="n"/>
      <c r="J12" s="8" t="n"/>
    </row>
    <row r="13">
      <c r="A13" s="9" t="n"/>
      <c r="F13" s="8" t="n"/>
      <c r="G13" s="8" t="n"/>
      <c r="H13" s="2" t="n"/>
      <c r="J13" s="8" t="n"/>
    </row>
    <row r="14">
      <c r="A14" s="9" t="n"/>
      <c r="F14" s="8" t="n"/>
      <c r="G14" s="8" t="n"/>
      <c r="H14" s="2" t="n"/>
      <c r="J14" s="8" t="n"/>
    </row>
    <row r="15">
      <c r="A15" s="9" t="n"/>
      <c r="F15" s="8" t="n"/>
      <c r="G15" s="8" t="n"/>
      <c r="H15" s="2" t="n"/>
      <c r="J15" s="8" t="n"/>
    </row>
    <row r="16">
      <c r="A16" s="9" t="n"/>
      <c r="F16" s="8" t="n"/>
      <c r="G16" s="8" t="n"/>
      <c r="H16" s="2" t="n"/>
      <c r="J16" s="8" t="n"/>
    </row>
    <row r="17">
      <c r="A17" s="9" t="n"/>
      <c r="F17" s="8" t="n"/>
      <c r="G17" s="8" t="n"/>
      <c r="H17" s="2" t="n"/>
      <c r="J17" s="8" t="n"/>
    </row>
    <row r="18">
      <c r="A18" s="9" t="n"/>
      <c r="F18" s="8" t="n"/>
      <c r="G18" s="8" t="n"/>
      <c r="H18" s="2" t="n"/>
      <c r="J18" s="8" t="n"/>
    </row>
  </sheetData>
  <mergeCells count="7">
    <mergeCell ref="K1:K2"/>
    <mergeCell ref="A1:A2"/>
    <mergeCell ref="B1:B2"/>
    <mergeCell ref="C1:C2"/>
    <mergeCell ref="D1:F1"/>
    <mergeCell ref="H1:H2"/>
    <mergeCell ref="I1:I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B27" sqref="B27"/>
    </sheetView>
  </sheetViews>
  <sheetFormatPr baseColWidth="8" defaultRowHeight="14.25"/>
  <cols>
    <col width="11.59765625" customWidth="1" min="1" max="1"/>
    <col width="19.265625" customWidth="1" min="2" max="2"/>
    <col width="11.59765625" customWidth="1" min="6" max="6"/>
    <col width="13.265625" customWidth="1" min="7" max="7"/>
  </cols>
  <sheetData>
    <row r="1">
      <c r="A1" s="12" t="inlineStr">
        <is>
          <t>TGL</t>
        </is>
      </c>
      <c r="B1" s="12" t="inlineStr">
        <is>
          <t>Item</t>
        </is>
      </c>
      <c r="C1" s="12" t="inlineStr">
        <is>
          <t>MEREK</t>
        </is>
      </c>
      <c r="D1" s="12" t="inlineStr">
        <is>
          <t>PEMBELIAN</t>
        </is>
      </c>
      <c r="E1" s="14" t="n"/>
      <c r="F1" s="15" t="n"/>
      <c r="G1" s="1" t="n"/>
      <c r="H1" s="12" t="inlineStr">
        <is>
          <t>ISI</t>
        </is>
      </c>
      <c r="I1" s="12" t="inlineStr">
        <is>
          <t>UNIT</t>
        </is>
      </c>
      <c r="J1" s="3" t="inlineStr">
        <is>
          <t>HARGA/</t>
        </is>
      </c>
      <c r="K1" s="12" t="inlineStr">
        <is>
          <t>CATEGORY</t>
        </is>
      </c>
    </row>
    <row r="2">
      <c r="A2" s="13" t="n"/>
      <c r="B2" s="13" t="n"/>
      <c r="C2" s="13" t="n"/>
      <c r="D2" s="12" t="inlineStr">
        <is>
          <t>QTY</t>
        </is>
      </c>
      <c r="E2" s="12" t="inlineStr">
        <is>
          <t>UNIT</t>
        </is>
      </c>
      <c r="F2" s="12" t="inlineStr">
        <is>
          <t>HARGA</t>
        </is>
      </c>
      <c r="G2" s="12" t="inlineStr">
        <is>
          <t>TOTAL</t>
        </is>
      </c>
      <c r="H2" s="13" t="n"/>
      <c r="I2" s="13" t="n"/>
      <c r="J2" s="4" t="inlineStr">
        <is>
          <t>UNIT</t>
        </is>
      </c>
      <c r="K2" s="13" t="n"/>
    </row>
    <row r="3">
      <c r="A3" s="9" t="n">
        <v>45360</v>
      </c>
      <c r="B3" t="inlineStr">
        <is>
          <t>Tuna chunk in oil</t>
        </is>
      </c>
      <c r="D3" t="n">
        <v>12</v>
      </c>
      <c r="E3" t="inlineStr">
        <is>
          <t>pcs</t>
        </is>
      </c>
      <c r="F3" s="8" t="n">
        <v>16833.34</v>
      </c>
      <c r="G3" s="8">
        <f>D3*F3</f>
        <v/>
      </c>
      <c r="H3" s="2" t="n">
        <v>1560</v>
      </c>
      <c r="I3" t="inlineStr">
        <is>
          <t>g</t>
        </is>
      </c>
      <c r="J3" s="8">
        <f>G3/H3</f>
        <v/>
      </c>
      <c r="K3" t="inlineStr">
        <is>
          <t>Sundries</t>
        </is>
      </c>
    </row>
    <row r="4">
      <c r="A4" s="9" t="n"/>
      <c r="F4" s="8" t="n"/>
      <c r="G4" s="8" t="n"/>
      <c r="H4" s="2" t="n"/>
      <c r="J4" s="8" t="n"/>
    </row>
    <row r="5">
      <c r="A5" s="9" t="n"/>
      <c r="F5" s="8" t="n"/>
      <c r="G5" s="8" t="n"/>
      <c r="H5" s="2" t="n"/>
      <c r="J5" s="8" t="n"/>
    </row>
  </sheetData>
  <mergeCells count="7">
    <mergeCell ref="K1:K2"/>
    <mergeCell ref="A1:A2"/>
    <mergeCell ref="B1:B2"/>
    <mergeCell ref="C1:C2"/>
    <mergeCell ref="D1:F1"/>
    <mergeCell ref="H1:H2"/>
    <mergeCell ref="I1:I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455"/>
  <sheetViews>
    <sheetView topLeftCell="A4" workbookViewId="0">
      <selection activeCell="G27" sqref="G27"/>
    </sheetView>
  </sheetViews>
  <sheetFormatPr baseColWidth="8" defaultRowHeight="14.25"/>
  <cols>
    <col width="12.1328125" customWidth="1" min="1" max="1"/>
    <col width="20.86328125" customWidth="1" min="2" max="2"/>
    <col width="12.1328125" customWidth="1" min="6" max="6"/>
    <col width="11.3984375" customWidth="1" min="7" max="7"/>
    <col width="10.73046875" customWidth="1" min="11" max="11"/>
  </cols>
  <sheetData>
    <row r="1">
      <c r="A1" s="12" t="inlineStr">
        <is>
          <t>TGL</t>
        </is>
      </c>
      <c r="B1" s="12" t="inlineStr">
        <is>
          <t>Item</t>
        </is>
      </c>
      <c r="C1" s="12" t="inlineStr">
        <is>
          <t>MEREK</t>
        </is>
      </c>
      <c r="D1" s="12" t="inlineStr">
        <is>
          <t>PEMBELIAN</t>
        </is>
      </c>
      <c r="E1" s="14" t="n"/>
      <c r="F1" s="15" t="n"/>
      <c r="G1" s="1" t="n"/>
      <c r="H1" s="12" t="inlineStr">
        <is>
          <t>ISI</t>
        </is>
      </c>
      <c r="I1" s="12" t="inlineStr">
        <is>
          <t>UNIT</t>
        </is>
      </c>
      <c r="J1" s="3" t="inlineStr">
        <is>
          <t>HARGA/</t>
        </is>
      </c>
      <c r="K1" s="12" t="inlineStr">
        <is>
          <t>CATEGORY</t>
        </is>
      </c>
    </row>
    <row r="2">
      <c r="A2" s="13" t="n"/>
      <c r="B2" s="13" t="n"/>
      <c r="C2" s="13" t="n"/>
      <c r="D2" s="12" t="inlineStr">
        <is>
          <t>QTY</t>
        </is>
      </c>
      <c r="E2" s="12" t="inlineStr">
        <is>
          <t>UNIT</t>
        </is>
      </c>
      <c r="F2" s="12" t="inlineStr">
        <is>
          <t>HARGA</t>
        </is>
      </c>
      <c r="G2" s="12" t="inlineStr">
        <is>
          <t>TOTAL</t>
        </is>
      </c>
      <c r="H2" s="13" t="n"/>
      <c r="I2" s="13" t="n"/>
      <c r="J2" s="4" t="inlineStr">
        <is>
          <t>UNIT</t>
        </is>
      </c>
      <c r="K2" s="13" t="n"/>
    </row>
    <row r="3">
      <c r="A3" s="9" t="n">
        <v>45300</v>
      </c>
      <c r="B3" t="inlineStr">
        <is>
          <t>Jamur kancing</t>
        </is>
      </c>
      <c r="D3" t="n">
        <v>1</v>
      </c>
      <c r="E3" t="inlineStr">
        <is>
          <t>bks</t>
        </is>
      </c>
      <c r="F3" s="8" t="n">
        <v>11000</v>
      </c>
      <c r="G3" s="8">
        <f>D3*F3</f>
        <v/>
      </c>
      <c r="H3" s="2" t="n">
        <v>176</v>
      </c>
      <c r="I3" t="inlineStr">
        <is>
          <t>g</t>
        </is>
      </c>
      <c r="J3" s="8">
        <f>G3/H3</f>
        <v/>
      </c>
      <c r="K3" t="inlineStr">
        <is>
          <t>Fresh</t>
        </is>
      </c>
    </row>
    <row r="4">
      <c r="A4" s="9" t="n">
        <v>45300</v>
      </c>
      <c r="B4" t="inlineStr">
        <is>
          <t>Bengkuang</t>
        </is>
      </c>
      <c r="D4" t="n">
        <v>1</v>
      </c>
      <c r="E4" t="inlineStr">
        <is>
          <t>pcs</t>
        </is>
      </c>
      <c r="F4" s="8" t="n">
        <v>4000</v>
      </c>
      <c r="G4" s="8">
        <f>D4*F4</f>
        <v/>
      </c>
      <c r="H4" s="2" t="n">
        <v>230</v>
      </c>
      <c r="I4" t="inlineStr">
        <is>
          <t>g</t>
        </is>
      </c>
      <c r="J4" s="8">
        <f>G4/H4</f>
        <v/>
      </c>
      <c r="K4" t="inlineStr">
        <is>
          <t>Fresh</t>
        </is>
      </c>
    </row>
    <row r="5">
      <c r="A5" s="9" t="n">
        <v>45300</v>
      </c>
      <c r="B5" t="inlineStr">
        <is>
          <t>Wortel</t>
        </is>
      </c>
      <c r="D5" t="n">
        <v>2</v>
      </c>
      <c r="E5" t="inlineStr">
        <is>
          <t>pcs</t>
        </is>
      </c>
      <c r="F5" s="8" t="n">
        <v>2500</v>
      </c>
      <c r="G5" s="8">
        <f>D5*F5</f>
        <v/>
      </c>
      <c r="H5" s="2" t="n">
        <v>250</v>
      </c>
      <c r="I5" s="8" t="inlineStr">
        <is>
          <t>g</t>
        </is>
      </c>
      <c r="J5" s="8">
        <f>G5/H5</f>
        <v/>
      </c>
      <c r="K5" t="inlineStr">
        <is>
          <t>Fresh</t>
        </is>
      </c>
    </row>
    <row r="6">
      <c r="A6" s="9" t="n">
        <v>45303</v>
      </c>
      <c r="B6" t="inlineStr">
        <is>
          <t>Jamur kancing</t>
        </is>
      </c>
      <c r="D6" t="n">
        <v>2</v>
      </c>
      <c r="E6" t="inlineStr">
        <is>
          <t>bks</t>
        </is>
      </c>
      <c r="F6" s="8" t="n">
        <v>10000</v>
      </c>
      <c r="G6" s="8">
        <f>D6*F6</f>
        <v/>
      </c>
      <c r="H6" s="2" t="n">
        <v>268</v>
      </c>
      <c r="I6" t="inlineStr">
        <is>
          <t>g</t>
        </is>
      </c>
      <c r="J6" s="8">
        <f>G6/H6</f>
        <v/>
      </c>
      <c r="K6" t="inlineStr">
        <is>
          <t>Fresh</t>
        </is>
      </c>
    </row>
    <row r="7">
      <c r="A7" s="9" t="n">
        <v>45303</v>
      </c>
      <c r="B7" t="inlineStr">
        <is>
          <t>Bengkuang</t>
        </is>
      </c>
      <c r="D7" t="n">
        <v>1</v>
      </c>
      <c r="E7" t="inlineStr">
        <is>
          <t>pcs</t>
        </is>
      </c>
      <c r="F7" s="8" t="n">
        <v>4000</v>
      </c>
      <c r="G7" s="8">
        <f>D7*F7</f>
        <v/>
      </c>
      <c r="H7" s="2" t="n">
        <v>229</v>
      </c>
      <c r="I7" t="inlineStr">
        <is>
          <t>g</t>
        </is>
      </c>
      <c r="J7" s="8">
        <f>G7/H7</f>
        <v/>
      </c>
      <c r="K7" t="inlineStr">
        <is>
          <t>Fresh</t>
        </is>
      </c>
    </row>
    <row r="8">
      <c r="A8" s="9" t="n">
        <v>45303</v>
      </c>
      <c r="B8" t="inlineStr">
        <is>
          <t>Talas</t>
        </is>
      </c>
      <c r="D8" t="n">
        <v>1</v>
      </c>
      <c r="E8" t="inlineStr">
        <is>
          <t>pcs</t>
        </is>
      </c>
      <c r="F8" s="8" t="n">
        <v>6000</v>
      </c>
      <c r="G8" s="8">
        <f>D8*F8</f>
        <v/>
      </c>
      <c r="H8" s="2" t="n">
        <v>476</v>
      </c>
      <c r="I8" t="inlineStr">
        <is>
          <t>g</t>
        </is>
      </c>
      <c r="J8" s="8">
        <f>G8/H8</f>
        <v/>
      </c>
      <c r="K8" t="inlineStr">
        <is>
          <t>Fresh</t>
        </is>
      </c>
    </row>
    <row r="9">
      <c r="A9" s="9" t="n">
        <v>45311</v>
      </c>
      <c r="B9" t="inlineStr">
        <is>
          <t>Cabe hijau</t>
        </is>
      </c>
      <c r="D9" t="n">
        <v>0.25</v>
      </c>
      <c r="E9" t="inlineStr">
        <is>
          <t>Kg</t>
        </is>
      </c>
      <c r="F9" s="8" t="n">
        <v>52000</v>
      </c>
      <c r="G9" s="8">
        <f>D9*F9</f>
        <v/>
      </c>
      <c r="H9" s="2" t="n">
        <v>250</v>
      </c>
      <c r="I9" t="inlineStr">
        <is>
          <t>g</t>
        </is>
      </c>
      <c r="J9" s="8">
        <f>G9/H9</f>
        <v/>
      </c>
      <c r="K9" t="inlineStr">
        <is>
          <t>Fresh</t>
        </is>
      </c>
    </row>
    <row r="10">
      <c r="A10" s="9" t="n">
        <v>45330</v>
      </c>
      <c r="B10" t="inlineStr">
        <is>
          <t>Bengkuang</t>
        </is>
      </c>
      <c r="D10" t="n">
        <v>1</v>
      </c>
      <c r="E10" t="inlineStr">
        <is>
          <t>pcs</t>
        </is>
      </c>
      <c r="F10" s="8" t="n">
        <v>4000</v>
      </c>
      <c r="G10" s="8">
        <f>D10*F10</f>
        <v/>
      </c>
      <c r="H10" s="2" t="n">
        <v>250</v>
      </c>
      <c r="I10" t="inlineStr">
        <is>
          <t>g</t>
        </is>
      </c>
      <c r="J10" s="8">
        <f>G10/H10</f>
        <v/>
      </c>
      <c r="K10" t="inlineStr">
        <is>
          <t>Fresh</t>
        </is>
      </c>
    </row>
    <row r="11">
      <c r="A11" s="9" t="n">
        <v>45330</v>
      </c>
      <c r="B11" t="inlineStr">
        <is>
          <t>Cabe hijau</t>
        </is>
      </c>
      <c r="D11" t="n">
        <v>0.25</v>
      </c>
      <c r="E11" t="inlineStr">
        <is>
          <t>Kg</t>
        </is>
      </c>
      <c r="F11" s="8" t="n">
        <v>60000</v>
      </c>
      <c r="G11" s="8">
        <f>D11*F11</f>
        <v/>
      </c>
      <c r="H11" s="2" t="n">
        <v>250</v>
      </c>
      <c r="I11" t="inlineStr">
        <is>
          <t>g</t>
        </is>
      </c>
      <c r="J11" s="8">
        <f>G11/H11</f>
        <v/>
      </c>
      <c r="K11" t="inlineStr">
        <is>
          <t>Fresh</t>
        </is>
      </c>
    </row>
    <row r="12">
      <c r="A12" s="9" t="n">
        <v>45330</v>
      </c>
      <c r="B12" t="inlineStr">
        <is>
          <t>Jamur kancing</t>
        </is>
      </c>
      <c r="D12" t="n">
        <v>1</v>
      </c>
      <c r="E12" t="inlineStr">
        <is>
          <t>bks</t>
        </is>
      </c>
      <c r="F12" s="8" t="n">
        <v>11000</v>
      </c>
      <c r="G12" s="8">
        <f>D12*F12</f>
        <v/>
      </c>
      <c r="H12" s="2" t="n">
        <v>178</v>
      </c>
      <c r="I12" t="inlineStr">
        <is>
          <t>g</t>
        </is>
      </c>
      <c r="J12" s="8">
        <f>G12/H12</f>
        <v/>
      </c>
      <c r="K12" t="inlineStr">
        <is>
          <t>Fresh</t>
        </is>
      </c>
    </row>
    <row r="13">
      <c r="A13" s="9" t="n">
        <v>45363</v>
      </c>
      <c r="B13" t="inlineStr">
        <is>
          <t>Lobak</t>
        </is>
      </c>
      <c r="D13" t="n">
        <v>2</v>
      </c>
      <c r="E13" t="inlineStr">
        <is>
          <t>pcs</t>
        </is>
      </c>
      <c r="F13" s="8" t="n">
        <v>6500</v>
      </c>
      <c r="G13" s="8">
        <f>D13*F13</f>
        <v/>
      </c>
      <c r="H13" s="2" t="n">
        <v>913</v>
      </c>
      <c r="I13" t="inlineStr">
        <is>
          <t>g</t>
        </is>
      </c>
      <c r="J13" s="8">
        <f>G13/H13</f>
        <v/>
      </c>
      <c r="K13" t="inlineStr">
        <is>
          <t>Fresh</t>
        </is>
      </c>
    </row>
    <row r="14">
      <c r="A14" s="9" t="n">
        <v>45363</v>
      </c>
      <c r="B14" t="inlineStr">
        <is>
          <t>Kucai</t>
        </is>
      </c>
      <c r="D14" t="n">
        <v>0.1</v>
      </c>
      <c r="E14" t="inlineStr">
        <is>
          <t>Kg</t>
        </is>
      </c>
      <c r="F14" s="8" t="n">
        <v>40000</v>
      </c>
      <c r="G14" s="8">
        <f>D14*F14</f>
        <v/>
      </c>
      <c r="H14" s="2" t="n">
        <v>100</v>
      </c>
      <c r="I14" t="inlineStr">
        <is>
          <t>g</t>
        </is>
      </c>
      <c r="J14" s="8">
        <f>G14/H14</f>
        <v/>
      </c>
      <c r="K14" t="inlineStr">
        <is>
          <t>Fresh</t>
        </is>
      </c>
    </row>
    <row r="15">
      <c r="A15" s="9" t="n">
        <v>45379</v>
      </c>
      <c r="B15" t="inlineStr">
        <is>
          <t>Cabe hijau</t>
        </is>
      </c>
      <c r="D15" t="n">
        <v>0.1</v>
      </c>
      <c r="E15" t="inlineStr">
        <is>
          <t>Kg</t>
        </is>
      </c>
      <c r="F15" s="8" t="n">
        <v>60000</v>
      </c>
      <c r="G15" s="8">
        <f>D15*F15</f>
        <v/>
      </c>
      <c r="H15" s="2" t="n">
        <v>100</v>
      </c>
      <c r="I15" t="inlineStr">
        <is>
          <t>g</t>
        </is>
      </c>
      <c r="J15" s="8">
        <f>G15/H15</f>
        <v/>
      </c>
      <c r="K15" t="inlineStr">
        <is>
          <t>Fresh</t>
        </is>
      </c>
    </row>
    <row r="16">
      <c r="A16" s="9" t="n">
        <v>45381</v>
      </c>
      <c r="B16" t="inlineStr">
        <is>
          <t>Cabe keriting merah</t>
        </is>
      </c>
      <c r="D16" t="n">
        <v>0.25</v>
      </c>
      <c r="E16" t="inlineStr">
        <is>
          <t>Kg</t>
        </is>
      </c>
      <c r="F16" s="8" t="n">
        <v>100000</v>
      </c>
      <c r="G16" s="8">
        <f>D16*F16</f>
        <v/>
      </c>
      <c r="H16" s="2" t="n">
        <v>250</v>
      </c>
      <c r="I16" t="inlineStr">
        <is>
          <t>g</t>
        </is>
      </c>
      <c r="J16" s="8">
        <f>G16/H16</f>
        <v/>
      </c>
      <c r="K16" t="inlineStr">
        <is>
          <t>Fresh</t>
        </is>
      </c>
    </row>
    <row r="17">
      <c r="A17" s="9" t="n">
        <v>45381</v>
      </c>
      <c r="B17" t="inlineStr">
        <is>
          <t>Cabe merah</t>
        </is>
      </c>
      <c r="D17" t="n">
        <v>0.4</v>
      </c>
      <c r="E17" t="inlineStr">
        <is>
          <t>Kg</t>
        </is>
      </c>
      <c r="F17" s="8" t="n">
        <v>50000</v>
      </c>
      <c r="G17" s="8">
        <f>D17*F17</f>
        <v/>
      </c>
      <c r="H17" s="2" t="n">
        <v>400</v>
      </c>
      <c r="I17" t="inlineStr">
        <is>
          <t>g</t>
        </is>
      </c>
      <c r="J17" s="8">
        <f>G17/H17</f>
        <v/>
      </c>
      <c r="K17" t="inlineStr">
        <is>
          <t>Fresh</t>
        </is>
      </c>
    </row>
    <row r="18">
      <c r="A18" s="9" t="n">
        <v>45381</v>
      </c>
      <c r="B18" t="inlineStr">
        <is>
          <t>Kucai</t>
        </is>
      </c>
      <c r="D18" t="n">
        <v>0.2</v>
      </c>
      <c r="E18" t="inlineStr">
        <is>
          <t>Kg</t>
        </is>
      </c>
      <c r="F18" s="8" t="n">
        <v>30000</v>
      </c>
      <c r="G18" s="8">
        <f>D18*F18</f>
        <v/>
      </c>
      <c r="H18" s="2" t="n">
        <v>200</v>
      </c>
      <c r="I18" t="inlineStr">
        <is>
          <t>g</t>
        </is>
      </c>
      <c r="J18" s="8">
        <f>G18/H18</f>
        <v/>
      </c>
      <c r="K18" t="inlineStr">
        <is>
          <t>Fresh</t>
        </is>
      </c>
    </row>
    <row r="19">
      <c r="A19" s="9" t="n">
        <v>45383</v>
      </c>
      <c r="B19" t="inlineStr">
        <is>
          <t>Cabe hijau</t>
        </is>
      </c>
      <c r="D19" t="n">
        <v>0.25</v>
      </c>
      <c r="E19" t="inlineStr">
        <is>
          <t>Kg</t>
        </is>
      </c>
      <c r="F19" s="8" t="n">
        <v>52000</v>
      </c>
      <c r="G19" s="8">
        <f>D19*F19</f>
        <v/>
      </c>
      <c r="H19" s="2" t="n">
        <v>250</v>
      </c>
      <c r="I19" t="inlineStr">
        <is>
          <t>g</t>
        </is>
      </c>
      <c r="J19" s="8">
        <f>G19/H19</f>
        <v/>
      </c>
      <c r="K19" t="inlineStr">
        <is>
          <t>Fresh</t>
        </is>
      </c>
    </row>
    <row r="20">
      <c r="A20" s="9" t="n">
        <v>45385</v>
      </c>
      <c r="B20" t="inlineStr">
        <is>
          <t>Jamur kancing</t>
        </is>
      </c>
      <c r="D20" t="n">
        <v>2</v>
      </c>
      <c r="E20" t="inlineStr">
        <is>
          <t>bks</t>
        </is>
      </c>
      <c r="F20" s="8" t="n">
        <v>11000</v>
      </c>
      <c r="G20" s="8">
        <f>D20*F20</f>
        <v/>
      </c>
      <c r="H20" s="2" t="n">
        <v>353</v>
      </c>
      <c r="I20" t="inlineStr">
        <is>
          <t>g</t>
        </is>
      </c>
      <c r="J20" s="8">
        <f>G20/H20</f>
        <v/>
      </c>
      <c r="K20" t="inlineStr">
        <is>
          <t>Fresh</t>
        </is>
      </c>
    </row>
    <row r="21">
      <c r="A21" s="9" t="n">
        <v>45385</v>
      </c>
      <c r="B21" t="inlineStr">
        <is>
          <t>Bengkuang</t>
        </is>
      </c>
      <c r="D21" t="n">
        <v>1</v>
      </c>
      <c r="E21" t="inlineStr">
        <is>
          <t>pcs</t>
        </is>
      </c>
      <c r="F21" s="8" t="n">
        <v>5000</v>
      </c>
      <c r="G21" s="8">
        <f>D21*F21</f>
        <v/>
      </c>
      <c r="H21" s="2" t="n">
        <v>285</v>
      </c>
      <c r="I21" t="inlineStr">
        <is>
          <t>g</t>
        </is>
      </c>
      <c r="J21" s="8">
        <f>G21/H21</f>
        <v/>
      </c>
      <c r="K21" t="inlineStr">
        <is>
          <t>Fresh</t>
        </is>
      </c>
    </row>
    <row r="22">
      <c r="A22" s="9" t="n">
        <v>45385</v>
      </c>
      <c r="B22" t="inlineStr">
        <is>
          <t>Wortel</t>
        </is>
      </c>
      <c r="D22" t="n">
        <v>2</v>
      </c>
      <c r="E22" t="inlineStr">
        <is>
          <t>pcs</t>
        </is>
      </c>
      <c r="F22" s="8" t="n">
        <v>3000</v>
      </c>
      <c r="G22" s="8">
        <f>D22*F22</f>
        <v/>
      </c>
      <c r="H22" s="2" t="n">
        <v>300</v>
      </c>
      <c r="I22" t="inlineStr">
        <is>
          <t>g</t>
        </is>
      </c>
      <c r="J22" s="8">
        <f>G22/H22</f>
        <v/>
      </c>
      <c r="K22" t="inlineStr">
        <is>
          <t>Fresh</t>
        </is>
      </c>
    </row>
    <row r="23">
      <c r="A23" s="9" t="n">
        <v>45387</v>
      </c>
      <c r="B23" t="inlineStr">
        <is>
          <t>Jahe gajah</t>
        </is>
      </c>
      <c r="D23" t="n">
        <v>0.25</v>
      </c>
      <c r="E23" t="inlineStr">
        <is>
          <t>Kg</t>
        </is>
      </c>
      <c r="F23" s="8" t="n">
        <v>40000</v>
      </c>
      <c r="G23" s="8">
        <f>D23*F23</f>
        <v/>
      </c>
      <c r="H23" s="2" t="n">
        <v>250</v>
      </c>
      <c r="I23" t="inlineStr">
        <is>
          <t>g</t>
        </is>
      </c>
      <c r="J23" s="8">
        <f>G23/H23</f>
        <v/>
      </c>
      <c r="K23" t="inlineStr">
        <is>
          <t>Fresh</t>
        </is>
      </c>
    </row>
    <row r="24">
      <c r="A24" s="9" t="n">
        <v>45389</v>
      </c>
      <c r="B24" t="inlineStr">
        <is>
          <t>Taoge</t>
        </is>
      </c>
      <c r="D24" t="n">
        <v>1</v>
      </c>
      <c r="E24" t="inlineStr">
        <is>
          <t>Kg</t>
        </is>
      </c>
      <c r="F24" s="8" t="n">
        <v>14000</v>
      </c>
      <c r="G24" s="8">
        <f>D24*F24</f>
        <v/>
      </c>
      <c r="H24" s="2" t="n">
        <v>1000</v>
      </c>
      <c r="I24" t="inlineStr">
        <is>
          <t>g</t>
        </is>
      </c>
      <c r="J24" s="8">
        <f>G24/H24</f>
        <v/>
      </c>
      <c r="K24" t="inlineStr">
        <is>
          <t>Fresh</t>
        </is>
      </c>
    </row>
    <row r="25">
      <c r="A25" s="9" t="n">
        <v>45391</v>
      </c>
      <c r="B25" t="inlineStr">
        <is>
          <t>Lobak</t>
        </is>
      </c>
      <c r="D25" t="n">
        <v>2</v>
      </c>
      <c r="E25" t="inlineStr">
        <is>
          <t>pcs</t>
        </is>
      </c>
      <c r="F25" s="8" t="n">
        <v>15000</v>
      </c>
      <c r="G25" s="8">
        <f>D25*F25</f>
        <v/>
      </c>
      <c r="H25" s="2" t="n">
        <v>1200</v>
      </c>
      <c r="I25" t="inlineStr">
        <is>
          <t>g</t>
        </is>
      </c>
      <c r="J25" s="8">
        <f>G25/H25</f>
        <v/>
      </c>
      <c r="K25" t="inlineStr">
        <is>
          <t>Fresh</t>
        </is>
      </c>
    </row>
    <row r="26">
      <c r="A26" s="9" t="n">
        <v>45391</v>
      </c>
      <c r="B26" t="inlineStr">
        <is>
          <t>Bengkuang</t>
        </is>
      </c>
      <c r="D26" t="n">
        <v>1</v>
      </c>
      <c r="E26" t="inlineStr">
        <is>
          <t>pcs</t>
        </is>
      </c>
      <c r="F26" s="8" t="n">
        <v>4000</v>
      </c>
      <c r="G26" s="8">
        <f>D26*F26</f>
        <v/>
      </c>
      <c r="H26" s="2" t="n">
        <v>250</v>
      </c>
      <c r="I26" t="inlineStr">
        <is>
          <t>g</t>
        </is>
      </c>
      <c r="J26" s="8">
        <f>G26/H26</f>
        <v/>
      </c>
      <c r="K26" t="inlineStr">
        <is>
          <t>Fresh</t>
        </is>
      </c>
    </row>
    <row r="27">
      <c r="A27" s="9" t="n">
        <v>45391</v>
      </c>
      <c r="B27" t="inlineStr">
        <is>
          <t>Taoge</t>
        </is>
      </c>
      <c r="D27" t="n">
        <v>0.5</v>
      </c>
      <c r="E27" t="inlineStr">
        <is>
          <t>Kg</t>
        </is>
      </c>
      <c r="F27" s="8" t="n">
        <v>16000</v>
      </c>
      <c r="G27" s="8">
        <f>D27*F27</f>
        <v/>
      </c>
      <c r="H27" s="2" t="n">
        <v>500</v>
      </c>
      <c r="I27" t="inlineStr">
        <is>
          <t>g</t>
        </is>
      </c>
      <c r="J27" s="8">
        <f>G27/H27</f>
        <v/>
      </c>
      <c r="K27" t="inlineStr">
        <is>
          <t>Fresh</t>
        </is>
      </c>
    </row>
    <row r="28">
      <c r="A28" s="9" t="n">
        <v>45391</v>
      </c>
      <c r="B28" t="inlineStr">
        <is>
          <t>Kucai</t>
        </is>
      </c>
      <c r="D28" t="n">
        <v>0.1</v>
      </c>
      <c r="E28" t="inlineStr">
        <is>
          <t>Kg</t>
        </is>
      </c>
      <c r="F28" s="8" t="n">
        <v>30000</v>
      </c>
      <c r="G28" s="8">
        <f>D28*F28</f>
        <v/>
      </c>
      <c r="H28" s="2" t="n">
        <v>100</v>
      </c>
      <c r="I28" t="inlineStr">
        <is>
          <t>g</t>
        </is>
      </c>
      <c r="J28" s="8">
        <f>G28/H28</f>
        <v/>
      </c>
      <c r="K28" t="inlineStr">
        <is>
          <t>Fresh</t>
        </is>
      </c>
    </row>
    <row r="29">
      <c r="A29" s="9" t="n">
        <v>45391</v>
      </c>
      <c r="B29" t="inlineStr">
        <is>
          <t>Cincau</t>
        </is>
      </c>
      <c r="D29" t="n">
        <v>1</v>
      </c>
      <c r="E29" t="inlineStr">
        <is>
          <t>bks</t>
        </is>
      </c>
      <c r="F29" s="8" t="n">
        <v>5000</v>
      </c>
      <c r="G29" s="8">
        <f>D29*F29</f>
        <v/>
      </c>
      <c r="H29" s="2" t="n">
        <v>730</v>
      </c>
      <c r="I29" t="inlineStr">
        <is>
          <t>g</t>
        </is>
      </c>
      <c r="J29" s="8">
        <f>G29/H29</f>
        <v/>
      </c>
      <c r="K29" t="inlineStr">
        <is>
          <t>Fresh</t>
        </is>
      </c>
    </row>
    <row r="30">
      <c r="A30" s="9" t="n"/>
      <c r="F30" s="8" t="n"/>
      <c r="G30" s="8" t="n"/>
      <c r="H30" s="2" t="n"/>
      <c r="J30" s="8" t="n"/>
    </row>
    <row r="31">
      <c r="A31" s="9" t="n"/>
      <c r="F31" s="8" t="n"/>
      <c r="G31" s="8" t="n"/>
      <c r="H31" s="2" t="n"/>
      <c r="J31" s="8" t="n"/>
    </row>
    <row r="32">
      <c r="A32" s="9" t="n"/>
      <c r="F32" s="8" t="n"/>
      <c r="G32" s="8" t="n"/>
      <c r="H32" s="2" t="n"/>
      <c r="J32" s="8" t="n"/>
    </row>
    <row r="33">
      <c r="A33" s="9" t="n"/>
      <c r="F33" s="8" t="n"/>
      <c r="G33" s="8" t="n"/>
      <c r="H33" s="2" t="n"/>
      <c r="J33" s="8" t="n"/>
    </row>
    <row r="34">
      <c r="A34" s="9" t="n"/>
      <c r="F34" s="8" t="n"/>
      <c r="G34" s="8" t="n"/>
      <c r="H34" s="2" t="n"/>
      <c r="J34" s="8" t="n"/>
    </row>
    <row r="35">
      <c r="A35" s="9" t="n"/>
      <c r="F35" s="8" t="n"/>
      <c r="G35" s="8" t="n"/>
      <c r="H35" s="2" t="n"/>
      <c r="J35" s="8" t="n"/>
    </row>
    <row r="36">
      <c r="A36" s="9" t="n"/>
      <c r="F36" s="8" t="n"/>
      <c r="G36" s="8" t="n"/>
      <c r="H36" s="2" t="n"/>
      <c r="J36" s="8" t="n"/>
    </row>
    <row r="37">
      <c r="A37" s="9" t="n"/>
      <c r="F37" s="8" t="n"/>
      <c r="G37" s="8" t="n"/>
      <c r="H37" s="2" t="n"/>
      <c r="J37" s="8" t="n"/>
    </row>
    <row r="38">
      <c r="A38" s="9" t="n"/>
      <c r="F38" s="8" t="n"/>
      <c r="G38" s="8" t="n"/>
      <c r="H38" s="2" t="n"/>
      <c r="J38" s="8" t="n"/>
    </row>
    <row r="39">
      <c r="A39" s="9" t="n"/>
      <c r="F39" s="8" t="n"/>
      <c r="G39" s="8" t="n"/>
      <c r="H39" s="2" t="n"/>
      <c r="J39" s="8" t="n"/>
    </row>
    <row r="40">
      <c r="A40" s="9" t="n"/>
      <c r="F40" s="8" t="n"/>
      <c r="G40" s="8" t="n"/>
      <c r="H40" s="2" t="n"/>
      <c r="J40" s="8" t="n"/>
    </row>
    <row r="41">
      <c r="A41" s="9" t="n"/>
      <c r="F41" s="8" t="n"/>
      <c r="G41" s="8" t="n"/>
      <c r="H41" s="2" t="n"/>
      <c r="J41" s="8" t="n"/>
    </row>
    <row r="42">
      <c r="A42" s="9" t="n"/>
      <c r="F42" s="8" t="n"/>
      <c r="G42" s="8" t="n"/>
      <c r="H42" s="2" t="n"/>
      <c r="J42" s="8" t="n"/>
    </row>
    <row r="43">
      <c r="A43" s="9" t="n"/>
      <c r="F43" s="8" t="n"/>
      <c r="G43" s="8" t="n"/>
      <c r="H43" s="2" t="n"/>
      <c r="J43" s="8" t="n"/>
    </row>
    <row r="44">
      <c r="A44" s="9" t="n"/>
      <c r="F44" s="8" t="n"/>
      <c r="G44" s="8" t="n"/>
      <c r="H44" s="2" t="n"/>
      <c r="J44" s="8" t="n"/>
    </row>
    <row r="45">
      <c r="A45" s="9" t="n"/>
      <c r="F45" s="8" t="n"/>
      <c r="G45" s="8" t="n"/>
      <c r="H45" s="2" t="n"/>
      <c r="J45" s="8" t="n"/>
    </row>
    <row r="46">
      <c r="A46" s="9" t="n"/>
      <c r="F46" s="8" t="n"/>
      <c r="G46" s="8" t="n"/>
      <c r="H46" s="2" t="n"/>
      <c r="J46" s="8" t="n"/>
    </row>
    <row r="47">
      <c r="A47" s="9" t="n"/>
      <c r="F47" s="8" t="n"/>
      <c r="G47" s="8" t="n"/>
      <c r="H47" s="2" t="n"/>
      <c r="J47" s="8" t="n"/>
    </row>
    <row r="48">
      <c r="A48" s="9" t="n"/>
      <c r="F48" s="8" t="n"/>
      <c r="G48" s="8" t="n"/>
      <c r="H48" s="2" t="n"/>
      <c r="J48" s="8" t="n"/>
    </row>
    <row r="49">
      <c r="A49" s="9" t="n"/>
      <c r="F49" s="8" t="n"/>
      <c r="G49" s="8" t="n"/>
      <c r="H49" s="2" t="n"/>
      <c r="J49" s="8" t="n"/>
    </row>
    <row r="50">
      <c r="A50" s="9" t="n"/>
      <c r="F50" s="8" t="n"/>
      <c r="G50" s="8" t="n"/>
      <c r="H50" s="2" t="n"/>
      <c r="J50" s="8" t="n"/>
    </row>
    <row r="51">
      <c r="A51" s="9" t="n"/>
      <c r="F51" s="8" t="n"/>
      <c r="G51" s="8" t="n"/>
      <c r="H51" s="2" t="n"/>
      <c r="J51" s="8" t="n"/>
    </row>
    <row r="52">
      <c r="A52" s="9" t="n"/>
      <c r="F52" s="8" t="n"/>
      <c r="G52" s="8" t="n"/>
      <c r="H52" s="2" t="n"/>
      <c r="J52" s="8" t="n"/>
    </row>
    <row r="53">
      <c r="A53" s="9" t="n"/>
      <c r="F53" s="8" t="n"/>
      <c r="G53" s="8" t="n"/>
      <c r="H53" s="2" t="n"/>
      <c r="J53" s="8" t="n"/>
    </row>
    <row r="54">
      <c r="A54" s="9" t="n"/>
      <c r="F54" s="8" t="n"/>
      <c r="G54" s="8" t="n"/>
      <c r="H54" s="2" t="n"/>
      <c r="J54" s="8" t="n"/>
    </row>
    <row r="55">
      <c r="A55" s="9" t="n"/>
      <c r="F55" s="8" t="n"/>
      <c r="G55" s="8" t="n"/>
      <c r="H55" s="2" t="n"/>
      <c r="J55" s="8" t="n"/>
    </row>
    <row r="56">
      <c r="A56" s="9" t="n"/>
      <c r="F56" s="8" t="n"/>
      <c r="G56" s="8" t="n"/>
      <c r="H56" s="2" t="n"/>
      <c r="J56" s="8" t="n"/>
    </row>
    <row r="57">
      <c r="A57" s="9" t="n"/>
      <c r="F57" s="8" t="n"/>
      <c r="G57" s="8" t="n"/>
      <c r="H57" s="2" t="n"/>
      <c r="J57" s="8" t="n"/>
    </row>
    <row r="58">
      <c r="A58" s="9" t="n"/>
      <c r="F58" s="8" t="n"/>
      <c r="G58" s="8" t="n"/>
      <c r="H58" s="2" t="n"/>
      <c r="J58" s="8" t="n"/>
    </row>
    <row r="59">
      <c r="A59" s="9" t="n"/>
      <c r="F59" s="8" t="n"/>
      <c r="G59" s="8" t="n"/>
      <c r="H59" s="2" t="n"/>
      <c r="J59" s="8" t="n"/>
    </row>
    <row r="60">
      <c r="A60" s="9" t="n"/>
      <c r="F60" s="8" t="n"/>
      <c r="G60" s="8" t="n"/>
      <c r="H60" s="2" t="n"/>
      <c r="J60" s="8" t="n"/>
    </row>
    <row r="61">
      <c r="A61" s="9" t="n"/>
      <c r="F61" s="8" t="n"/>
      <c r="G61" s="8" t="n"/>
      <c r="H61" s="2" t="n"/>
      <c r="J61" s="8" t="n"/>
    </row>
    <row r="62">
      <c r="A62" s="9" t="n"/>
      <c r="F62" s="8" t="n"/>
      <c r="G62" s="8" t="n"/>
      <c r="H62" s="2" t="n"/>
      <c r="J62" s="8" t="n"/>
    </row>
    <row r="63">
      <c r="A63" s="9" t="n"/>
      <c r="F63" s="8" t="n"/>
      <c r="G63" s="8" t="n"/>
      <c r="H63" s="2" t="n"/>
      <c r="J63" s="8" t="n"/>
    </row>
    <row r="64">
      <c r="A64" s="9" t="n"/>
      <c r="F64" s="8" t="n"/>
      <c r="G64" s="8" t="n"/>
      <c r="H64" s="2" t="n"/>
      <c r="J64" s="8" t="n"/>
    </row>
    <row r="65">
      <c r="A65" s="9" t="n"/>
      <c r="F65" s="8" t="n"/>
      <c r="G65" s="8" t="n"/>
      <c r="H65" s="2" t="n"/>
      <c r="J65" s="8" t="n"/>
    </row>
    <row r="66">
      <c r="A66" s="9" t="n"/>
      <c r="F66" s="8" t="n"/>
      <c r="G66" s="8" t="n"/>
      <c r="H66" s="2" t="n"/>
      <c r="J66" s="8" t="n"/>
    </row>
    <row r="67">
      <c r="A67" s="9" t="n"/>
      <c r="F67" s="8" t="n"/>
      <c r="G67" s="8" t="n"/>
      <c r="H67" s="2" t="n"/>
      <c r="J67" s="8" t="n"/>
    </row>
    <row r="68">
      <c r="A68" s="9" t="n"/>
      <c r="F68" s="8" t="n"/>
      <c r="G68" s="8" t="n"/>
      <c r="H68" s="2" t="n"/>
      <c r="J68" s="8" t="n"/>
    </row>
    <row r="69">
      <c r="A69" s="9" t="n"/>
      <c r="F69" s="8" t="n"/>
      <c r="G69" s="8" t="n"/>
      <c r="H69" s="2" t="n"/>
      <c r="J69" s="8" t="n"/>
    </row>
    <row r="70">
      <c r="A70" s="9" t="n"/>
      <c r="F70" s="8" t="n"/>
      <c r="G70" s="8" t="n"/>
      <c r="H70" s="2" t="n"/>
      <c r="J70" s="8" t="n"/>
    </row>
    <row r="71">
      <c r="A71" s="9" t="n"/>
      <c r="F71" s="8" t="n"/>
      <c r="G71" s="8" t="n"/>
      <c r="H71" s="2" t="n"/>
      <c r="J71" s="8" t="n"/>
    </row>
    <row r="72">
      <c r="A72" s="9" t="n"/>
      <c r="F72" s="8" t="n"/>
      <c r="G72" s="8" t="n"/>
      <c r="H72" s="2" t="n"/>
      <c r="J72" s="8" t="n"/>
    </row>
    <row r="73">
      <c r="A73" s="9" t="n"/>
      <c r="F73" s="8" t="n"/>
      <c r="G73" s="8" t="n"/>
      <c r="H73" s="2" t="n"/>
      <c r="J73" s="8" t="n"/>
    </row>
    <row r="74">
      <c r="A74" s="9" t="n"/>
      <c r="F74" s="8" t="n"/>
      <c r="G74" s="8" t="n"/>
      <c r="H74" s="2" t="n"/>
      <c r="J74" s="8" t="n"/>
    </row>
    <row r="75">
      <c r="A75" s="9" t="n"/>
      <c r="F75" s="8" t="n"/>
      <c r="G75" s="8" t="n"/>
      <c r="H75" s="2" t="n"/>
      <c r="J75" s="8" t="n"/>
    </row>
    <row r="76">
      <c r="A76" s="9" t="n"/>
      <c r="F76" s="8" t="n"/>
      <c r="G76" s="8" t="n"/>
      <c r="H76" s="2" t="n"/>
      <c r="J76" s="8" t="n"/>
    </row>
    <row r="77">
      <c r="A77" s="9" t="n"/>
      <c r="F77" s="8" t="n"/>
      <c r="G77" s="8" t="n"/>
      <c r="H77" s="2" t="n"/>
      <c r="J77" s="8" t="n"/>
    </row>
    <row r="78">
      <c r="A78" s="9" t="n"/>
      <c r="F78" s="8" t="n"/>
      <c r="G78" s="8" t="n"/>
      <c r="H78" s="2" t="n"/>
      <c r="J78" s="8" t="n"/>
    </row>
    <row r="79">
      <c r="A79" s="9" t="n"/>
      <c r="F79" s="8" t="n"/>
      <c r="G79" s="8" t="n"/>
      <c r="H79" s="2" t="n"/>
      <c r="J79" s="8" t="n"/>
    </row>
    <row r="80">
      <c r="A80" s="9" t="n"/>
      <c r="F80" s="8" t="n"/>
      <c r="G80" s="8" t="n"/>
      <c r="H80" s="2" t="n"/>
      <c r="J80" s="8" t="n"/>
    </row>
    <row r="81">
      <c r="A81" s="9" t="n"/>
      <c r="F81" s="8" t="n"/>
      <c r="G81" s="8" t="n"/>
      <c r="H81" s="2" t="n"/>
      <c r="J81" s="8" t="n"/>
    </row>
    <row r="82">
      <c r="A82" s="9" t="n"/>
      <c r="F82" s="8" t="n"/>
      <c r="G82" s="8" t="n"/>
      <c r="H82" s="2" t="n"/>
      <c r="J82" s="8" t="n"/>
    </row>
    <row r="83">
      <c r="A83" s="9" t="n"/>
      <c r="F83" s="8" t="n"/>
      <c r="G83" s="8" t="n"/>
      <c r="H83" s="2" t="n"/>
      <c r="J83" s="8" t="n"/>
    </row>
    <row r="84">
      <c r="A84" s="9" t="n"/>
      <c r="F84" s="8" t="n"/>
      <c r="G84" s="8" t="n"/>
      <c r="H84" s="2" t="n"/>
      <c r="J84" s="8" t="n"/>
    </row>
    <row r="85">
      <c r="A85" s="9" t="n"/>
      <c r="F85" s="8" t="n"/>
      <c r="G85" s="8" t="n"/>
      <c r="H85" s="2" t="n"/>
      <c r="J85" s="8" t="n"/>
    </row>
    <row r="86">
      <c r="A86" s="9" t="n"/>
      <c r="F86" s="8" t="n"/>
      <c r="G86" s="8" t="n"/>
      <c r="H86" s="2" t="n"/>
      <c r="J86" s="8" t="n"/>
    </row>
    <row r="87">
      <c r="A87" s="9" t="n"/>
      <c r="F87" s="8" t="n"/>
      <c r="G87" s="8" t="n"/>
      <c r="H87" s="2" t="n"/>
      <c r="J87" s="8" t="n"/>
    </row>
    <row r="88">
      <c r="A88" s="9" t="n"/>
      <c r="F88" s="8" t="n"/>
      <c r="G88" s="8" t="n"/>
      <c r="H88" s="2" t="n"/>
      <c r="J88" s="8" t="n"/>
    </row>
    <row r="89">
      <c r="A89" s="9" t="n"/>
      <c r="F89" s="8" t="n"/>
      <c r="G89" s="8" t="n"/>
      <c r="H89" s="2" t="n"/>
      <c r="J89" s="8" t="n"/>
    </row>
    <row r="90">
      <c r="A90" s="9" t="n"/>
      <c r="F90" s="8" t="n"/>
      <c r="G90" s="8" t="n"/>
      <c r="H90" s="2" t="n"/>
      <c r="J90" s="8" t="n"/>
    </row>
    <row r="91">
      <c r="A91" s="9" t="n"/>
      <c r="F91" s="8" t="n"/>
      <c r="G91" s="8" t="n"/>
      <c r="H91" s="2" t="n"/>
      <c r="J91" s="8" t="n"/>
    </row>
    <row r="92">
      <c r="A92" s="9" t="n"/>
      <c r="F92" s="8" t="n"/>
      <c r="G92" s="8" t="n"/>
      <c r="H92" s="2" t="n"/>
      <c r="J92" s="8" t="n"/>
    </row>
    <row r="93">
      <c r="A93" s="9" t="n"/>
      <c r="F93" s="8" t="n"/>
      <c r="G93" s="8" t="n"/>
      <c r="H93" s="2" t="n"/>
      <c r="J93" s="8" t="n"/>
    </row>
    <row r="94">
      <c r="A94" s="9" t="n"/>
      <c r="F94" s="8" t="n"/>
      <c r="G94" s="8" t="n"/>
      <c r="H94" s="2" t="n"/>
      <c r="J94" s="8" t="n"/>
    </row>
    <row r="95">
      <c r="A95" s="9" t="n"/>
      <c r="F95" s="8" t="n"/>
      <c r="G95" s="8" t="n"/>
      <c r="H95" s="2" t="n"/>
      <c r="J95" s="8" t="n"/>
    </row>
    <row r="96">
      <c r="A96" s="9" t="n"/>
      <c r="F96" s="8" t="n"/>
      <c r="G96" s="8" t="n"/>
      <c r="H96" s="2" t="n"/>
      <c r="J96" s="8" t="n"/>
    </row>
    <row r="97">
      <c r="A97" s="9" t="n"/>
      <c r="F97" s="8" t="n"/>
      <c r="G97" s="8" t="n"/>
      <c r="H97" s="2" t="n"/>
      <c r="J97" s="8" t="n"/>
    </row>
    <row r="98">
      <c r="A98" s="9" t="n"/>
      <c r="F98" s="8" t="n"/>
      <c r="G98" s="8" t="n"/>
      <c r="H98" s="2" t="n"/>
      <c r="J98" s="8" t="n"/>
    </row>
    <row r="99">
      <c r="A99" s="9" t="n"/>
      <c r="F99" s="8" t="n"/>
      <c r="G99" s="8" t="n"/>
      <c r="H99" s="2" t="n"/>
      <c r="J99" s="8" t="n"/>
    </row>
    <row r="100">
      <c r="A100" s="9" t="n"/>
      <c r="F100" s="8" t="n"/>
      <c r="G100" s="8" t="n"/>
      <c r="H100" s="2" t="n"/>
      <c r="J100" s="8" t="n"/>
    </row>
    <row r="101">
      <c r="A101" s="9" t="n"/>
      <c r="F101" s="8" t="n"/>
      <c r="G101" s="8" t="n"/>
      <c r="H101" s="2" t="n"/>
      <c r="J101" s="8" t="n"/>
    </row>
    <row r="102">
      <c r="A102" s="9" t="n"/>
      <c r="F102" s="8" t="n"/>
      <c r="G102" s="8" t="n"/>
      <c r="H102" s="2" t="n"/>
      <c r="J102" s="8" t="n"/>
    </row>
    <row r="103">
      <c r="A103" s="9" t="n"/>
      <c r="F103" s="8" t="n"/>
      <c r="G103" s="8" t="n"/>
      <c r="H103" s="2" t="n"/>
      <c r="J103" s="8" t="n"/>
    </row>
    <row r="104">
      <c r="A104" s="9" t="n"/>
      <c r="F104" s="8" t="n"/>
      <c r="G104" s="8" t="n"/>
      <c r="H104" s="2" t="n"/>
      <c r="J104" s="8" t="n"/>
    </row>
    <row r="105">
      <c r="A105" s="9" t="n"/>
      <c r="F105" s="8" t="n"/>
      <c r="G105" s="8" t="n"/>
      <c r="H105" s="2" t="n"/>
      <c r="J105" s="8" t="n"/>
    </row>
    <row r="106">
      <c r="A106" s="9" t="n"/>
      <c r="F106" s="8" t="n"/>
      <c r="G106" s="8" t="n"/>
      <c r="H106" s="2" t="n"/>
      <c r="J106" s="8" t="n"/>
    </row>
    <row r="107">
      <c r="A107" s="9" t="n"/>
      <c r="F107" s="8" t="n"/>
      <c r="G107" s="8" t="n"/>
      <c r="H107" s="2" t="n"/>
      <c r="J107" s="8" t="n"/>
    </row>
    <row r="108">
      <c r="A108" s="9" t="n"/>
      <c r="F108" s="8" t="n"/>
      <c r="G108" s="8" t="n"/>
      <c r="H108" s="2" t="n"/>
      <c r="J108" s="8" t="n"/>
    </row>
    <row r="109">
      <c r="A109" s="9" t="n"/>
      <c r="F109" s="8" t="n"/>
      <c r="G109" s="8" t="n"/>
      <c r="H109" s="2" t="n"/>
      <c r="J109" s="8" t="n"/>
    </row>
    <row r="110">
      <c r="A110" s="9" t="n"/>
      <c r="F110" s="8" t="n"/>
      <c r="G110" s="8" t="n"/>
      <c r="H110" s="2" t="n"/>
      <c r="J110" s="8" t="n"/>
    </row>
    <row r="111">
      <c r="A111" s="9" t="n"/>
      <c r="F111" s="8" t="n"/>
      <c r="G111" s="8" t="n"/>
      <c r="H111" s="2" t="n"/>
      <c r="J111" s="8" t="n"/>
    </row>
    <row r="112">
      <c r="A112" s="9" t="n"/>
      <c r="F112" s="8" t="n"/>
      <c r="G112" s="8" t="n"/>
      <c r="H112" s="2" t="n"/>
      <c r="J112" s="8" t="n"/>
    </row>
    <row r="113">
      <c r="A113" s="9" t="n"/>
      <c r="F113" s="8" t="n"/>
      <c r="G113" s="8" t="n"/>
      <c r="H113" s="2" t="n"/>
      <c r="J113" s="8" t="n"/>
    </row>
    <row r="114">
      <c r="A114" s="9" t="n"/>
      <c r="F114" s="8" t="n"/>
      <c r="G114" s="8" t="n"/>
      <c r="H114" s="2" t="n"/>
      <c r="J114" s="8" t="n"/>
    </row>
    <row r="115">
      <c r="A115" s="9" t="n"/>
      <c r="F115" s="8" t="n"/>
      <c r="G115" s="8" t="n"/>
      <c r="H115" s="2" t="n"/>
      <c r="J115" s="8" t="n"/>
    </row>
    <row r="116">
      <c r="A116" s="9" t="n"/>
      <c r="F116" s="8" t="n"/>
      <c r="G116" s="8" t="n"/>
      <c r="H116" s="2" t="n"/>
      <c r="J116" s="8" t="n"/>
    </row>
    <row r="117">
      <c r="A117" s="9" t="n"/>
      <c r="F117" s="8" t="n"/>
      <c r="G117" s="8" t="n"/>
      <c r="H117" s="2" t="n"/>
      <c r="J117" s="8" t="n"/>
    </row>
    <row r="118">
      <c r="A118" s="9" t="n"/>
      <c r="F118" s="8" t="n"/>
      <c r="G118" s="8" t="n"/>
      <c r="H118" s="2" t="n"/>
      <c r="J118" s="8" t="n"/>
    </row>
    <row r="119">
      <c r="A119" s="9" t="n"/>
      <c r="F119" s="8" t="n"/>
      <c r="G119" s="8" t="n"/>
      <c r="H119" s="2" t="n"/>
      <c r="J119" s="8" t="n"/>
    </row>
    <row r="120">
      <c r="A120" s="9" t="n"/>
      <c r="F120" s="8" t="n"/>
      <c r="G120" s="8" t="n"/>
      <c r="H120" s="2" t="n"/>
      <c r="J120" s="8" t="n"/>
    </row>
    <row r="121">
      <c r="A121" s="9" t="n"/>
      <c r="F121" s="8" t="n"/>
      <c r="G121" s="8" t="n"/>
      <c r="H121" s="2" t="n"/>
      <c r="J121" s="8" t="n"/>
    </row>
    <row r="122">
      <c r="A122" s="9" t="n"/>
      <c r="F122" s="8" t="n"/>
      <c r="G122" s="8" t="n"/>
      <c r="H122" s="2" t="n"/>
      <c r="J122" s="8" t="n"/>
    </row>
    <row r="123">
      <c r="A123" s="9" t="n"/>
      <c r="F123" s="8" t="n"/>
      <c r="G123" s="8" t="n"/>
      <c r="H123" s="2" t="n"/>
      <c r="J123" s="8" t="n"/>
    </row>
    <row r="124">
      <c r="A124" s="9" t="n"/>
      <c r="F124" s="8" t="n"/>
      <c r="G124" s="8" t="n"/>
      <c r="H124" s="2" t="n"/>
      <c r="J124" s="8" t="n"/>
    </row>
    <row r="125">
      <c r="A125" s="9" t="n"/>
      <c r="F125" s="8" t="n"/>
      <c r="G125" s="8" t="n"/>
      <c r="H125" s="2" t="n"/>
      <c r="J125" s="8" t="n"/>
    </row>
    <row r="126">
      <c r="A126" s="9" t="n"/>
      <c r="F126" s="8" t="n"/>
      <c r="G126" s="8" t="n"/>
      <c r="H126" s="2" t="n"/>
      <c r="J126" s="8" t="n"/>
    </row>
    <row r="127">
      <c r="A127" s="9" t="n"/>
      <c r="F127" s="8" t="n"/>
      <c r="G127" s="8" t="n"/>
      <c r="H127" s="2" t="n"/>
      <c r="J127" s="8" t="n"/>
    </row>
    <row r="128">
      <c r="A128" s="9" t="n"/>
      <c r="F128" s="8" t="n"/>
      <c r="G128" s="8" t="n"/>
      <c r="H128" s="2" t="n"/>
      <c r="J128" s="8" t="n"/>
    </row>
    <row r="129">
      <c r="A129" s="9" t="n"/>
      <c r="F129" s="8" t="n"/>
      <c r="G129" s="8" t="n"/>
      <c r="H129" s="2" t="n"/>
      <c r="J129" s="8" t="n"/>
    </row>
    <row r="130">
      <c r="A130" s="9" t="n"/>
      <c r="F130" s="8" t="n"/>
      <c r="G130" s="8" t="n"/>
      <c r="H130" s="2" t="n"/>
      <c r="J130" s="8" t="n"/>
    </row>
    <row r="131">
      <c r="A131" s="9" t="n"/>
      <c r="F131" s="8" t="n"/>
      <c r="G131" s="8" t="n"/>
      <c r="H131" s="2" t="n"/>
      <c r="J131" s="8" t="n"/>
    </row>
    <row r="132">
      <c r="A132" s="9" t="n"/>
      <c r="F132" s="8" t="n"/>
      <c r="G132" s="8" t="n"/>
      <c r="H132" s="2" t="n"/>
      <c r="J132" s="8" t="n"/>
    </row>
    <row r="133">
      <c r="A133" s="9" t="n"/>
      <c r="F133" s="8" t="n"/>
      <c r="G133" s="8" t="n"/>
      <c r="H133" s="2" t="n"/>
      <c r="J133" s="8" t="n"/>
    </row>
    <row r="134">
      <c r="A134" s="9" t="n"/>
      <c r="F134" s="8" t="n"/>
      <c r="G134" s="8" t="n"/>
      <c r="H134" s="2" t="n"/>
      <c r="J134" s="8" t="n"/>
    </row>
    <row r="135">
      <c r="A135" s="9" t="n"/>
      <c r="F135" s="8" t="n"/>
      <c r="G135" s="8" t="n"/>
      <c r="H135" s="2" t="n"/>
      <c r="J135" s="8" t="n"/>
    </row>
    <row r="136">
      <c r="A136" s="9" t="n"/>
      <c r="F136" s="8" t="n"/>
      <c r="G136" s="8" t="n"/>
      <c r="H136" s="2" t="n"/>
      <c r="J136" s="8" t="n"/>
    </row>
    <row r="137">
      <c r="A137" s="9" t="n"/>
      <c r="F137" s="8" t="n"/>
      <c r="G137" s="8" t="n"/>
      <c r="H137" s="2" t="n"/>
      <c r="J137" s="8" t="n"/>
    </row>
    <row r="138">
      <c r="A138" s="9" t="n"/>
      <c r="F138" s="8" t="n"/>
      <c r="G138" s="8" t="n"/>
      <c r="H138" s="2" t="n"/>
      <c r="J138" s="8" t="n"/>
    </row>
    <row r="139">
      <c r="A139" s="9" t="n"/>
      <c r="F139" s="8" t="n"/>
      <c r="G139" s="8" t="n"/>
      <c r="H139" s="2" t="n"/>
      <c r="J139" s="8" t="n"/>
    </row>
    <row r="140">
      <c r="A140" s="9" t="n"/>
      <c r="F140" s="8" t="n"/>
      <c r="G140" s="8" t="n"/>
      <c r="H140" s="2" t="n"/>
      <c r="J140" s="8" t="n"/>
    </row>
    <row r="141">
      <c r="A141" s="9" t="n"/>
      <c r="F141" s="8" t="n"/>
      <c r="G141" s="8" t="n"/>
      <c r="H141" s="2" t="n"/>
      <c r="J141" s="8" t="n"/>
    </row>
    <row r="142">
      <c r="A142" s="9" t="n"/>
      <c r="F142" s="8" t="n"/>
      <c r="G142" s="8" t="n"/>
      <c r="H142" s="2" t="n"/>
      <c r="J142" s="8" t="n"/>
    </row>
    <row r="143">
      <c r="A143" s="9" t="n"/>
      <c r="F143" s="8" t="n"/>
      <c r="G143" s="8" t="n"/>
      <c r="H143" s="2" t="n"/>
      <c r="J143" s="8" t="n"/>
    </row>
    <row r="144">
      <c r="A144" s="9" t="n"/>
      <c r="F144" s="8" t="n"/>
      <c r="G144" s="8" t="n"/>
      <c r="H144" s="2" t="n"/>
      <c r="J144" s="8" t="n"/>
    </row>
    <row r="145">
      <c r="A145" s="9" t="n"/>
      <c r="F145" s="8" t="n"/>
      <c r="G145" s="8" t="n"/>
      <c r="H145" s="2" t="n"/>
      <c r="J145" s="8" t="n"/>
    </row>
    <row r="146">
      <c r="A146" s="9" t="n"/>
      <c r="F146" s="8" t="n"/>
      <c r="G146" s="8" t="n"/>
      <c r="H146" s="2" t="n"/>
      <c r="J146" s="8" t="n"/>
    </row>
    <row r="147">
      <c r="A147" s="9" t="n"/>
      <c r="F147" s="8" t="n"/>
      <c r="G147" s="8" t="n"/>
      <c r="H147" s="2" t="n"/>
      <c r="J147" s="8" t="n"/>
    </row>
    <row r="148">
      <c r="A148" s="9" t="n"/>
      <c r="F148" s="8" t="n"/>
      <c r="G148" s="8" t="n"/>
      <c r="H148" s="2" t="n"/>
      <c r="J148" s="8" t="n"/>
    </row>
    <row r="149">
      <c r="A149" s="9" t="n"/>
      <c r="F149" s="8" t="n"/>
      <c r="G149" s="8" t="n"/>
      <c r="H149" s="2" t="n"/>
      <c r="J149" s="8" t="n"/>
    </row>
    <row r="150">
      <c r="A150" s="9" t="n"/>
      <c r="F150" s="8" t="n"/>
      <c r="G150" s="8" t="n"/>
      <c r="H150" s="2" t="n"/>
      <c r="J150" s="8" t="n"/>
    </row>
    <row r="151">
      <c r="A151" s="9" t="n"/>
      <c r="F151" s="8" t="n"/>
      <c r="G151" s="8" t="n"/>
      <c r="H151" s="2" t="n"/>
      <c r="J151" s="8" t="n"/>
    </row>
    <row r="152">
      <c r="A152" s="9" t="n"/>
      <c r="F152" s="8" t="n"/>
      <c r="G152" s="8" t="n"/>
      <c r="H152" s="2" t="n"/>
      <c r="J152" s="8" t="n"/>
    </row>
    <row r="153">
      <c r="A153" s="9" t="n"/>
      <c r="F153" s="8" t="n"/>
      <c r="G153" s="8" t="n"/>
      <c r="H153" s="2" t="n"/>
      <c r="J153" s="8" t="n"/>
    </row>
    <row r="154">
      <c r="A154" s="9" t="n"/>
      <c r="F154" s="8" t="n"/>
      <c r="G154" s="8" t="n"/>
      <c r="H154" s="2" t="n"/>
      <c r="J154" s="8" t="n"/>
    </row>
    <row r="155">
      <c r="A155" s="9" t="n"/>
      <c r="F155" s="8" t="n"/>
      <c r="G155" s="8" t="n"/>
      <c r="H155" s="2" t="n"/>
      <c r="J155" s="8" t="n"/>
    </row>
    <row r="156">
      <c r="A156" s="9" t="n"/>
      <c r="F156" s="8" t="n"/>
      <c r="G156" s="8" t="n"/>
      <c r="H156" s="2" t="n"/>
      <c r="J156" s="8" t="n"/>
    </row>
    <row r="157">
      <c r="A157" s="9" t="n"/>
      <c r="F157" s="8" t="n"/>
      <c r="G157" s="8" t="n"/>
      <c r="H157" s="2" t="n"/>
      <c r="J157" s="8" t="n"/>
    </row>
    <row r="158">
      <c r="A158" s="9" t="n"/>
      <c r="F158" s="8" t="n"/>
      <c r="G158" s="8" t="n"/>
      <c r="H158" s="2" t="n"/>
      <c r="J158" s="8" t="n"/>
    </row>
    <row r="159">
      <c r="A159" s="9" t="n"/>
      <c r="F159" s="8" t="n"/>
      <c r="G159" s="8" t="n"/>
      <c r="H159" s="2" t="n"/>
      <c r="J159" s="8" t="n"/>
    </row>
    <row r="160">
      <c r="A160" s="9" t="n"/>
      <c r="F160" s="8" t="n"/>
      <c r="G160" s="8" t="n"/>
      <c r="H160" s="2" t="n"/>
      <c r="J160" s="8" t="n"/>
    </row>
    <row r="161">
      <c r="A161" s="9" t="n"/>
      <c r="F161" s="8" t="n"/>
      <c r="G161" s="8" t="n"/>
      <c r="H161" s="2" t="n"/>
      <c r="J161" s="8" t="n"/>
    </row>
    <row r="162">
      <c r="A162" s="9" t="n"/>
      <c r="F162" s="8" t="n"/>
      <c r="G162" s="8" t="n"/>
      <c r="H162" s="2" t="n"/>
      <c r="J162" s="8" t="n"/>
    </row>
    <row r="163">
      <c r="A163" s="9" t="n"/>
      <c r="F163" s="8" t="n"/>
      <c r="G163" s="8" t="n"/>
      <c r="H163" s="2" t="n"/>
      <c r="J163" s="8" t="n"/>
    </row>
    <row r="164">
      <c r="A164" s="9" t="n"/>
      <c r="F164" s="8" t="n"/>
      <c r="G164" s="8" t="n"/>
      <c r="H164" s="2" t="n"/>
      <c r="J164" s="8" t="n"/>
    </row>
    <row r="165">
      <c r="A165" s="9" t="n"/>
      <c r="F165" s="8" t="n"/>
      <c r="G165" s="8" t="n"/>
      <c r="H165" s="2" t="n"/>
      <c r="J165" s="8" t="n"/>
    </row>
    <row r="166">
      <c r="A166" s="9" t="n"/>
      <c r="F166" s="8" t="n"/>
      <c r="G166" s="8" t="n"/>
      <c r="H166" s="2" t="n"/>
      <c r="J166" s="8" t="n"/>
    </row>
    <row r="167">
      <c r="A167" s="9" t="n"/>
      <c r="F167" s="8" t="n"/>
      <c r="G167" s="8" t="n"/>
      <c r="H167" s="2" t="n"/>
      <c r="J167" s="8" t="n"/>
    </row>
    <row r="168">
      <c r="A168" s="9" t="n"/>
      <c r="F168" s="8" t="n"/>
      <c r="G168" s="8" t="n"/>
      <c r="H168" s="2" t="n"/>
      <c r="J168" s="8" t="n"/>
    </row>
    <row r="169">
      <c r="A169" s="9" t="n"/>
      <c r="F169" s="8" t="n"/>
      <c r="G169" s="8" t="n"/>
      <c r="H169" s="2" t="n"/>
      <c r="J169" s="8" t="n"/>
    </row>
    <row r="170">
      <c r="A170" s="9" t="n"/>
      <c r="F170" s="8" t="n"/>
      <c r="G170" s="8" t="n"/>
      <c r="H170" s="2" t="n"/>
      <c r="J170" s="8" t="n"/>
    </row>
    <row r="171">
      <c r="A171" s="9" t="n"/>
      <c r="F171" s="8" t="n"/>
      <c r="G171" s="8" t="n"/>
      <c r="H171" s="2" t="n"/>
      <c r="J171" s="8" t="n"/>
    </row>
    <row r="172">
      <c r="A172" s="9" t="n"/>
      <c r="F172" s="8" t="n"/>
      <c r="G172" s="8" t="n"/>
      <c r="H172" s="2" t="n"/>
      <c r="J172" s="8" t="n"/>
    </row>
    <row r="173">
      <c r="A173" s="9" t="n"/>
      <c r="F173" s="8" t="n"/>
      <c r="G173" s="8" t="n"/>
      <c r="H173" s="2" t="n"/>
      <c r="J173" s="8" t="n"/>
    </row>
    <row r="174">
      <c r="A174" s="9" t="n"/>
      <c r="F174" s="8" t="n"/>
      <c r="G174" s="8" t="n"/>
      <c r="H174" s="2" t="n"/>
      <c r="J174" s="8" t="n"/>
    </row>
    <row r="175">
      <c r="A175" s="9" t="n"/>
      <c r="F175" s="8" t="n"/>
      <c r="G175" s="8" t="n"/>
      <c r="H175" s="2" t="n"/>
      <c r="J175" s="8" t="n"/>
    </row>
    <row r="176">
      <c r="A176" s="9" t="n"/>
      <c r="F176" s="8" t="n"/>
      <c r="G176" s="8" t="n"/>
      <c r="H176" s="2" t="n"/>
      <c r="J176" s="8" t="n"/>
    </row>
    <row r="177">
      <c r="A177" s="9" t="n"/>
      <c r="F177" s="8" t="n"/>
      <c r="G177" s="8" t="n"/>
      <c r="H177" s="2" t="n"/>
      <c r="J177" s="8" t="n"/>
    </row>
    <row r="178">
      <c r="A178" s="9" t="n"/>
      <c r="F178" s="8" t="n"/>
      <c r="G178" s="8" t="n"/>
      <c r="H178" s="2" t="n"/>
      <c r="J178" s="8" t="n"/>
    </row>
    <row r="179">
      <c r="A179" s="9" t="n"/>
      <c r="F179" s="8" t="n"/>
      <c r="G179" s="8" t="n"/>
      <c r="H179" s="2" t="n"/>
      <c r="J179" s="8" t="n"/>
    </row>
    <row r="180">
      <c r="A180" s="9" t="n"/>
      <c r="F180" s="8" t="n"/>
      <c r="G180" s="8" t="n"/>
      <c r="H180" s="2" t="n"/>
      <c r="J180" s="8" t="n"/>
    </row>
    <row r="181">
      <c r="A181" s="9" t="n"/>
      <c r="F181" s="8" t="n"/>
      <c r="G181" s="8" t="n"/>
      <c r="H181" s="2" t="n"/>
      <c r="J181" s="8" t="n"/>
    </row>
    <row r="182">
      <c r="A182" s="9" t="n"/>
      <c r="F182" s="8" t="n"/>
      <c r="G182" s="8" t="n"/>
      <c r="H182" s="2" t="n"/>
      <c r="J182" s="8" t="n"/>
    </row>
    <row r="183">
      <c r="A183" s="9" t="n"/>
      <c r="F183" s="8" t="n"/>
      <c r="G183" s="8" t="n"/>
      <c r="H183" s="2" t="n"/>
      <c r="J183" s="8" t="n"/>
    </row>
    <row r="184">
      <c r="A184" s="9" t="n"/>
      <c r="F184" s="8" t="n"/>
      <c r="G184" s="8" t="n"/>
      <c r="H184" s="2" t="n"/>
      <c r="J184" s="8" t="n"/>
    </row>
    <row r="185">
      <c r="A185" s="9" t="n"/>
      <c r="F185" s="8" t="n"/>
      <c r="G185" s="8" t="n"/>
      <c r="H185" s="2" t="n"/>
      <c r="J185" s="8" t="n"/>
    </row>
    <row r="186">
      <c r="A186" s="9" t="n"/>
      <c r="F186" s="8" t="n"/>
      <c r="G186" s="8" t="n"/>
      <c r="H186" s="2" t="n"/>
      <c r="J186" s="8" t="n"/>
    </row>
    <row r="187">
      <c r="A187" s="9" t="n"/>
      <c r="F187" s="8" t="n"/>
      <c r="G187" s="8" t="n"/>
      <c r="H187" s="2" t="n"/>
      <c r="J187" s="8" t="n"/>
    </row>
    <row r="188">
      <c r="A188" s="9" t="n"/>
      <c r="F188" s="8" t="n"/>
      <c r="G188" s="8" t="n"/>
      <c r="H188" s="2" t="n"/>
      <c r="J188" s="8" t="n"/>
    </row>
    <row r="189">
      <c r="A189" s="9" t="n"/>
      <c r="F189" s="8" t="n"/>
      <c r="G189" s="8" t="n"/>
      <c r="H189" s="2" t="n"/>
      <c r="J189" s="8" t="n"/>
    </row>
    <row r="190">
      <c r="A190" s="9" t="n"/>
      <c r="F190" s="8" t="n"/>
      <c r="G190" s="8" t="n"/>
      <c r="H190" s="2" t="n"/>
      <c r="J190" s="8" t="n"/>
    </row>
    <row r="191">
      <c r="A191" s="9" t="n"/>
      <c r="F191" s="8" t="n"/>
      <c r="G191" s="8" t="n"/>
      <c r="H191" s="2" t="n"/>
      <c r="J191" s="8" t="n"/>
    </row>
    <row r="192">
      <c r="A192" s="9" t="n"/>
      <c r="F192" s="8" t="n"/>
      <c r="G192" s="8" t="n"/>
      <c r="H192" s="2" t="n"/>
      <c r="J192" s="8" t="n"/>
    </row>
    <row r="193">
      <c r="A193" s="9" t="n"/>
      <c r="F193" s="8" t="n"/>
      <c r="G193" s="8" t="n"/>
      <c r="H193" s="2" t="n"/>
      <c r="J193" s="8" t="n"/>
    </row>
    <row r="194">
      <c r="A194" s="9" t="n"/>
      <c r="F194" s="8" t="n"/>
      <c r="G194" s="8" t="n"/>
      <c r="H194" s="2" t="n"/>
      <c r="J194" s="8" t="n"/>
    </row>
    <row r="195">
      <c r="A195" s="9" t="n"/>
      <c r="F195" s="8" t="n"/>
      <c r="G195" s="8" t="n"/>
      <c r="H195" s="2" t="n"/>
      <c r="J195" s="8" t="n"/>
    </row>
    <row r="196">
      <c r="A196" s="9" t="n"/>
      <c r="F196" s="8" t="n"/>
      <c r="G196" s="8" t="n"/>
      <c r="H196" s="2" t="n"/>
      <c r="J196" s="8" t="n"/>
    </row>
    <row r="197">
      <c r="A197" s="9" t="n"/>
      <c r="F197" s="8" t="n"/>
      <c r="G197" s="8" t="n"/>
      <c r="H197" s="2" t="n"/>
      <c r="J197" s="8" t="n"/>
    </row>
    <row r="198">
      <c r="A198" s="9" t="n"/>
      <c r="F198" s="8" t="n"/>
      <c r="G198" s="8" t="n"/>
      <c r="H198" s="2" t="n"/>
      <c r="J198" s="8" t="n"/>
    </row>
    <row r="199">
      <c r="A199" s="9" t="n"/>
      <c r="F199" s="8" t="n"/>
      <c r="G199" s="8" t="n"/>
      <c r="H199" s="2" t="n"/>
      <c r="J199" s="8" t="n"/>
    </row>
    <row r="200">
      <c r="A200" s="9" t="n"/>
      <c r="F200" s="8" t="n"/>
      <c r="G200" s="8" t="n"/>
      <c r="H200" s="2" t="n"/>
      <c r="J200" s="8" t="n"/>
    </row>
    <row r="201">
      <c r="A201" s="9" t="n"/>
      <c r="F201" s="8" t="n"/>
      <c r="G201" s="8" t="n"/>
      <c r="H201" s="2" t="n"/>
      <c r="J201" s="8" t="n"/>
    </row>
    <row r="202">
      <c r="A202" s="9" t="n"/>
      <c r="F202" s="8" t="n"/>
      <c r="G202" s="8" t="n"/>
      <c r="H202" s="2" t="n"/>
      <c r="J202" s="8" t="n"/>
    </row>
    <row r="203">
      <c r="A203" s="9" t="n"/>
      <c r="F203" s="8" t="n"/>
      <c r="G203" s="8" t="n"/>
      <c r="H203" s="2" t="n"/>
      <c r="J203" s="8" t="n"/>
    </row>
    <row r="204">
      <c r="A204" s="9" t="n"/>
      <c r="F204" s="8" t="n"/>
      <c r="G204" s="8" t="n"/>
      <c r="H204" s="2" t="n"/>
      <c r="J204" s="8" t="n"/>
    </row>
    <row r="205">
      <c r="A205" s="9" t="n"/>
      <c r="F205" s="8" t="n"/>
      <c r="G205" s="8" t="n"/>
      <c r="H205" s="2" t="n"/>
      <c r="J205" s="8" t="n"/>
    </row>
    <row r="206">
      <c r="A206" s="9" t="n"/>
      <c r="F206" s="8" t="n"/>
      <c r="G206" s="8" t="n"/>
      <c r="H206" s="2" t="n"/>
      <c r="J206" s="8" t="n"/>
    </row>
    <row r="207">
      <c r="A207" s="9" t="n"/>
      <c r="F207" s="8" t="n"/>
      <c r="G207" s="8" t="n"/>
      <c r="H207" s="2" t="n"/>
      <c r="J207" s="8" t="n"/>
    </row>
    <row r="208">
      <c r="A208" s="9" t="n"/>
      <c r="F208" s="8" t="n"/>
      <c r="G208" s="8" t="n"/>
      <c r="H208" s="2" t="n"/>
      <c r="J208" s="8" t="n"/>
    </row>
    <row r="209">
      <c r="A209" s="9" t="n"/>
      <c r="F209" s="8" t="n"/>
      <c r="G209" s="8" t="n"/>
      <c r="H209" s="2" t="n"/>
      <c r="J209" s="8" t="n"/>
    </row>
    <row r="210">
      <c r="A210" s="9" t="n"/>
      <c r="F210" s="8" t="n"/>
      <c r="G210" s="8" t="n"/>
      <c r="H210" s="2" t="n"/>
      <c r="J210" s="8" t="n"/>
    </row>
    <row r="211">
      <c r="A211" s="9" t="n"/>
      <c r="F211" s="8" t="n"/>
      <c r="G211" s="8" t="n"/>
      <c r="H211" s="2" t="n"/>
      <c r="J211" s="8" t="n"/>
    </row>
    <row r="212">
      <c r="A212" s="9" t="n"/>
      <c r="F212" s="8" t="n"/>
      <c r="G212" s="8" t="n"/>
      <c r="H212" s="2" t="n"/>
      <c r="J212" s="8" t="n"/>
    </row>
    <row r="213">
      <c r="A213" s="9" t="n"/>
      <c r="F213" s="8" t="n"/>
      <c r="G213" s="8" t="n"/>
      <c r="H213" s="2" t="n"/>
      <c r="J213" s="8" t="n"/>
    </row>
    <row r="214">
      <c r="A214" s="9" t="n"/>
      <c r="F214" s="8" t="n"/>
      <c r="G214" s="8" t="n"/>
      <c r="H214" s="2" t="n"/>
      <c r="J214" s="8" t="n"/>
    </row>
    <row r="215">
      <c r="A215" s="9" t="n"/>
      <c r="F215" s="8" t="n"/>
      <c r="G215" s="8" t="n"/>
      <c r="H215" s="2" t="n"/>
      <c r="J215" s="8" t="n"/>
    </row>
    <row r="216">
      <c r="A216" s="9" t="n"/>
      <c r="F216" s="8" t="n"/>
      <c r="G216" s="8" t="n"/>
      <c r="H216" s="2" t="n"/>
      <c r="J216" s="8" t="n"/>
    </row>
    <row r="217">
      <c r="A217" s="9" t="n"/>
      <c r="F217" s="8" t="n"/>
      <c r="G217" s="8" t="n"/>
      <c r="H217" s="2" t="n"/>
      <c r="J217" s="8" t="n"/>
    </row>
    <row r="218">
      <c r="A218" s="9" t="n"/>
      <c r="F218" s="8" t="n"/>
      <c r="G218" s="8" t="n"/>
      <c r="H218" s="2" t="n"/>
      <c r="J218" s="8" t="n"/>
    </row>
    <row r="219">
      <c r="A219" s="9" t="n"/>
      <c r="F219" s="8" t="n"/>
      <c r="G219" s="8" t="n"/>
      <c r="H219" s="2" t="n"/>
      <c r="J219" s="8" t="n"/>
    </row>
    <row r="220">
      <c r="A220" s="9" t="n"/>
      <c r="F220" s="8" t="n"/>
      <c r="G220" s="8" t="n"/>
      <c r="H220" s="2" t="n"/>
      <c r="J220" s="8" t="n"/>
    </row>
    <row r="221">
      <c r="A221" s="9" t="n"/>
      <c r="F221" s="8" t="n"/>
      <c r="G221" s="8" t="n"/>
      <c r="H221" s="2" t="n"/>
      <c r="J221" s="8" t="n"/>
    </row>
    <row r="222">
      <c r="A222" s="9" t="n"/>
      <c r="F222" s="8" t="n"/>
      <c r="G222" s="8" t="n"/>
      <c r="H222" s="2" t="n"/>
      <c r="J222" s="8" t="n"/>
    </row>
    <row r="223">
      <c r="A223" s="9" t="n"/>
      <c r="F223" s="8" t="n"/>
      <c r="G223" s="8" t="n"/>
      <c r="H223" s="2" t="n"/>
      <c r="J223" s="8" t="n"/>
    </row>
    <row r="224">
      <c r="A224" s="9" t="n"/>
      <c r="F224" s="8" t="n"/>
      <c r="G224" s="8" t="n"/>
      <c r="H224" s="2" t="n"/>
      <c r="J224" s="8" t="n"/>
    </row>
    <row r="225">
      <c r="A225" s="9" t="n"/>
      <c r="F225" s="8" t="n"/>
      <c r="G225" s="8" t="n"/>
      <c r="H225" s="2" t="n"/>
      <c r="J225" s="8" t="n"/>
    </row>
    <row r="226">
      <c r="A226" s="9" t="n"/>
      <c r="F226" s="8" t="n"/>
      <c r="G226" s="8" t="n"/>
      <c r="H226" s="2" t="n"/>
      <c r="J226" s="8" t="n"/>
    </row>
    <row r="227">
      <c r="A227" s="9" t="n"/>
      <c r="F227" s="8" t="n"/>
      <c r="G227" s="8" t="n"/>
      <c r="H227" s="2" t="n"/>
      <c r="J227" s="8" t="n"/>
    </row>
    <row r="228">
      <c r="A228" s="9" t="n"/>
      <c r="F228" s="8" t="n"/>
      <c r="G228" s="8" t="n"/>
      <c r="H228" s="2" t="n"/>
      <c r="J228" s="8" t="n"/>
    </row>
    <row r="229">
      <c r="A229" s="9" t="n"/>
      <c r="F229" s="8" t="n"/>
      <c r="G229" s="8" t="n"/>
      <c r="H229" s="2" t="n"/>
      <c r="J229" s="8" t="n"/>
    </row>
    <row r="230">
      <c r="A230" s="9" t="n"/>
      <c r="F230" s="8" t="n"/>
      <c r="G230" s="8" t="n"/>
      <c r="H230" s="2" t="n"/>
      <c r="J230" s="8" t="n"/>
    </row>
    <row r="231">
      <c r="A231" s="9" t="n"/>
      <c r="F231" s="8" t="n"/>
      <c r="G231" s="8" t="n"/>
      <c r="H231" s="2" t="n"/>
      <c r="J231" s="8" t="n"/>
    </row>
    <row r="232">
      <c r="A232" s="9" t="n"/>
      <c r="F232" s="8" t="n"/>
      <c r="G232" s="8" t="n"/>
      <c r="H232" s="2" t="n"/>
      <c r="J232" s="8" t="n"/>
    </row>
    <row r="233">
      <c r="A233" s="9" t="n"/>
      <c r="F233" s="8" t="n"/>
      <c r="G233" s="8" t="n"/>
      <c r="H233" s="2" t="n"/>
      <c r="J233" s="8" t="n"/>
    </row>
    <row r="234">
      <c r="A234" s="9" t="n"/>
      <c r="F234" s="8" t="n"/>
      <c r="G234" s="8" t="n"/>
      <c r="H234" s="2" t="n"/>
      <c r="J234" s="8" t="n"/>
    </row>
    <row r="235">
      <c r="A235" s="9" t="n"/>
      <c r="F235" s="8" t="n"/>
      <c r="G235" s="8" t="n"/>
      <c r="H235" s="2" t="n"/>
      <c r="J235" s="8" t="n"/>
    </row>
    <row r="236">
      <c r="A236" s="9" t="n"/>
      <c r="F236" s="8" t="n"/>
      <c r="G236" s="8" t="n"/>
      <c r="H236" s="2" t="n"/>
      <c r="J236" s="8" t="n"/>
    </row>
    <row r="237">
      <c r="A237" s="9" t="n"/>
      <c r="F237" s="8" t="n"/>
      <c r="G237" s="8" t="n"/>
      <c r="H237" s="2" t="n"/>
      <c r="J237" s="8" t="n"/>
    </row>
    <row r="238">
      <c r="A238" s="9" t="n"/>
      <c r="F238" s="8" t="n"/>
      <c r="G238" s="8" t="n"/>
      <c r="H238" s="2" t="n"/>
      <c r="J238" s="8" t="n"/>
    </row>
    <row r="239">
      <c r="A239" s="9" t="n"/>
      <c r="F239" s="8" t="n"/>
      <c r="G239" s="8" t="n"/>
      <c r="H239" s="2" t="n"/>
      <c r="J239" s="8" t="n"/>
    </row>
    <row r="240">
      <c r="A240" s="9" t="n"/>
      <c r="F240" s="8" t="n"/>
      <c r="G240" s="8" t="n"/>
      <c r="H240" s="2" t="n"/>
      <c r="J240" s="8" t="n"/>
    </row>
    <row r="241">
      <c r="A241" s="9" t="n"/>
      <c r="F241" s="8" t="n"/>
      <c r="G241" s="8" t="n"/>
      <c r="H241" s="2" t="n"/>
      <c r="J241" s="8" t="n"/>
    </row>
    <row r="242">
      <c r="A242" s="9" t="n"/>
      <c r="F242" s="8" t="n"/>
      <c r="G242" s="8" t="n"/>
      <c r="H242" s="2" t="n"/>
      <c r="J242" s="8" t="n"/>
    </row>
    <row r="243">
      <c r="A243" s="9" t="n"/>
      <c r="F243" s="8" t="n"/>
      <c r="G243" s="8" t="n"/>
      <c r="H243" s="2" t="n"/>
      <c r="J243" s="8" t="n"/>
    </row>
    <row r="244">
      <c r="A244" s="9" t="n"/>
      <c r="F244" s="8" t="n"/>
      <c r="G244" s="8" t="n"/>
      <c r="H244" s="2" t="n"/>
      <c r="J244" s="8" t="n"/>
    </row>
    <row r="245">
      <c r="A245" s="9" t="n"/>
      <c r="F245" s="8" t="n"/>
      <c r="G245" s="8" t="n"/>
      <c r="H245" s="2" t="n"/>
      <c r="J245" s="8" t="n"/>
    </row>
    <row r="246">
      <c r="A246" s="9" t="n"/>
      <c r="F246" s="8" t="n"/>
      <c r="G246" s="8" t="n"/>
      <c r="H246" s="2" t="n"/>
      <c r="J246" s="8" t="n"/>
    </row>
    <row r="247">
      <c r="A247" s="9" t="n"/>
      <c r="F247" s="8" t="n"/>
      <c r="G247" s="8" t="n"/>
      <c r="H247" s="2" t="n"/>
      <c r="J247" s="8" t="n"/>
    </row>
    <row r="248">
      <c r="A248" s="9" t="n"/>
      <c r="F248" s="8" t="n"/>
      <c r="G248" s="8" t="n"/>
      <c r="H248" s="2" t="n"/>
      <c r="J248" s="8" t="n"/>
    </row>
    <row r="249">
      <c r="A249" s="9" t="n"/>
      <c r="F249" s="8" t="n"/>
      <c r="G249" s="8" t="n"/>
      <c r="H249" s="2" t="n"/>
      <c r="J249" s="8" t="n"/>
    </row>
    <row r="250">
      <c r="A250" s="9" t="n"/>
      <c r="F250" s="8" t="n"/>
      <c r="G250" s="8" t="n"/>
      <c r="H250" s="2" t="n"/>
      <c r="J250" s="8" t="n"/>
    </row>
    <row r="251">
      <c r="A251" s="9" t="n"/>
      <c r="F251" s="8" t="n"/>
      <c r="G251" s="8" t="n"/>
      <c r="H251" s="2" t="n"/>
      <c r="J251" s="8" t="n"/>
    </row>
    <row r="252">
      <c r="A252" s="9" t="n"/>
      <c r="F252" s="8" t="n"/>
      <c r="G252" s="8" t="n"/>
      <c r="H252" s="2" t="n"/>
      <c r="J252" s="8" t="n"/>
    </row>
    <row r="253">
      <c r="A253" s="9" t="n"/>
      <c r="F253" s="8" t="n"/>
      <c r="G253" s="8" t="n"/>
      <c r="H253" s="2" t="n"/>
      <c r="J253" s="8" t="n"/>
    </row>
    <row r="254">
      <c r="A254" s="9" t="n"/>
      <c r="F254" s="8" t="n"/>
      <c r="G254" s="8" t="n"/>
      <c r="H254" s="2" t="n"/>
      <c r="J254" s="8" t="n"/>
    </row>
    <row r="255">
      <c r="A255" s="9" t="n"/>
      <c r="F255" s="8" t="n"/>
      <c r="G255" s="8" t="n"/>
      <c r="H255" s="2" t="n"/>
      <c r="J255" s="8" t="n"/>
    </row>
    <row r="256">
      <c r="A256" s="9" t="n"/>
      <c r="F256" s="8" t="n"/>
      <c r="G256" s="8" t="n"/>
      <c r="H256" s="2" t="n"/>
      <c r="J256" s="8" t="n"/>
    </row>
    <row r="257">
      <c r="A257" s="9" t="n"/>
      <c r="F257" s="8" t="n"/>
      <c r="G257" s="8" t="n"/>
      <c r="H257" s="2" t="n"/>
      <c r="J257" s="8" t="n"/>
    </row>
    <row r="258">
      <c r="A258" s="9" t="n"/>
      <c r="F258" s="8" t="n"/>
      <c r="G258" s="8" t="n"/>
      <c r="H258" s="2" t="n"/>
      <c r="J258" s="8" t="n"/>
    </row>
    <row r="259">
      <c r="A259" s="9" t="n"/>
      <c r="F259" s="8" t="n"/>
      <c r="G259" s="8" t="n"/>
      <c r="H259" s="2" t="n"/>
      <c r="J259" s="8" t="n"/>
    </row>
    <row r="260">
      <c r="A260" s="9" t="n"/>
      <c r="F260" s="8" t="n"/>
      <c r="G260" s="8" t="n"/>
      <c r="H260" s="2" t="n"/>
      <c r="J260" s="8" t="n"/>
    </row>
    <row r="261">
      <c r="A261" s="9" t="n"/>
      <c r="F261" s="8" t="n"/>
      <c r="G261" s="8" t="n"/>
      <c r="H261" s="2" t="n"/>
      <c r="J261" s="8" t="n"/>
    </row>
    <row r="262">
      <c r="A262" s="9" t="n"/>
      <c r="F262" s="8" t="n"/>
      <c r="G262" s="8" t="n"/>
      <c r="H262" s="2" t="n"/>
      <c r="J262" s="8" t="n"/>
    </row>
    <row r="263">
      <c r="A263" s="9" t="n"/>
      <c r="F263" s="8" t="n"/>
      <c r="G263" s="8" t="n"/>
      <c r="H263" s="2" t="n"/>
      <c r="J263" s="8" t="n"/>
    </row>
    <row r="264">
      <c r="A264" s="9" t="n"/>
      <c r="F264" s="8" t="n"/>
      <c r="G264" s="8" t="n"/>
      <c r="H264" s="2" t="n"/>
      <c r="J264" s="8" t="n"/>
    </row>
    <row r="265">
      <c r="A265" s="9" t="n"/>
      <c r="F265" s="8" t="n"/>
      <c r="G265" s="8" t="n"/>
      <c r="H265" s="2" t="n"/>
      <c r="J265" s="8" t="n"/>
    </row>
    <row r="266">
      <c r="A266" s="9" t="n"/>
      <c r="F266" s="8" t="n"/>
      <c r="G266" s="8" t="n"/>
      <c r="H266" s="2" t="n"/>
      <c r="J266" s="8" t="n"/>
    </row>
    <row r="267">
      <c r="A267" s="9" t="n"/>
      <c r="F267" s="8" t="n"/>
      <c r="G267" s="8" t="n"/>
      <c r="H267" s="2" t="n"/>
      <c r="J267" s="8" t="n"/>
    </row>
    <row r="268">
      <c r="A268" s="9" t="n"/>
      <c r="F268" s="8" t="n"/>
      <c r="G268" s="8" t="n"/>
      <c r="H268" s="2" t="n"/>
      <c r="J268" s="8" t="n"/>
    </row>
    <row r="269">
      <c r="A269" s="9" t="n"/>
      <c r="F269" s="8" t="n"/>
      <c r="G269" s="8" t="n"/>
      <c r="H269" s="2" t="n"/>
      <c r="J269" s="8" t="n"/>
    </row>
    <row r="270">
      <c r="A270" s="9" t="n"/>
      <c r="F270" s="8" t="n"/>
      <c r="G270" s="8" t="n"/>
      <c r="H270" s="2" t="n"/>
      <c r="J270" s="8" t="n"/>
    </row>
    <row r="271">
      <c r="A271" s="9" t="n"/>
      <c r="F271" s="8" t="n"/>
      <c r="G271" s="8" t="n"/>
      <c r="H271" s="2" t="n"/>
      <c r="J271" s="8" t="n"/>
    </row>
    <row r="272">
      <c r="A272" s="9" t="n"/>
      <c r="F272" s="8" t="n"/>
      <c r="G272" s="8" t="n"/>
      <c r="H272" s="2" t="n"/>
      <c r="J272" s="8" t="n"/>
    </row>
    <row r="273">
      <c r="A273" s="9" t="n"/>
      <c r="F273" s="8" t="n"/>
      <c r="G273" s="8" t="n"/>
      <c r="H273" s="2" t="n"/>
      <c r="J273" s="8" t="n"/>
    </row>
    <row r="274">
      <c r="A274" s="9" t="n"/>
      <c r="F274" s="8" t="n"/>
      <c r="G274" s="8" t="n"/>
      <c r="H274" s="2" t="n"/>
      <c r="J274" s="8" t="n"/>
    </row>
    <row r="275">
      <c r="A275" s="9" t="n"/>
      <c r="F275" s="8" t="n"/>
      <c r="G275" s="8" t="n"/>
      <c r="H275" s="2" t="n"/>
      <c r="J275" s="8" t="n"/>
    </row>
    <row r="276">
      <c r="A276" s="9" t="n"/>
      <c r="F276" s="8" t="n"/>
      <c r="G276" s="8" t="n"/>
      <c r="H276" s="2" t="n"/>
      <c r="J276" s="8" t="n"/>
    </row>
    <row r="277">
      <c r="A277" s="9" t="n"/>
      <c r="F277" s="8" t="n"/>
      <c r="G277" s="8" t="n"/>
      <c r="H277" s="2" t="n"/>
      <c r="J277" s="8" t="n"/>
    </row>
    <row r="278">
      <c r="A278" s="9" t="n"/>
      <c r="F278" s="8" t="n"/>
      <c r="G278" s="8" t="n"/>
      <c r="H278" s="2" t="n"/>
      <c r="J278" s="8" t="n"/>
    </row>
    <row r="279">
      <c r="A279" s="9" t="n"/>
      <c r="F279" s="8" t="n"/>
      <c r="G279" s="8" t="n"/>
      <c r="H279" s="2" t="n"/>
      <c r="J279" s="8" t="n"/>
    </row>
    <row r="280">
      <c r="A280" s="9" t="n"/>
      <c r="F280" s="8" t="n"/>
      <c r="G280" s="8" t="n"/>
      <c r="H280" s="2" t="n"/>
      <c r="J280" s="8" t="n"/>
    </row>
    <row r="281">
      <c r="A281" s="9" t="n"/>
      <c r="F281" s="8" t="n"/>
      <c r="G281" s="8" t="n"/>
      <c r="H281" s="2" t="n"/>
      <c r="J281" s="8" t="n"/>
    </row>
    <row r="282">
      <c r="A282" s="9" t="n"/>
      <c r="F282" s="8" t="n"/>
      <c r="G282" s="8" t="n"/>
      <c r="H282" s="2" t="n"/>
      <c r="J282" s="8" t="n"/>
    </row>
    <row r="283">
      <c r="A283" s="9" t="n"/>
      <c r="F283" s="8" t="n"/>
      <c r="G283" s="8" t="n"/>
      <c r="H283" s="2" t="n"/>
      <c r="J283" s="8" t="n"/>
    </row>
    <row r="284">
      <c r="A284" s="9" t="n"/>
      <c r="F284" s="8" t="n"/>
      <c r="G284" s="8" t="n"/>
      <c r="H284" s="2" t="n"/>
      <c r="J284" s="8" t="n"/>
    </row>
    <row r="285">
      <c r="A285" s="9" t="n"/>
      <c r="F285" s="8" t="n"/>
      <c r="G285" s="8" t="n"/>
      <c r="H285" s="2" t="n"/>
      <c r="J285" s="8" t="n"/>
    </row>
    <row r="286">
      <c r="A286" s="9" t="n"/>
      <c r="F286" s="8" t="n"/>
      <c r="G286" s="8" t="n"/>
      <c r="H286" s="2" t="n"/>
      <c r="J286" s="8" t="n"/>
    </row>
    <row r="287">
      <c r="A287" s="9" t="n"/>
      <c r="F287" s="8" t="n"/>
      <c r="G287" s="8" t="n"/>
      <c r="H287" s="2" t="n"/>
      <c r="J287" s="8" t="n"/>
    </row>
    <row r="288">
      <c r="A288" s="9" t="n"/>
      <c r="F288" s="8" t="n"/>
      <c r="G288" s="8" t="n"/>
      <c r="H288" s="2" t="n"/>
      <c r="J288" s="8" t="n"/>
    </row>
    <row r="289">
      <c r="A289" s="9" t="n"/>
      <c r="F289" s="8" t="n"/>
      <c r="G289" s="8" t="n"/>
      <c r="H289" s="2" t="n"/>
      <c r="J289" s="8" t="n"/>
    </row>
    <row r="290">
      <c r="A290" s="9" t="n"/>
      <c r="F290" s="8" t="n"/>
      <c r="G290" s="8" t="n"/>
      <c r="H290" s="2" t="n"/>
      <c r="J290" s="8" t="n"/>
    </row>
    <row r="291">
      <c r="A291" s="9" t="n"/>
      <c r="F291" s="8" t="n"/>
      <c r="G291" s="8" t="n"/>
      <c r="H291" s="2" t="n"/>
      <c r="J291" s="8" t="n"/>
    </row>
    <row r="292">
      <c r="A292" s="9" t="n"/>
      <c r="F292" s="8" t="n"/>
      <c r="G292" s="8" t="n"/>
      <c r="H292" s="2" t="n"/>
      <c r="J292" s="8" t="n"/>
    </row>
    <row r="293">
      <c r="A293" s="9" t="n"/>
      <c r="F293" s="8" t="n"/>
      <c r="G293" s="8" t="n"/>
      <c r="H293" s="2" t="n"/>
      <c r="J293" s="8" t="n"/>
    </row>
    <row r="294">
      <c r="A294" s="9" t="n"/>
      <c r="F294" s="8" t="n"/>
      <c r="G294" s="8" t="n"/>
      <c r="H294" s="2" t="n"/>
      <c r="J294" s="8" t="n"/>
    </row>
    <row r="295">
      <c r="A295" s="9" t="n"/>
      <c r="F295" s="8" t="n"/>
      <c r="G295" s="8" t="n"/>
      <c r="H295" s="2" t="n"/>
      <c r="J295" s="8" t="n"/>
    </row>
    <row r="296">
      <c r="A296" s="9" t="n"/>
      <c r="F296" s="8" t="n"/>
      <c r="G296" s="8" t="n"/>
      <c r="H296" s="2" t="n"/>
      <c r="J296" s="8" t="n"/>
    </row>
    <row r="297">
      <c r="A297" s="9" t="n"/>
      <c r="F297" s="8" t="n"/>
      <c r="G297" s="8" t="n"/>
      <c r="H297" s="2" t="n"/>
      <c r="J297" s="8" t="n"/>
    </row>
    <row r="298">
      <c r="A298" s="9" t="n"/>
      <c r="F298" s="8" t="n"/>
      <c r="G298" s="8" t="n"/>
      <c r="H298" s="2" t="n"/>
      <c r="J298" s="8" t="n"/>
    </row>
    <row r="299">
      <c r="A299" s="9" t="n"/>
      <c r="F299" s="8" t="n"/>
      <c r="G299" s="8" t="n"/>
      <c r="H299" s="2" t="n"/>
      <c r="J299" s="8" t="n"/>
    </row>
    <row r="300">
      <c r="A300" s="9" t="n"/>
      <c r="F300" s="8" t="n"/>
      <c r="G300" s="8" t="n"/>
      <c r="H300" s="2" t="n"/>
      <c r="J300" s="8" t="n"/>
    </row>
    <row r="301">
      <c r="A301" s="9" t="n"/>
      <c r="F301" s="8" t="n"/>
      <c r="G301" s="8" t="n"/>
      <c r="H301" s="2" t="n"/>
      <c r="J301" s="8" t="n"/>
    </row>
    <row r="302">
      <c r="A302" s="9" t="n"/>
      <c r="F302" s="8" t="n"/>
      <c r="G302" s="8" t="n"/>
      <c r="H302" s="2" t="n"/>
      <c r="J302" s="8" t="n"/>
    </row>
    <row r="303">
      <c r="A303" s="9" t="n"/>
      <c r="F303" s="8" t="n"/>
      <c r="G303" s="8" t="n"/>
      <c r="H303" s="2" t="n"/>
      <c r="J303" s="8" t="n"/>
    </row>
    <row r="304">
      <c r="A304" s="9" t="n"/>
      <c r="F304" s="8" t="n"/>
      <c r="G304" s="8" t="n"/>
      <c r="H304" s="2" t="n"/>
      <c r="J304" s="8" t="n"/>
    </row>
    <row r="305">
      <c r="A305" s="9" t="n"/>
      <c r="F305" s="8" t="n"/>
      <c r="G305" s="8" t="n"/>
      <c r="H305" s="2" t="n"/>
      <c r="J305" s="8" t="n"/>
    </row>
    <row r="306">
      <c r="A306" s="9" t="n"/>
      <c r="F306" s="8" t="n"/>
      <c r="G306" s="8" t="n"/>
      <c r="H306" s="2" t="n"/>
      <c r="J306" s="8" t="n"/>
    </row>
    <row r="307">
      <c r="A307" s="9" t="n"/>
      <c r="F307" s="8" t="n"/>
      <c r="G307" s="8" t="n"/>
      <c r="H307" s="2" t="n"/>
      <c r="J307" s="8" t="n"/>
    </row>
    <row r="308">
      <c r="A308" s="9" t="n"/>
      <c r="F308" s="8" t="n"/>
      <c r="G308" s="8" t="n"/>
      <c r="H308" s="2" t="n"/>
      <c r="J308" s="8" t="n"/>
    </row>
    <row r="309">
      <c r="A309" s="9" t="n"/>
      <c r="F309" s="8" t="n"/>
      <c r="G309" s="8" t="n"/>
      <c r="H309" s="2" t="n"/>
      <c r="J309" s="8" t="n"/>
    </row>
    <row r="310">
      <c r="A310" s="9" t="n"/>
      <c r="F310" s="8" t="n"/>
      <c r="G310" s="8" t="n"/>
      <c r="H310" s="2" t="n"/>
      <c r="J310" s="8" t="n"/>
    </row>
    <row r="311">
      <c r="A311" s="9" t="n"/>
      <c r="F311" s="8" t="n"/>
      <c r="G311" s="8" t="n"/>
      <c r="H311" s="2" t="n"/>
      <c r="J311" s="8" t="n"/>
    </row>
    <row r="312">
      <c r="A312" s="9" t="n"/>
      <c r="F312" s="8" t="n"/>
      <c r="G312" s="8" t="n"/>
      <c r="H312" s="2" t="n"/>
      <c r="J312" s="8" t="n"/>
    </row>
    <row r="313">
      <c r="A313" s="9" t="n"/>
      <c r="F313" s="8" t="n"/>
      <c r="G313" s="8" t="n"/>
      <c r="H313" s="2" t="n"/>
      <c r="J313" s="8" t="n"/>
    </row>
    <row r="314">
      <c r="A314" s="9" t="n"/>
      <c r="F314" s="8" t="n"/>
      <c r="G314" s="8" t="n"/>
      <c r="H314" s="2" t="n"/>
      <c r="J314" s="8" t="n"/>
    </row>
    <row r="315">
      <c r="A315" s="9" t="n"/>
      <c r="F315" s="8" t="n"/>
      <c r="G315" s="8" t="n"/>
      <c r="H315" s="2" t="n"/>
      <c r="J315" s="8" t="n"/>
    </row>
    <row r="316">
      <c r="A316" s="9" t="n"/>
      <c r="F316" s="8" t="n"/>
      <c r="G316" s="8" t="n"/>
      <c r="H316" s="2" t="n"/>
      <c r="J316" s="8" t="n"/>
    </row>
    <row r="317">
      <c r="A317" s="9" t="n"/>
      <c r="F317" s="8" t="n"/>
      <c r="G317" s="8" t="n"/>
      <c r="H317" s="2" t="n"/>
      <c r="J317" s="8" t="n"/>
    </row>
    <row r="318">
      <c r="A318" s="9" t="n"/>
      <c r="F318" s="8" t="n"/>
      <c r="G318" s="8" t="n"/>
      <c r="H318" s="2" t="n"/>
      <c r="J318" s="8" t="n"/>
    </row>
    <row r="319">
      <c r="A319" s="9" t="n"/>
      <c r="F319" s="8" t="n"/>
      <c r="G319" s="8" t="n"/>
      <c r="H319" s="2" t="n"/>
      <c r="J319" s="8" t="n"/>
    </row>
    <row r="320">
      <c r="A320" s="9" t="n"/>
      <c r="F320" s="8" t="n"/>
      <c r="G320" s="8" t="n"/>
      <c r="H320" s="2" t="n"/>
      <c r="J320" s="8" t="n"/>
    </row>
    <row r="321">
      <c r="A321" s="9" t="n"/>
      <c r="F321" s="8" t="n"/>
      <c r="G321" s="8" t="n"/>
      <c r="H321" s="2" t="n"/>
      <c r="J321" s="8" t="n"/>
    </row>
    <row r="322">
      <c r="A322" s="9" t="n"/>
      <c r="F322" s="8" t="n"/>
      <c r="G322" s="8" t="n"/>
      <c r="H322" s="2" t="n"/>
      <c r="J322" s="8" t="n"/>
    </row>
    <row r="323">
      <c r="A323" s="9" t="n"/>
      <c r="F323" s="8" t="n"/>
      <c r="G323" s="8" t="n"/>
      <c r="H323" s="2" t="n"/>
      <c r="J323" s="8" t="n"/>
    </row>
    <row r="324">
      <c r="A324" s="9" t="n"/>
      <c r="F324" s="8" t="n"/>
      <c r="G324" s="8" t="n"/>
      <c r="H324" s="2" t="n"/>
      <c r="J324" s="8" t="n"/>
    </row>
    <row r="325">
      <c r="A325" s="9" t="n"/>
      <c r="F325" s="8" t="n"/>
      <c r="G325" s="8" t="n"/>
      <c r="H325" s="2" t="n"/>
      <c r="J325" s="8" t="n"/>
    </row>
    <row r="326">
      <c r="A326" s="9" t="n"/>
      <c r="F326" s="8" t="n"/>
      <c r="G326" s="8" t="n"/>
      <c r="H326" s="2" t="n"/>
      <c r="J326" s="8" t="n"/>
    </row>
    <row r="327">
      <c r="A327" s="9" t="n"/>
      <c r="F327" s="8" t="n"/>
      <c r="G327" s="8" t="n"/>
      <c r="H327" s="2" t="n"/>
      <c r="J327" s="8" t="n"/>
    </row>
    <row r="328">
      <c r="A328" s="9" t="n"/>
      <c r="F328" s="8" t="n"/>
      <c r="G328" s="8" t="n"/>
      <c r="H328" s="2" t="n"/>
      <c r="J328" s="8" t="n"/>
    </row>
    <row r="329">
      <c r="A329" s="9" t="n"/>
      <c r="F329" s="8" t="n"/>
      <c r="G329" s="8" t="n"/>
      <c r="H329" s="2" t="n"/>
      <c r="J329" s="8" t="n"/>
    </row>
    <row r="330">
      <c r="A330" s="9" t="n"/>
      <c r="F330" s="8" t="n"/>
      <c r="G330" s="8" t="n"/>
      <c r="H330" s="2" t="n"/>
      <c r="J330" s="8" t="n"/>
    </row>
    <row r="331">
      <c r="A331" s="9" t="n"/>
      <c r="F331" s="8" t="n"/>
      <c r="G331" s="8" t="n"/>
      <c r="H331" s="2" t="n"/>
      <c r="J331" s="8" t="n"/>
    </row>
    <row r="332">
      <c r="A332" s="9" t="n"/>
      <c r="F332" s="8" t="n"/>
      <c r="G332" s="8" t="n"/>
      <c r="H332" s="2" t="n"/>
      <c r="J332" s="8" t="n"/>
    </row>
    <row r="333">
      <c r="A333" s="9" t="n"/>
      <c r="F333" s="8" t="n"/>
      <c r="G333" s="8" t="n"/>
      <c r="H333" s="2" t="n"/>
      <c r="J333" s="8" t="n"/>
    </row>
    <row r="334">
      <c r="A334" s="9" t="n"/>
      <c r="F334" s="8" t="n"/>
      <c r="G334" s="8" t="n"/>
      <c r="H334" s="2" t="n"/>
      <c r="J334" s="8" t="n"/>
    </row>
    <row r="335">
      <c r="A335" s="9" t="n"/>
      <c r="F335" s="8" t="n"/>
      <c r="G335" s="8" t="n"/>
      <c r="H335" s="2" t="n"/>
      <c r="J335" s="8" t="n"/>
    </row>
    <row r="336">
      <c r="A336" s="9" t="n"/>
      <c r="F336" s="8" t="n"/>
      <c r="G336" s="8" t="n"/>
      <c r="H336" s="2" t="n"/>
      <c r="J336" s="8" t="n"/>
    </row>
    <row r="337">
      <c r="A337" s="9" t="n"/>
      <c r="F337" s="8" t="n"/>
      <c r="G337" s="8" t="n"/>
      <c r="H337" s="2" t="n"/>
      <c r="J337" s="8" t="n"/>
    </row>
    <row r="338">
      <c r="A338" s="9" t="n"/>
      <c r="F338" s="8" t="n"/>
      <c r="G338" s="8" t="n"/>
      <c r="H338" s="2" t="n"/>
      <c r="J338" s="8" t="n"/>
    </row>
    <row r="339">
      <c r="A339" s="9" t="n"/>
      <c r="F339" s="8" t="n"/>
      <c r="G339" s="8" t="n"/>
      <c r="H339" s="2" t="n"/>
      <c r="J339" s="8" t="n"/>
    </row>
    <row r="340">
      <c r="A340" s="9" t="n"/>
      <c r="F340" s="8" t="n"/>
      <c r="G340" s="8" t="n"/>
      <c r="H340" s="2" t="n"/>
      <c r="J340" s="8" t="n"/>
    </row>
    <row r="341">
      <c r="A341" s="9" t="n"/>
      <c r="F341" s="8" t="n"/>
      <c r="G341" s="8" t="n"/>
      <c r="H341" s="2" t="n"/>
      <c r="J341" s="8" t="n"/>
    </row>
    <row r="342">
      <c r="A342" s="9" t="n"/>
      <c r="F342" s="8" t="n"/>
      <c r="G342" s="8" t="n"/>
      <c r="H342" s="2" t="n"/>
      <c r="J342" s="8" t="n"/>
    </row>
    <row r="343">
      <c r="A343" s="9" t="n"/>
      <c r="F343" s="8" t="n"/>
      <c r="G343" s="8" t="n"/>
      <c r="H343" s="2" t="n"/>
      <c r="J343" s="8" t="n"/>
    </row>
    <row r="344">
      <c r="A344" s="9" t="n"/>
      <c r="F344" s="8" t="n"/>
      <c r="G344" s="8" t="n"/>
      <c r="H344" s="2" t="n"/>
      <c r="J344" s="8" t="n"/>
    </row>
    <row r="345">
      <c r="A345" s="9" t="n"/>
      <c r="F345" s="8" t="n"/>
      <c r="G345" s="8" t="n"/>
      <c r="H345" s="2" t="n"/>
      <c r="J345" s="8" t="n"/>
    </row>
    <row r="346">
      <c r="A346" s="9" t="n"/>
      <c r="F346" s="8" t="n"/>
      <c r="G346" s="8" t="n"/>
      <c r="H346" s="2" t="n"/>
      <c r="J346" s="8" t="n"/>
    </row>
    <row r="347">
      <c r="A347" s="9" t="n"/>
      <c r="F347" s="8" t="n"/>
      <c r="G347" s="8" t="n"/>
      <c r="H347" s="2" t="n"/>
      <c r="J347" s="8" t="n"/>
    </row>
    <row r="348">
      <c r="A348" s="9" t="n"/>
      <c r="F348" s="8" t="n"/>
      <c r="G348" s="8" t="n"/>
      <c r="H348" s="2" t="n"/>
      <c r="J348" s="8" t="n"/>
    </row>
    <row r="349">
      <c r="A349" s="9" t="n"/>
      <c r="F349" s="8" t="n"/>
      <c r="G349" s="8" t="n"/>
      <c r="H349" s="2" t="n"/>
      <c r="J349" s="8" t="n"/>
    </row>
    <row r="350">
      <c r="A350" s="9" t="n"/>
      <c r="F350" s="8" t="n"/>
      <c r="G350" s="8" t="n"/>
      <c r="H350" s="2" t="n"/>
      <c r="J350" s="8" t="n"/>
    </row>
    <row r="351">
      <c r="A351" s="9" t="n"/>
      <c r="F351" s="8" t="n"/>
      <c r="G351" s="8" t="n"/>
      <c r="H351" s="2" t="n"/>
      <c r="J351" s="8" t="n"/>
    </row>
    <row r="352">
      <c r="A352" s="9" t="n"/>
      <c r="F352" s="8" t="n"/>
      <c r="G352" s="8" t="n"/>
      <c r="H352" s="2" t="n"/>
      <c r="J352" s="8" t="n"/>
    </row>
    <row r="353">
      <c r="A353" s="9" t="n"/>
      <c r="F353" s="8" t="n"/>
      <c r="G353" s="8" t="n"/>
      <c r="H353" s="2" t="n"/>
      <c r="J353" s="8" t="n"/>
    </row>
    <row r="354">
      <c r="A354" s="9" t="n"/>
      <c r="F354" s="8" t="n"/>
      <c r="G354" s="8" t="n"/>
      <c r="H354" s="2" t="n"/>
      <c r="J354" s="8" t="n"/>
    </row>
    <row r="355">
      <c r="A355" s="9" t="n"/>
      <c r="F355" s="8" t="n"/>
      <c r="G355" s="8" t="n"/>
      <c r="H355" s="2" t="n"/>
      <c r="J355" s="8" t="n"/>
    </row>
    <row r="356">
      <c r="A356" s="9" t="n"/>
      <c r="F356" s="8" t="n"/>
      <c r="G356" s="8" t="n"/>
      <c r="H356" s="2" t="n"/>
      <c r="J356" s="8" t="n"/>
    </row>
    <row r="357">
      <c r="A357" s="9" t="n"/>
      <c r="F357" s="8" t="n"/>
      <c r="G357" s="8" t="n"/>
      <c r="H357" s="2" t="n"/>
      <c r="J357" s="8" t="n"/>
    </row>
    <row r="358">
      <c r="A358" s="9" t="n"/>
      <c r="F358" s="8" t="n"/>
      <c r="G358" s="8" t="n"/>
      <c r="H358" s="2" t="n"/>
      <c r="J358" s="8" t="n"/>
    </row>
    <row r="359">
      <c r="A359" s="9" t="n"/>
      <c r="F359" s="8" t="n"/>
      <c r="G359" s="8" t="n"/>
      <c r="H359" s="2" t="n"/>
      <c r="J359" s="8" t="n"/>
    </row>
    <row r="360">
      <c r="A360" s="9" t="n"/>
      <c r="F360" s="8" t="n"/>
      <c r="G360" s="8" t="n"/>
      <c r="H360" s="2" t="n"/>
      <c r="J360" s="8" t="n"/>
    </row>
    <row r="361">
      <c r="A361" s="9" t="n"/>
      <c r="F361" s="8" t="n"/>
      <c r="G361" s="8" t="n"/>
      <c r="H361" s="2" t="n"/>
      <c r="J361" s="8" t="n"/>
    </row>
    <row r="362">
      <c r="A362" s="9" t="n"/>
      <c r="F362" s="8" t="n"/>
      <c r="G362" s="8" t="n"/>
      <c r="H362" s="2" t="n"/>
      <c r="J362" s="8" t="n"/>
    </row>
    <row r="363">
      <c r="A363" s="9" t="n"/>
      <c r="F363" s="8" t="n"/>
      <c r="G363" s="8" t="n"/>
      <c r="H363" s="2" t="n"/>
      <c r="J363" s="8" t="n"/>
    </row>
    <row r="364">
      <c r="A364" s="9" t="n"/>
      <c r="F364" s="8" t="n"/>
      <c r="G364" s="8" t="n"/>
      <c r="H364" s="2" t="n"/>
      <c r="J364" s="8" t="n"/>
    </row>
    <row r="365">
      <c r="A365" s="9" t="n"/>
      <c r="F365" s="8" t="n"/>
      <c r="G365" s="8" t="n"/>
      <c r="H365" s="2" t="n"/>
      <c r="J365" s="8" t="n"/>
    </row>
    <row r="366">
      <c r="A366" s="9" t="n"/>
      <c r="F366" s="8" t="n"/>
      <c r="G366" s="8" t="n"/>
      <c r="H366" s="2" t="n"/>
      <c r="J366" s="8" t="n"/>
    </row>
    <row r="367">
      <c r="A367" s="9" t="n"/>
      <c r="F367" s="8" t="n"/>
      <c r="G367" s="8" t="n"/>
      <c r="H367" s="2" t="n"/>
      <c r="J367" s="8" t="n"/>
    </row>
    <row r="368">
      <c r="A368" s="9" t="n"/>
      <c r="F368" s="8" t="n"/>
      <c r="G368" s="8" t="n"/>
      <c r="H368" s="2" t="n"/>
      <c r="J368" s="8" t="n"/>
    </row>
    <row r="369">
      <c r="A369" s="9" t="n"/>
      <c r="F369" s="8" t="n"/>
      <c r="G369" s="8" t="n"/>
      <c r="H369" s="2" t="n"/>
      <c r="J369" s="8" t="n"/>
    </row>
    <row r="370">
      <c r="A370" s="9" t="n"/>
      <c r="F370" s="8" t="n"/>
      <c r="G370" s="8" t="n"/>
      <c r="H370" s="2" t="n"/>
      <c r="J370" s="8" t="n"/>
    </row>
    <row r="371">
      <c r="A371" s="9" t="n"/>
      <c r="F371" s="8" t="n"/>
      <c r="G371" s="8" t="n"/>
      <c r="H371" s="2" t="n"/>
      <c r="J371" s="8" t="n"/>
    </row>
    <row r="372">
      <c r="A372" s="9" t="n"/>
      <c r="F372" s="8" t="n"/>
      <c r="G372" s="8" t="n"/>
      <c r="H372" s="2" t="n"/>
      <c r="J372" s="8" t="n"/>
    </row>
    <row r="373">
      <c r="A373" s="9" t="n"/>
      <c r="F373" s="8" t="n"/>
      <c r="G373" s="8" t="n"/>
      <c r="H373" s="2" t="n"/>
      <c r="J373" s="8" t="n"/>
    </row>
    <row r="374">
      <c r="A374" s="9" t="n"/>
      <c r="F374" s="8" t="n"/>
      <c r="G374" s="8" t="n"/>
      <c r="H374" s="2" t="n"/>
      <c r="J374" s="8" t="n"/>
    </row>
    <row r="375">
      <c r="A375" s="9" t="n"/>
      <c r="F375" s="8" t="n"/>
      <c r="G375" s="8" t="n"/>
      <c r="H375" s="2" t="n"/>
      <c r="J375" s="8" t="n"/>
    </row>
    <row r="376">
      <c r="A376" s="9" t="n"/>
      <c r="F376" s="8" t="n"/>
      <c r="G376" s="8" t="n"/>
      <c r="H376" s="2" t="n"/>
      <c r="J376" s="8" t="n"/>
    </row>
    <row r="377">
      <c r="A377" s="9" t="n"/>
      <c r="F377" s="8" t="n"/>
      <c r="G377" s="8" t="n"/>
      <c r="H377" s="2" t="n"/>
      <c r="J377" s="8" t="n"/>
    </row>
    <row r="378">
      <c r="A378" s="9" t="n"/>
      <c r="F378" s="8" t="n"/>
      <c r="G378" s="8" t="n"/>
      <c r="H378" s="2" t="n"/>
      <c r="J378" s="8" t="n"/>
    </row>
    <row r="379">
      <c r="A379" s="9" t="n"/>
      <c r="F379" s="8" t="n"/>
      <c r="G379" s="8" t="n"/>
      <c r="H379" s="2" t="n"/>
      <c r="J379" s="8" t="n"/>
    </row>
    <row r="380">
      <c r="A380" s="9" t="n"/>
      <c r="F380" s="8" t="n"/>
      <c r="G380" s="8" t="n"/>
      <c r="H380" s="2" t="n"/>
      <c r="J380" s="8" t="n"/>
    </row>
    <row r="381">
      <c r="A381" s="9" t="n"/>
      <c r="F381" s="8" t="n"/>
      <c r="G381" s="8" t="n"/>
      <c r="H381" s="2" t="n"/>
      <c r="J381" s="8" t="n"/>
    </row>
    <row r="382">
      <c r="A382" s="9" t="n"/>
      <c r="F382" s="8" t="n"/>
      <c r="G382" s="8" t="n"/>
      <c r="H382" s="2" t="n"/>
      <c r="J382" s="8" t="n"/>
    </row>
    <row r="383">
      <c r="A383" s="9" t="n"/>
      <c r="F383" s="8" t="n"/>
      <c r="G383" s="8" t="n"/>
      <c r="H383" s="2" t="n"/>
      <c r="J383" s="8" t="n"/>
    </row>
    <row r="384">
      <c r="A384" s="9" t="n"/>
      <c r="F384" s="8" t="n"/>
      <c r="G384" s="8" t="n"/>
      <c r="H384" s="2" t="n"/>
      <c r="J384" s="8" t="n"/>
    </row>
    <row r="385">
      <c r="A385" s="9" t="n"/>
      <c r="F385" s="8" t="n"/>
      <c r="G385" s="8" t="n"/>
      <c r="H385" s="2" t="n"/>
      <c r="J385" s="8" t="n"/>
    </row>
    <row r="386">
      <c r="A386" s="9" t="n"/>
      <c r="F386" s="8" t="n"/>
      <c r="G386" s="8" t="n"/>
      <c r="H386" s="2" t="n"/>
      <c r="J386" s="8" t="n"/>
    </row>
    <row r="387">
      <c r="A387" s="9" t="n"/>
      <c r="F387" s="8" t="n"/>
      <c r="G387" s="8" t="n"/>
      <c r="H387" s="2" t="n"/>
      <c r="J387" s="8" t="n"/>
    </row>
    <row r="388">
      <c r="A388" s="9" t="n"/>
      <c r="F388" s="8" t="n"/>
      <c r="G388" s="8" t="n"/>
      <c r="H388" s="2" t="n"/>
      <c r="J388" s="8" t="n"/>
    </row>
    <row r="389">
      <c r="A389" s="9" t="n"/>
      <c r="F389" s="8" t="n"/>
      <c r="G389" s="8" t="n"/>
      <c r="H389" s="2" t="n"/>
      <c r="J389" s="8" t="n"/>
    </row>
    <row r="390">
      <c r="A390" s="9" t="n"/>
      <c r="F390" s="8" t="n"/>
      <c r="G390" s="8" t="n"/>
      <c r="H390" s="2" t="n"/>
      <c r="J390" s="8" t="n"/>
    </row>
    <row r="391">
      <c r="A391" s="9" t="n"/>
      <c r="F391" s="8" t="n"/>
      <c r="G391" s="8" t="n"/>
      <c r="H391" s="2" t="n"/>
      <c r="J391" s="8" t="n"/>
    </row>
    <row r="392">
      <c r="A392" s="9" t="n"/>
      <c r="F392" s="8" t="n"/>
      <c r="G392" s="8" t="n"/>
      <c r="H392" s="2" t="n"/>
      <c r="J392" s="8" t="n"/>
    </row>
    <row r="393">
      <c r="A393" s="9" t="n"/>
      <c r="F393" s="8" t="n"/>
      <c r="G393" s="8" t="n"/>
      <c r="H393" s="2" t="n"/>
      <c r="J393" s="8" t="n"/>
    </row>
    <row r="394">
      <c r="A394" s="9" t="n"/>
      <c r="F394" s="8" t="n"/>
      <c r="G394" s="8" t="n"/>
      <c r="H394" s="2" t="n"/>
      <c r="J394" s="8" t="n"/>
    </row>
    <row r="395">
      <c r="A395" s="9" t="n"/>
      <c r="F395" s="8" t="n"/>
      <c r="G395" s="8" t="n"/>
      <c r="H395" s="2" t="n"/>
      <c r="J395" s="8" t="n"/>
    </row>
    <row r="396">
      <c r="A396" s="9" t="n"/>
      <c r="F396" s="8" t="n"/>
      <c r="G396" s="8" t="n"/>
      <c r="H396" s="2" t="n"/>
      <c r="J396" s="8" t="n"/>
    </row>
    <row r="397">
      <c r="A397" s="9" t="n"/>
      <c r="F397" s="8" t="n"/>
      <c r="G397" s="8" t="n"/>
      <c r="H397" s="2" t="n"/>
      <c r="J397" s="8" t="n"/>
    </row>
    <row r="398">
      <c r="A398" s="9" t="n"/>
      <c r="F398" s="8" t="n"/>
      <c r="G398" s="8" t="n"/>
      <c r="H398" s="2" t="n"/>
      <c r="J398" s="8" t="n"/>
    </row>
    <row r="399">
      <c r="A399" s="9" t="n"/>
      <c r="F399" s="8" t="n"/>
      <c r="G399" s="8" t="n"/>
      <c r="H399" s="2" t="n"/>
      <c r="J399" s="8" t="n"/>
    </row>
    <row r="400">
      <c r="A400" s="9" t="n"/>
      <c r="F400" s="8" t="n"/>
      <c r="G400" s="8" t="n"/>
      <c r="H400" s="2" t="n"/>
      <c r="J400" s="8" t="n"/>
    </row>
    <row r="401">
      <c r="A401" s="9" t="n"/>
      <c r="F401" s="8" t="n"/>
      <c r="G401" s="8" t="n"/>
      <c r="H401" s="2" t="n"/>
      <c r="J401" s="8" t="n"/>
    </row>
    <row r="402">
      <c r="A402" s="9" t="n"/>
      <c r="F402" s="8" t="n"/>
      <c r="G402" s="8" t="n"/>
      <c r="H402" s="2" t="n"/>
      <c r="J402" s="8" t="n"/>
    </row>
    <row r="403">
      <c r="A403" s="9" t="n"/>
      <c r="F403" s="8" t="n"/>
      <c r="G403" s="8" t="n"/>
      <c r="H403" s="2" t="n"/>
      <c r="J403" s="8" t="n"/>
    </row>
    <row r="404">
      <c r="A404" s="9" t="n"/>
      <c r="F404" s="8" t="n"/>
      <c r="G404" s="8" t="n"/>
      <c r="H404" s="2" t="n"/>
      <c r="J404" s="8" t="n"/>
    </row>
    <row r="405">
      <c r="A405" s="9" t="n"/>
      <c r="F405" s="8" t="n"/>
      <c r="G405" s="8" t="n"/>
      <c r="H405" s="2" t="n"/>
      <c r="J405" s="8" t="n"/>
    </row>
    <row r="406">
      <c r="A406" s="9" t="n"/>
      <c r="F406" s="8" t="n"/>
      <c r="G406" s="8" t="n"/>
      <c r="H406" s="2" t="n"/>
      <c r="J406" s="8" t="n"/>
    </row>
    <row r="407">
      <c r="A407" s="9" t="n"/>
      <c r="F407" s="8" t="n"/>
      <c r="G407" s="8" t="n"/>
      <c r="H407" s="2" t="n"/>
      <c r="J407" s="8" t="n"/>
    </row>
    <row r="408">
      <c r="A408" s="9" t="n"/>
      <c r="F408" s="8" t="n"/>
      <c r="G408" s="8" t="n"/>
      <c r="H408" s="2" t="n"/>
      <c r="J408" s="8" t="n"/>
    </row>
    <row r="409">
      <c r="A409" s="9" t="n"/>
      <c r="F409" s="8" t="n"/>
      <c r="G409" s="8" t="n"/>
      <c r="H409" s="2" t="n"/>
      <c r="J409" s="8" t="n"/>
    </row>
    <row r="410">
      <c r="A410" s="9" t="n"/>
      <c r="F410" s="8" t="n"/>
      <c r="G410" s="8" t="n"/>
      <c r="H410" s="2" t="n"/>
      <c r="J410" s="8" t="n"/>
    </row>
    <row r="411">
      <c r="A411" s="9" t="n"/>
      <c r="F411" s="8" t="n"/>
      <c r="G411" s="8" t="n"/>
      <c r="H411" s="2" t="n"/>
      <c r="J411" s="8" t="n"/>
    </row>
    <row r="412">
      <c r="A412" s="9" t="n"/>
      <c r="F412" s="8" t="n"/>
      <c r="G412" s="8" t="n"/>
      <c r="H412" s="2" t="n"/>
      <c r="J412" s="8" t="n"/>
    </row>
    <row r="413">
      <c r="A413" s="9" t="n"/>
      <c r="F413" s="8" t="n"/>
      <c r="G413" s="8" t="n"/>
      <c r="H413" s="2" t="n"/>
      <c r="J413" s="8" t="n"/>
    </row>
    <row r="414">
      <c r="A414" s="9" t="n"/>
      <c r="F414" s="8" t="n"/>
      <c r="G414" s="8" t="n"/>
      <c r="H414" s="2" t="n"/>
      <c r="J414" s="8" t="n"/>
    </row>
    <row r="415">
      <c r="A415" s="9" t="n"/>
      <c r="F415" s="8" t="n"/>
      <c r="G415" s="8" t="n"/>
      <c r="H415" s="2" t="n"/>
      <c r="J415" s="8" t="n"/>
    </row>
    <row r="416">
      <c r="A416" s="9" t="n"/>
      <c r="F416" s="8" t="n"/>
      <c r="G416" s="8" t="n"/>
      <c r="H416" s="2" t="n"/>
      <c r="J416" s="8" t="n"/>
    </row>
    <row r="417">
      <c r="A417" s="9" t="n"/>
      <c r="F417" s="8" t="n"/>
      <c r="G417" s="8" t="n"/>
      <c r="H417" s="2" t="n"/>
      <c r="J417" s="8" t="n"/>
    </row>
    <row r="418">
      <c r="A418" s="9" t="n"/>
      <c r="F418" s="8" t="n"/>
      <c r="G418" s="8" t="n"/>
      <c r="H418" s="2" t="n"/>
      <c r="J418" s="8" t="n"/>
    </row>
    <row r="419">
      <c r="A419" s="9" t="n"/>
      <c r="F419" s="8" t="n"/>
      <c r="G419" s="8" t="n"/>
      <c r="H419" s="2" t="n"/>
      <c r="J419" s="8" t="n"/>
    </row>
    <row r="420">
      <c r="A420" s="9" t="n"/>
      <c r="F420" s="8" t="n"/>
      <c r="G420" s="8" t="n"/>
      <c r="H420" s="2" t="n"/>
      <c r="J420" s="8" t="n"/>
    </row>
    <row r="421">
      <c r="A421" s="9" t="n"/>
      <c r="F421" s="8" t="n"/>
      <c r="G421" s="8" t="n"/>
      <c r="H421" s="2" t="n"/>
      <c r="J421" s="8" t="n"/>
    </row>
    <row r="422">
      <c r="A422" s="9" t="n"/>
      <c r="F422" s="8" t="n"/>
      <c r="G422" s="8" t="n"/>
      <c r="H422" s="2" t="n"/>
      <c r="J422" s="8" t="n"/>
    </row>
    <row r="423">
      <c r="A423" s="9" t="n"/>
      <c r="F423" s="8" t="n"/>
      <c r="G423" s="8" t="n"/>
      <c r="H423" s="2" t="n"/>
      <c r="J423" s="8" t="n"/>
    </row>
    <row r="424">
      <c r="A424" s="9" t="n"/>
      <c r="F424" s="8" t="n"/>
      <c r="G424" s="8" t="n"/>
      <c r="H424" s="2" t="n"/>
      <c r="J424" s="8" t="n"/>
    </row>
    <row r="425">
      <c r="A425" s="9" t="n"/>
      <c r="F425" s="8" t="n"/>
      <c r="G425" s="8" t="n"/>
      <c r="H425" s="2" t="n"/>
      <c r="J425" s="8" t="n"/>
    </row>
    <row r="426">
      <c r="A426" s="9" t="n"/>
      <c r="F426" s="8" t="n"/>
      <c r="G426" s="8" t="n"/>
      <c r="H426" s="2" t="n"/>
      <c r="J426" s="8" t="n"/>
    </row>
    <row r="427">
      <c r="A427" s="9" t="n"/>
      <c r="F427" s="8" t="n"/>
      <c r="G427" s="8" t="n"/>
      <c r="H427" s="2" t="n"/>
      <c r="J427" s="8" t="n"/>
    </row>
    <row r="428">
      <c r="A428" s="9" t="n"/>
      <c r="F428" s="8" t="n"/>
      <c r="G428" s="8" t="n"/>
      <c r="H428" s="2" t="n"/>
      <c r="J428" s="8" t="n"/>
    </row>
    <row r="429">
      <c r="A429" s="9" t="n"/>
      <c r="F429" s="8" t="n"/>
      <c r="G429" s="8" t="n"/>
      <c r="H429" s="2" t="n"/>
      <c r="J429" s="8" t="n"/>
    </row>
    <row r="430">
      <c r="A430" s="9" t="n"/>
      <c r="F430" s="8" t="n"/>
      <c r="G430" s="8" t="n"/>
      <c r="H430" s="2" t="n"/>
      <c r="J430" s="8" t="n"/>
    </row>
    <row r="431">
      <c r="A431" s="9" t="n"/>
      <c r="F431" s="8" t="n"/>
      <c r="G431" s="8" t="n"/>
      <c r="H431" s="2" t="n"/>
      <c r="J431" s="8" t="n"/>
    </row>
    <row r="432">
      <c r="A432" s="9" t="n"/>
      <c r="F432" s="8" t="n"/>
      <c r="G432" s="8" t="n"/>
      <c r="H432" s="2" t="n"/>
      <c r="J432" s="8" t="n"/>
    </row>
    <row r="433">
      <c r="A433" s="9" t="n"/>
      <c r="F433" s="8" t="n"/>
      <c r="G433" s="8" t="n"/>
      <c r="H433" s="2" t="n"/>
      <c r="J433" s="8" t="n"/>
    </row>
    <row r="434">
      <c r="A434" s="9" t="n"/>
      <c r="F434" s="8" t="n"/>
      <c r="G434" s="8" t="n"/>
      <c r="H434" s="2" t="n"/>
      <c r="J434" s="8" t="n"/>
    </row>
    <row r="435">
      <c r="A435" s="9" t="n"/>
      <c r="F435" s="8" t="n"/>
      <c r="G435" s="8" t="n"/>
      <c r="H435" s="2" t="n"/>
      <c r="J435" s="8" t="n"/>
    </row>
    <row r="436">
      <c r="A436" s="9" t="n"/>
      <c r="F436" s="8" t="n"/>
      <c r="G436" s="8" t="n"/>
      <c r="H436" s="2" t="n"/>
      <c r="J436" s="8" t="n"/>
    </row>
    <row r="437">
      <c r="A437" s="9" t="n"/>
      <c r="F437" s="8" t="n"/>
      <c r="G437" s="8" t="n"/>
      <c r="H437" s="2" t="n"/>
      <c r="J437" s="8" t="n"/>
    </row>
    <row r="438">
      <c r="A438" s="9" t="n"/>
      <c r="F438" s="8" t="n"/>
      <c r="G438" s="8" t="n"/>
      <c r="H438" s="2" t="n"/>
      <c r="J438" s="8" t="n"/>
    </row>
    <row r="439">
      <c r="A439" s="9" t="n"/>
      <c r="F439" s="8" t="n"/>
      <c r="G439" s="8" t="n"/>
      <c r="H439" s="2" t="n"/>
      <c r="J439" s="8" t="n"/>
    </row>
    <row r="440">
      <c r="A440" s="9" t="n"/>
      <c r="F440" s="8" t="n"/>
      <c r="G440" s="8" t="n"/>
      <c r="H440" s="2" t="n"/>
      <c r="J440" s="8" t="n"/>
    </row>
    <row r="441">
      <c r="A441" s="9" t="n"/>
      <c r="F441" s="8" t="n"/>
      <c r="G441" s="8" t="n"/>
      <c r="H441" s="2" t="n"/>
      <c r="J441" s="8" t="n"/>
    </row>
    <row r="442">
      <c r="A442" s="9" t="n"/>
      <c r="F442" s="8" t="n"/>
      <c r="G442" s="8" t="n"/>
      <c r="H442" s="2" t="n"/>
      <c r="J442" s="8" t="n"/>
    </row>
    <row r="443">
      <c r="A443" s="9" t="n"/>
      <c r="F443" s="8" t="n"/>
      <c r="G443" s="8" t="n"/>
      <c r="H443" s="2" t="n"/>
      <c r="J443" s="8" t="n"/>
    </row>
    <row r="444">
      <c r="A444" s="9" t="n"/>
      <c r="F444" s="8" t="n"/>
      <c r="G444" s="8" t="n"/>
      <c r="H444" s="2" t="n"/>
      <c r="J444" s="8" t="n"/>
    </row>
    <row r="445">
      <c r="A445" s="9" t="n"/>
      <c r="F445" s="8" t="n"/>
      <c r="G445" s="8" t="n"/>
      <c r="H445" s="2" t="n"/>
      <c r="J445" s="8" t="n"/>
    </row>
    <row r="446">
      <c r="A446" s="9" t="n"/>
      <c r="F446" s="8" t="n"/>
      <c r="G446" s="8" t="n"/>
      <c r="H446" s="2" t="n"/>
      <c r="J446" s="8" t="n"/>
    </row>
    <row r="447">
      <c r="A447" s="9" t="n"/>
      <c r="F447" s="8" t="n"/>
      <c r="G447" s="8" t="n"/>
      <c r="H447" s="2" t="n"/>
      <c r="J447" s="8" t="n"/>
    </row>
    <row r="448">
      <c r="A448" s="9" t="n"/>
      <c r="F448" s="8" t="n"/>
      <c r="G448" s="8" t="n"/>
      <c r="H448" s="2" t="n"/>
      <c r="J448" s="8" t="n"/>
    </row>
    <row r="449">
      <c r="A449" s="9" t="n"/>
      <c r="F449" s="8" t="n"/>
      <c r="G449" s="8" t="n"/>
      <c r="H449" s="2" t="n"/>
      <c r="J449" s="8" t="n"/>
    </row>
    <row r="450">
      <c r="A450" s="9" t="n"/>
      <c r="F450" s="8" t="n"/>
      <c r="G450" s="8" t="n"/>
      <c r="H450" s="2" t="n"/>
      <c r="J450" s="8" t="n"/>
    </row>
    <row r="451">
      <c r="A451" s="9" t="n"/>
      <c r="F451" s="8" t="n"/>
      <c r="G451" s="8" t="n"/>
      <c r="H451" s="2" t="n"/>
      <c r="J451" s="8" t="n"/>
    </row>
    <row r="452">
      <c r="A452" s="9" t="n"/>
      <c r="F452" s="8" t="n"/>
      <c r="G452" s="8" t="n"/>
      <c r="H452" s="2" t="n"/>
      <c r="J452" s="8" t="n"/>
    </row>
    <row r="453">
      <c r="A453" s="9" t="n"/>
      <c r="F453" s="8" t="n"/>
      <c r="G453" s="8" t="n"/>
      <c r="H453" s="2" t="n"/>
      <c r="J453" s="8" t="n"/>
    </row>
    <row r="454">
      <c r="A454" s="9" t="n"/>
      <c r="F454" s="8" t="n"/>
      <c r="G454" s="8" t="n"/>
      <c r="H454" s="2" t="n"/>
      <c r="J454" s="8" t="n"/>
    </row>
    <row r="455">
      <c r="A455" s="9" t="n"/>
      <c r="F455" s="8" t="n"/>
      <c r="G455" s="8" t="n"/>
      <c r="H455" s="2" t="n"/>
      <c r="J455" s="8" t="n"/>
    </row>
  </sheetData>
  <mergeCells count="7">
    <mergeCell ref="K1:K2"/>
    <mergeCell ref="A1:A2"/>
    <mergeCell ref="B1:B2"/>
    <mergeCell ref="C1:C2"/>
    <mergeCell ref="D1:F1"/>
    <mergeCell ref="H1:H2"/>
    <mergeCell ref="I1:I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23" sqref="A23"/>
    </sheetView>
  </sheetViews>
  <sheetFormatPr baseColWidth="8" defaultRowHeight="14.25"/>
  <cols>
    <col width="12.86328125" customWidth="1" min="1" max="1"/>
    <col width="21.73046875" customWidth="1" min="2" max="2"/>
    <col width="13" customWidth="1" min="6" max="6"/>
    <col width="12.86328125" customWidth="1" min="7" max="7"/>
  </cols>
  <sheetData>
    <row r="1">
      <c r="A1" s="12" t="inlineStr">
        <is>
          <t>TGL</t>
        </is>
      </c>
      <c r="B1" s="12" t="inlineStr">
        <is>
          <t>Item</t>
        </is>
      </c>
      <c r="C1" s="12" t="inlineStr">
        <is>
          <t>MEREK</t>
        </is>
      </c>
      <c r="D1" s="12" t="inlineStr">
        <is>
          <t>PEMBELIAN</t>
        </is>
      </c>
      <c r="E1" s="14" t="n"/>
      <c r="F1" s="15" t="n"/>
      <c r="G1" s="1" t="n"/>
      <c r="H1" s="12" t="inlineStr">
        <is>
          <t>ISI</t>
        </is>
      </c>
      <c r="I1" s="12" t="inlineStr">
        <is>
          <t>UNIT</t>
        </is>
      </c>
      <c r="J1" s="3" t="inlineStr">
        <is>
          <t>HARGA/</t>
        </is>
      </c>
      <c r="K1" s="12" t="inlineStr">
        <is>
          <t>CATEGORY</t>
        </is>
      </c>
    </row>
    <row r="2">
      <c r="A2" s="13" t="n"/>
      <c r="B2" s="13" t="n"/>
      <c r="C2" s="13" t="n"/>
      <c r="D2" s="12" t="inlineStr">
        <is>
          <t>QTY</t>
        </is>
      </c>
      <c r="E2" s="12" t="inlineStr">
        <is>
          <t>UNIT</t>
        </is>
      </c>
      <c r="F2" s="12" t="inlineStr">
        <is>
          <t>HARGA</t>
        </is>
      </c>
      <c r="G2" s="12" t="inlineStr">
        <is>
          <t>TOTAL</t>
        </is>
      </c>
      <c r="H2" s="13" t="n"/>
      <c r="I2" s="13" t="n"/>
      <c r="J2" s="4" t="inlineStr">
        <is>
          <t>UNIT</t>
        </is>
      </c>
      <c r="K2" s="13" t="n"/>
    </row>
    <row r="3">
      <c r="A3" s="9" t="n">
        <v>45300</v>
      </c>
      <c r="B3" t="inlineStr">
        <is>
          <t>Bawang bombay</t>
        </is>
      </c>
      <c r="D3" t="n">
        <v>3</v>
      </c>
      <c r="E3" t="inlineStr">
        <is>
          <t>Kg</t>
        </is>
      </c>
      <c r="F3" s="8" t="n">
        <v>27000</v>
      </c>
      <c r="G3" s="8">
        <f>D3*F3</f>
        <v/>
      </c>
      <c r="H3" s="2" t="n">
        <v>3000</v>
      </c>
      <c r="I3" t="inlineStr">
        <is>
          <t>g</t>
        </is>
      </c>
      <c r="J3" s="8">
        <f>G3/H3</f>
        <v/>
      </c>
      <c r="K3" t="inlineStr">
        <is>
          <t>Fresh</t>
        </is>
      </c>
    </row>
    <row r="4">
      <c r="A4" s="9" t="n">
        <v>45300</v>
      </c>
      <c r="B4" t="inlineStr">
        <is>
          <t>Bawang putih kating</t>
        </is>
      </c>
      <c r="D4" t="n">
        <v>1</v>
      </c>
      <c r="E4" t="inlineStr">
        <is>
          <t>Kg</t>
        </is>
      </c>
      <c r="F4" s="8" t="n">
        <v>40000</v>
      </c>
      <c r="G4" s="8">
        <f>D4*F4</f>
        <v/>
      </c>
      <c r="H4" s="2" t="n">
        <v>1000</v>
      </c>
      <c r="I4" t="inlineStr">
        <is>
          <t>g</t>
        </is>
      </c>
      <c r="J4" s="8">
        <f>G4/H4</f>
        <v/>
      </c>
      <c r="K4" t="inlineStr">
        <is>
          <t>Fresh</t>
        </is>
      </c>
    </row>
    <row r="5">
      <c r="A5" s="9" t="n">
        <v>45312</v>
      </c>
      <c r="B5" t="inlineStr">
        <is>
          <t>Bawang bombay</t>
        </is>
      </c>
      <c r="D5" t="n">
        <v>5</v>
      </c>
      <c r="E5" t="inlineStr">
        <is>
          <t>Kg</t>
        </is>
      </c>
      <c r="F5" s="8" t="n">
        <v>28000</v>
      </c>
      <c r="G5" s="8">
        <f>D5*F5</f>
        <v/>
      </c>
      <c r="H5" s="2" t="n">
        <v>5000</v>
      </c>
      <c r="I5" t="inlineStr">
        <is>
          <t>g</t>
        </is>
      </c>
      <c r="J5" s="8">
        <f>G5/H5</f>
        <v/>
      </c>
      <c r="K5" t="inlineStr">
        <is>
          <t>Fresh</t>
        </is>
      </c>
    </row>
    <row r="6">
      <c r="A6" s="9" t="n">
        <v>45312</v>
      </c>
      <c r="B6" t="inlineStr">
        <is>
          <t>Bawang putih kating</t>
        </is>
      </c>
      <c r="D6" t="n">
        <v>3</v>
      </c>
      <c r="E6" t="inlineStr">
        <is>
          <t>Kg</t>
        </is>
      </c>
      <c r="F6" s="8" t="n">
        <v>39000</v>
      </c>
      <c r="G6" s="8">
        <f>D6*F6</f>
        <v/>
      </c>
      <c r="H6" s="2" t="n">
        <v>3000</v>
      </c>
      <c r="I6" t="inlineStr">
        <is>
          <t>g</t>
        </is>
      </c>
      <c r="J6" s="8">
        <f>G6/H6</f>
        <v/>
      </c>
      <c r="K6" t="inlineStr">
        <is>
          <t>Fresh</t>
        </is>
      </c>
    </row>
    <row r="7">
      <c r="A7" s="9" t="n">
        <v>45330</v>
      </c>
      <c r="B7" t="inlineStr">
        <is>
          <t>Bawang bombay</t>
        </is>
      </c>
      <c r="D7" t="n">
        <v>3</v>
      </c>
      <c r="E7" t="inlineStr">
        <is>
          <t>Kg</t>
        </is>
      </c>
      <c r="F7" s="8" t="n">
        <v>28000</v>
      </c>
      <c r="G7" s="8">
        <f>D7*F7</f>
        <v/>
      </c>
      <c r="H7" s="2" t="n">
        <v>3000</v>
      </c>
      <c r="I7" t="inlineStr">
        <is>
          <t>g</t>
        </is>
      </c>
      <c r="J7" s="8">
        <f>G7/H7</f>
        <v/>
      </c>
      <c r="K7" t="inlineStr">
        <is>
          <t>Fresh</t>
        </is>
      </c>
    </row>
    <row r="8">
      <c r="A8" s="9" t="n">
        <v>45347</v>
      </c>
      <c r="B8" t="inlineStr">
        <is>
          <t>Bawang putih kating</t>
        </is>
      </c>
      <c r="D8" t="n">
        <v>1</v>
      </c>
      <c r="E8" t="inlineStr">
        <is>
          <t>Kg</t>
        </is>
      </c>
      <c r="F8" s="8" t="n">
        <v>40000</v>
      </c>
      <c r="G8" s="8">
        <f>D8*F8</f>
        <v/>
      </c>
      <c r="H8" s="2" t="n">
        <v>1000</v>
      </c>
      <c r="I8" t="inlineStr">
        <is>
          <t>g</t>
        </is>
      </c>
      <c r="J8" s="8">
        <f>G8/H8</f>
        <v/>
      </c>
      <c r="K8" t="inlineStr">
        <is>
          <t>Fresh</t>
        </is>
      </c>
    </row>
    <row r="9">
      <c r="A9" s="9" t="n">
        <v>45347</v>
      </c>
      <c r="B9" t="inlineStr">
        <is>
          <t>Bawang bombay</t>
        </is>
      </c>
      <c r="D9" t="n">
        <v>3</v>
      </c>
      <c r="E9" t="inlineStr">
        <is>
          <t>Kg</t>
        </is>
      </c>
      <c r="F9" s="8" t="n">
        <v>30000</v>
      </c>
      <c r="G9" s="8">
        <f>D9*F9</f>
        <v/>
      </c>
      <c r="H9" s="2" t="n">
        <v>3000</v>
      </c>
      <c r="I9" t="inlineStr">
        <is>
          <t>g</t>
        </is>
      </c>
      <c r="J9" s="8">
        <f>G9/H9</f>
        <v/>
      </c>
      <c r="K9" t="inlineStr">
        <is>
          <t>Fresh</t>
        </is>
      </c>
    </row>
    <row r="10">
      <c r="A10" s="9" t="n">
        <v>45357</v>
      </c>
      <c r="B10" t="inlineStr">
        <is>
          <t>Bawang bombay</t>
        </is>
      </c>
      <c r="D10" t="n">
        <v>5</v>
      </c>
      <c r="E10" t="inlineStr">
        <is>
          <t>Kg</t>
        </is>
      </c>
      <c r="F10" s="8" t="n">
        <v>30000</v>
      </c>
      <c r="G10" s="8">
        <f>D10*F10</f>
        <v/>
      </c>
      <c r="H10" s="2" t="n">
        <v>5000</v>
      </c>
      <c r="I10" t="inlineStr">
        <is>
          <t>g</t>
        </is>
      </c>
      <c r="J10" s="8">
        <f>G10/H10</f>
        <v/>
      </c>
      <c r="K10" t="inlineStr">
        <is>
          <t>Fresh</t>
        </is>
      </c>
    </row>
    <row r="11">
      <c r="A11" s="9" t="n">
        <v>45357</v>
      </c>
      <c r="B11" t="inlineStr">
        <is>
          <t>Bawang putih kating</t>
        </is>
      </c>
      <c r="D11" t="n">
        <v>2</v>
      </c>
      <c r="E11" t="inlineStr">
        <is>
          <t>Kg</t>
        </is>
      </c>
      <c r="F11" s="8" t="n">
        <v>40000</v>
      </c>
      <c r="G11" s="8">
        <f>D11*F11</f>
        <v/>
      </c>
      <c r="H11" s="2" t="n">
        <v>2000</v>
      </c>
      <c r="I11" t="inlineStr">
        <is>
          <t>g</t>
        </is>
      </c>
      <c r="J11" s="8">
        <f>G11/H11</f>
        <v/>
      </c>
      <c r="K11" t="inlineStr">
        <is>
          <t>Fresh</t>
        </is>
      </c>
    </row>
    <row r="12">
      <c r="A12" s="9" t="n">
        <v>45381</v>
      </c>
      <c r="B12" t="inlineStr">
        <is>
          <t>Bawang bombay</t>
        </is>
      </c>
      <c r="D12" t="n">
        <v>5</v>
      </c>
      <c r="E12" t="inlineStr">
        <is>
          <t>Kg</t>
        </is>
      </c>
      <c r="F12" s="8" t="n">
        <v>32000</v>
      </c>
      <c r="G12" s="8">
        <f>D12*F12</f>
        <v/>
      </c>
      <c r="H12" s="2" t="n">
        <v>5000</v>
      </c>
      <c r="I12" t="inlineStr">
        <is>
          <t>g</t>
        </is>
      </c>
      <c r="J12" s="8">
        <f>G12/H12</f>
        <v/>
      </c>
      <c r="K12" t="inlineStr">
        <is>
          <t>Fresh</t>
        </is>
      </c>
    </row>
    <row r="13">
      <c r="A13" s="9" t="n">
        <v>45390</v>
      </c>
      <c r="B13" t="inlineStr">
        <is>
          <t>Bawang bombay</t>
        </is>
      </c>
      <c r="D13" t="n">
        <v>5</v>
      </c>
      <c r="E13" t="inlineStr">
        <is>
          <t>Kg</t>
        </is>
      </c>
      <c r="F13" s="8" t="n">
        <v>33000</v>
      </c>
      <c r="G13" s="8">
        <f>D13*F13</f>
        <v/>
      </c>
      <c r="H13" s="2" t="n">
        <v>5000</v>
      </c>
      <c r="I13" t="inlineStr">
        <is>
          <t>g</t>
        </is>
      </c>
      <c r="J13" s="8">
        <f>G13/H13</f>
        <v/>
      </c>
      <c r="K13" t="inlineStr">
        <is>
          <t>Fresh</t>
        </is>
      </c>
    </row>
    <row r="14">
      <c r="A14" s="9" t="n">
        <v>45402</v>
      </c>
      <c r="B14" t="inlineStr">
        <is>
          <t>Bawang bombay</t>
        </is>
      </c>
      <c r="D14" t="n">
        <v>3</v>
      </c>
      <c r="E14" t="inlineStr">
        <is>
          <t>Kg</t>
        </is>
      </c>
      <c r="F14" s="8" t="n">
        <v>39000</v>
      </c>
      <c r="G14" s="8">
        <f>D14*F14</f>
        <v/>
      </c>
      <c r="H14" s="2" t="n">
        <v>3000</v>
      </c>
      <c r="I14" t="inlineStr">
        <is>
          <t>g</t>
        </is>
      </c>
      <c r="J14" s="8">
        <f>G14/H14</f>
        <v/>
      </c>
      <c r="K14" t="inlineStr">
        <is>
          <t>Fresh</t>
        </is>
      </c>
    </row>
    <row r="15">
      <c r="A15" s="9" t="n">
        <v>45402</v>
      </c>
      <c r="B15" t="inlineStr">
        <is>
          <t>Bawang merah</t>
        </is>
      </c>
      <c r="D15" t="n">
        <v>0.5</v>
      </c>
      <c r="E15" t="inlineStr">
        <is>
          <t>Kg</t>
        </is>
      </c>
      <c r="F15" s="8" t="n">
        <v>61000</v>
      </c>
      <c r="G15" s="8">
        <f>D15*F15</f>
        <v/>
      </c>
      <c r="H15" s="2" t="n">
        <v>500</v>
      </c>
      <c r="I15" t="inlineStr">
        <is>
          <t>g</t>
        </is>
      </c>
      <c r="J15" s="8">
        <f>G15/H15</f>
        <v/>
      </c>
      <c r="K15" t="inlineStr">
        <is>
          <t>Fresh</t>
        </is>
      </c>
    </row>
    <row r="16">
      <c r="A16" s="9" t="n">
        <v>45418</v>
      </c>
      <c r="B16" t="inlineStr">
        <is>
          <t>Bawang putih kating</t>
        </is>
      </c>
      <c r="D16" t="n">
        <v>2</v>
      </c>
      <c r="E16" t="inlineStr">
        <is>
          <t>Kg</t>
        </is>
      </c>
      <c r="F16" s="8" t="n">
        <v>44000</v>
      </c>
      <c r="G16" s="8">
        <f>D16*F16</f>
        <v/>
      </c>
      <c r="H16" s="2" t="n">
        <v>2000</v>
      </c>
      <c r="I16" t="inlineStr">
        <is>
          <t>g</t>
        </is>
      </c>
      <c r="J16" s="8">
        <f>G16/H16</f>
        <v/>
      </c>
      <c r="K16" t="inlineStr">
        <is>
          <t>Fresh</t>
        </is>
      </c>
    </row>
    <row r="17">
      <c r="A17" s="9" t="n">
        <v>45418</v>
      </c>
      <c r="B17" t="inlineStr">
        <is>
          <t>Bawang merah</t>
        </is>
      </c>
      <c r="D17" t="n">
        <v>1</v>
      </c>
      <c r="E17" t="inlineStr">
        <is>
          <t>Kg</t>
        </is>
      </c>
      <c r="F17" s="8" t="n">
        <v>49000</v>
      </c>
      <c r="G17" s="8">
        <f>D17*F17</f>
        <v/>
      </c>
      <c r="H17" s="2" t="n">
        <v>1000</v>
      </c>
      <c r="I17" t="inlineStr">
        <is>
          <t>g</t>
        </is>
      </c>
      <c r="J17" s="8">
        <f>G17/H17</f>
        <v/>
      </c>
      <c r="K17" t="inlineStr">
        <is>
          <t>Fresh</t>
        </is>
      </c>
    </row>
    <row r="18">
      <c r="A18" s="9" t="n">
        <v>45418</v>
      </c>
      <c r="B18" t="inlineStr">
        <is>
          <t>Bawang bombay</t>
        </is>
      </c>
      <c r="D18" t="n">
        <v>3</v>
      </c>
      <c r="E18" t="inlineStr">
        <is>
          <t>Kg</t>
        </is>
      </c>
      <c r="F18" s="8" t="n">
        <v>55000</v>
      </c>
      <c r="G18" s="8">
        <f>D18*F18</f>
        <v/>
      </c>
      <c r="H18" s="2" t="n">
        <v>3000</v>
      </c>
      <c r="I18" t="inlineStr">
        <is>
          <t>g</t>
        </is>
      </c>
      <c r="J18" s="8">
        <f>G18/H18</f>
        <v/>
      </c>
      <c r="K18" t="inlineStr">
        <is>
          <t>Fresh</t>
        </is>
      </c>
    </row>
    <row r="19">
      <c r="A19" s="9" t="n">
        <v>45437</v>
      </c>
      <c r="B19" t="inlineStr">
        <is>
          <t>Bawang bombay</t>
        </is>
      </c>
      <c r="D19" t="n">
        <v>3</v>
      </c>
      <c r="E19" t="inlineStr">
        <is>
          <t>Kg</t>
        </is>
      </c>
      <c r="F19" s="8" t="n">
        <v>58000</v>
      </c>
      <c r="G19" s="8">
        <f>D19*F19</f>
        <v/>
      </c>
      <c r="H19" s="2" t="n">
        <v>3000</v>
      </c>
      <c r="I19" t="inlineStr">
        <is>
          <t>g</t>
        </is>
      </c>
      <c r="J19" s="8">
        <f>G19/H19</f>
        <v/>
      </c>
      <c r="K19" t="inlineStr">
        <is>
          <t>Fresh</t>
        </is>
      </c>
    </row>
    <row r="20">
      <c r="A20" s="9" t="n">
        <v>45442</v>
      </c>
      <c r="B20" t="inlineStr">
        <is>
          <t>Tahu pong</t>
        </is>
      </c>
      <c r="D20" t="n">
        <v>1</v>
      </c>
      <c r="E20" t="inlineStr">
        <is>
          <t>bks</t>
        </is>
      </c>
      <c r="F20" s="8" t="n">
        <v>6000</v>
      </c>
      <c r="G20" s="8">
        <f>D20*F20</f>
        <v/>
      </c>
      <c r="H20" s="2" t="n">
        <v>1000</v>
      </c>
      <c r="I20" t="inlineStr">
        <is>
          <t>g</t>
        </is>
      </c>
      <c r="J20" s="8">
        <f>G20/H20</f>
        <v/>
      </c>
      <c r="K20" t="inlineStr">
        <is>
          <t>Fresh</t>
        </is>
      </c>
    </row>
    <row r="21">
      <c r="A21" s="9" t="n">
        <v>45442</v>
      </c>
      <c r="B21" t="inlineStr">
        <is>
          <t>Mie hok kian basah</t>
        </is>
      </c>
      <c r="D21" t="n">
        <v>1</v>
      </c>
      <c r="E21" t="inlineStr">
        <is>
          <t>bks</t>
        </is>
      </c>
      <c r="F21" s="8" t="n">
        <v>5000</v>
      </c>
      <c r="G21" s="8">
        <f>D21*F21</f>
        <v/>
      </c>
      <c r="H21" s="2" t="n">
        <v>500</v>
      </c>
      <c r="I21" t="inlineStr">
        <is>
          <t>g</t>
        </is>
      </c>
      <c r="J21" s="8">
        <f>G21/H21</f>
        <v/>
      </c>
      <c r="K21" t="inlineStr">
        <is>
          <t>Fresh</t>
        </is>
      </c>
    </row>
    <row r="22">
      <c r="A22" s="9" t="n">
        <v>45452</v>
      </c>
      <c r="B22" t="inlineStr">
        <is>
          <t>Bawang bombay</t>
        </is>
      </c>
      <c r="D22" t="n">
        <v>3</v>
      </c>
      <c r="E22" t="inlineStr">
        <is>
          <t>Kg</t>
        </is>
      </c>
      <c r="F22" s="8" t="n">
        <v>45000</v>
      </c>
      <c r="G22" s="8">
        <f>D22*F22</f>
        <v/>
      </c>
      <c r="H22" s="2" t="n">
        <v>3000</v>
      </c>
      <c r="I22" t="inlineStr">
        <is>
          <t>g</t>
        </is>
      </c>
      <c r="J22" s="8">
        <f>G22/H22</f>
        <v/>
      </c>
      <c r="K22" t="inlineStr">
        <is>
          <t>Fresh</t>
        </is>
      </c>
    </row>
    <row r="23">
      <c r="A23" s="9" t="n">
        <v>45469</v>
      </c>
      <c r="B23" t="inlineStr">
        <is>
          <t>Bawang bombay</t>
        </is>
      </c>
      <c r="D23" t="n">
        <v>3</v>
      </c>
      <c r="E23" t="inlineStr">
        <is>
          <t>Kg</t>
        </is>
      </c>
      <c r="F23" s="8" t="n">
        <v>45000</v>
      </c>
      <c r="G23" s="8">
        <f>D23*F23</f>
        <v/>
      </c>
      <c r="H23" s="2" t="n">
        <v>3000</v>
      </c>
      <c r="I23" t="inlineStr">
        <is>
          <t>g</t>
        </is>
      </c>
      <c r="J23" s="8">
        <f>G23/H23</f>
        <v/>
      </c>
      <c r="K23" t="inlineStr">
        <is>
          <t>Fresh</t>
        </is>
      </c>
    </row>
    <row r="24">
      <c r="A24" s="11" t="n">
        <v>45482</v>
      </c>
      <c r="B24" t="inlineStr">
        <is>
          <t>Bawang bombay</t>
        </is>
      </c>
      <c r="D24" t="n">
        <v>3</v>
      </c>
      <c r="E24" t="inlineStr">
        <is>
          <t>Kg</t>
        </is>
      </c>
      <c r="F24" s="8" t="n">
        <v>36000</v>
      </c>
      <c r="G24" s="8">
        <f>D24*F24</f>
        <v/>
      </c>
      <c r="H24" s="2" t="n">
        <v>3000</v>
      </c>
      <c r="I24" t="inlineStr">
        <is>
          <t>g</t>
        </is>
      </c>
      <c r="J24" s="8">
        <f>G24/H24</f>
        <v/>
      </c>
      <c r="K24" t="inlineStr">
        <is>
          <t>Fresh</t>
        </is>
      </c>
    </row>
  </sheetData>
  <mergeCells count="7">
    <mergeCell ref="K1:K2"/>
    <mergeCell ref="A1:A2"/>
    <mergeCell ref="B1:B2"/>
    <mergeCell ref="C1:C2"/>
    <mergeCell ref="D1:F1"/>
    <mergeCell ref="H1:H2"/>
    <mergeCell ref="I1:I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61"/>
  <sheetViews>
    <sheetView topLeftCell="A16" workbookViewId="0">
      <selection activeCell="G29" sqref="G29"/>
    </sheetView>
  </sheetViews>
  <sheetFormatPr baseColWidth="8" defaultRowHeight="14.25"/>
  <cols>
    <col width="11.59765625" customWidth="1" min="1" max="1"/>
    <col width="27" customWidth="1" min="2" max="2"/>
    <col width="14.73046875" customWidth="1" min="6" max="6"/>
    <col width="13.73046875" customWidth="1" min="7" max="7"/>
  </cols>
  <sheetData>
    <row r="1">
      <c r="A1" s="12" t="inlineStr">
        <is>
          <t>TGL</t>
        </is>
      </c>
      <c r="B1" s="12" t="inlineStr">
        <is>
          <t>Item</t>
        </is>
      </c>
      <c r="C1" s="12" t="inlineStr">
        <is>
          <t>MEREK</t>
        </is>
      </c>
      <c r="D1" s="12" t="inlineStr">
        <is>
          <t>PEMBELIAN</t>
        </is>
      </c>
      <c r="E1" s="14" t="n"/>
      <c r="F1" s="15" t="n"/>
      <c r="G1" s="1" t="n"/>
      <c r="H1" s="12" t="inlineStr">
        <is>
          <t>ISI</t>
        </is>
      </c>
      <c r="I1" s="12" t="inlineStr">
        <is>
          <t>UNIT</t>
        </is>
      </c>
      <c r="J1" s="3" t="inlineStr">
        <is>
          <t>HARGA/</t>
        </is>
      </c>
      <c r="K1" s="12" t="inlineStr">
        <is>
          <t>CATEGORY</t>
        </is>
      </c>
    </row>
    <row r="2">
      <c r="A2" s="13" t="n"/>
      <c r="B2" s="13" t="n"/>
      <c r="C2" s="13" t="n"/>
      <c r="D2" s="12" t="inlineStr">
        <is>
          <t>QTY</t>
        </is>
      </c>
      <c r="E2" s="12" t="inlineStr">
        <is>
          <t>UNIT</t>
        </is>
      </c>
      <c r="F2" s="12" t="inlineStr">
        <is>
          <t>HARGA</t>
        </is>
      </c>
      <c r="G2" s="12" t="inlineStr">
        <is>
          <t>TOTAL</t>
        </is>
      </c>
      <c r="H2" s="13" t="n"/>
      <c r="I2" s="13" t="n"/>
      <c r="J2" s="4" t="inlineStr">
        <is>
          <t>UNIT</t>
        </is>
      </c>
      <c r="K2" s="13" t="n"/>
    </row>
    <row r="3">
      <c r="A3" s="9" t="n">
        <v>45301</v>
      </c>
      <c r="B3" t="inlineStr">
        <is>
          <t>Babi - lulur dalam</t>
        </is>
      </c>
      <c r="D3" t="n">
        <v>2</v>
      </c>
      <c r="E3" t="inlineStr">
        <is>
          <t>Kg</t>
        </is>
      </c>
      <c r="F3" s="8" t="n">
        <v>95000</v>
      </c>
      <c r="G3" s="8">
        <f>D3*F3</f>
        <v/>
      </c>
      <c r="H3" s="2" t="n">
        <v>2000</v>
      </c>
      <c r="I3" t="inlineStr">
        <is>
          <t>g</t>
        </is>
      </c>
      <c r="J3" s="8">
        <f>G3/H3</f>
        <v/>
      </c>
      <c r="K3" t="inlineStr">
        <is>
          <t>Fresh</t>
        </is>
      </c>
    </row>
    <row r="4">
      <c r="A4" s="9" t="n">
        <v>45301</v>
      </c>
      <c r="B4" t="inlineStr">
        <is>
          <t>Babi - lulur luar</t>
        </is>
      </c>
      <c r="D4" t="n">
        <v>3</v>
      </c>
      <c r="E4" t="inlineStr">
        <is>
          <t>Kg</t>
        </is>
      </c>
      <c r="F4" s="8" t="n">
        <v>65000</v>
      </c>
      <c r="G4" s="8">
        <f>D4*F4</f>
        <v/>
      </c>
      <c r="H4" s="2" t="n">
        <v>3000</v>
      </c>
      <c r="I4" t="inlineStr">
        <is>
          <t>g</t>
        </is>
      </c>
      <c r="J4" s="8">
        <f>G4/H4</f>
        <v/>
      </c>
      <c r="K4" t="inlineStr">
        <is>
          <t>Fresh</t>
        </is>
      </c>
    </row>
    <row r="5">
      <c r="A5" s="9" t="n">
        <v>45301</v>
      </c>
      <c r="B5" t="inlineStr">
        <is>
          <t>Babi - sancam (pork belly)</t>
        </is>
      </c>
      <c r="D5" t="n">
        <v>2</v>
      </c>
      <c r="E5" t="inlineStr">
        <is>
          <t>Kg</t>
        </is>
      </c>
      <c r="F5" s="8" t="n">
        <v>120000</v>
      </c>
      <c r="G5" s="8">
        <f>D5*F5</f>
        <v/>
      </c>
      <c r="H5" s="2" t="n">
        <v>2000</v>
      </c>
      <c r="I5" t="inlineStr">
        <is>
          <t>g</t>
        </is>
      </c>
      <c r="J5" s="8">
        <f>G5/H5</f>
        <v/>
      </c>
      <c r="K5" t="inlineStr">
        <is>
          <t>Fresh</t>
        </is>
      </c>
    </row>
    <row r="6">
      <c r="A6" s="9" t="n">
        <v>45301</v>
      </c>
      <c r="B6" t="inlineStr">
        <is>
          <t>Babi - satean</t>
        </is>
      </c>
      <c r="D6" t="n">
        <v>1</v>
      </c>
      <c r="E6" t="inlineStr">
        <is>
          <t>Kg</t>
        </is>
      </c>
      <c r="F6" s="8" t="n">
        <v>90000</v>
      </c>
      <c r="G6" s="8">
        <f>D6*F6</f>
        <v/>
      </c>
      <c r="H6" s="2" t="n">
        <v>1000</v>
      </c>
      <c r="I6" t="inlineStr">
        <is>
          <t>g</t>
        </is>
      </c>
      <c r="J6" s="8">
        <f>G6/H6</f>
        <v/>
      </c>
      <c r="K6" t="inlineStr">
        <is>
          <t>Fresh</t>
        </is>
      </c>
    </row>
    <row r="7">
      <c r="A7" s="9" t="n">
        <v>45304</v>
      </c>
      <c r="B7" t="inlineStr">
        <is>
          <t>Babi - sancam (pork belly)</t>
        </is>
      </c>
      <c r="D7" t="n">
        <v>1</v>
      </c>
      <c r="E7" t="inlineStr">
        <is>
          <t>Kg</t>
        </is>
      </c>
      <c r="F7" s="8" t="n">
        <v>120000</v>
      </c>
      <c r="G7" s="8">
        <f>D7*F7</f>
        <v/>
      </c>
      <c r="H7" s="2" t="n">
        <v>1000</v>
      </c>
      <c r="I7" t="inlineStr">
        <is>
          <t>g</t>
        </is>
      </c>
      <c r="J7" s="8">
        <f>G7/H7</f>
        <v/>
      </c>
      <c r="K7" t="inlineStr">
        <is>
          <t>Fresh</t>
        </is>
      </c>
    </row>
    <row r="8">
      <c r="A8" s="9" t="n">
        <v>45304</v>
      </c>
      <c r="B8" t="inlineStr">
        <is>
          <t>Babi - sancam (pork belly)</t>
        </is>
      </c>
      <c r="D8" t="n">
        <v>2.5</v>
      </c>
      <c r="E8" t="inlineStr">
        <is>
          <t>Kg</t>
        </is>
      </c>
      <c r="F8" s="8" t="n">
        <v>115000</v>
      </c>
      <c r="G8" s="8">
        <f>D8*F8</f>
        <v/>
      </c>
      <c r="H8" s="2" t="n">
        <v>1000</v>
      </c>
      <c r="I8" t="inlineStr">
        <is>
          <t>g</t>
        </is>
      </c>
      <c r="J8" s="8">
        <f>G8/H8</f>
        <v/>
      </c>
      <c r="K8" t="inlineStr">
        <is>
          <t>Fresh</t>
        </is>
      </c>
    </row>
    <row r="9">
      <c r="A9" s="9" t="n">
        <v>45304</v>
      </c>
      <c r="B9" t="inlineStr">
        <is>
          <t>Babi - kaki</t>
        </is>
      </c>
      <c r="D9" t="n">
        <v>1.4</v>
      </c>
      <c r="E9" t="inlineStr">
        <is>
          <t>Kg</t>
        </is>
      </c>
      <c r="F9" s="8" t="n">
        <v>50000</v>
      </c>
      <c r="G9" s="8">
        <f>D9*F9</f>
        <v/>
      </c>
      <c r="H9" s="2" t="n">
        <v>1400</v>
      </c>
      <c r="I9" t="inlineStr">
        <is>
          <t>g</t>
        </is>
      </c>
      <c r="J9" s="8">
        <f>G9/H9</f>
        <v/>
      </c>
      <c r="K9" t="inlineStr">
        <is>
          <t>Fresh</t>
        </is>
      </c>
    </row>
    <row r="10">
      <c r="A10" s="9" t="n">
        <v>45317</v>
      </c>
      <c r="B10" t="inlineStr">
        <is>
          <t>Babi - lulur dalam</t>
        </is>
      </c>
      <c r="D10" t="n">
        <v>1</v>
      </c>
      <c r="E10" t="inlineStr">
        <is>
          <t>Kg</t>
        </is>
      </c>
      <c r="F10" s="8" t="n">
        <v>95000</v>
      </c>
      <c r="G10" s="8">
        <f>D10*F10</f>
        <v/>
      </c>
      <c r="H10" s="2" t="n">
        <v>1000</v>
      </c>
      <c r="I10" t="inlineStr">
        <is>
          <t>g</t>
        </is>
      </c>
      <c r="J10" s="8">
        <f>G10/H10</f>
        <v/>
      </c>
      <c r="K10" t="inlineStr">
        <is>
          <t>Fresh</t>
        </is>
      </c>
    </row>
    <row r="11">
      <c r="A11" s="9" t="n">
        <v>45317</v>
      </c>
      <c r="B11" t="inlineStr">
        <is>
          <t>Babi - paha</t>
        </is>
      </c>
      <c r="D11" t="n">
        <v>2</v>
      </c>
      <c r="E11" t="inlineStr">
        <is>
          <t>Kg</t>
        </is>
      </c>
      <c r="F11" s="8" t="n">
        <v>65000</v>
      </c>
      <c r="G11" s="8">
        <f>D11*F11</f>
        <v/>
      </c>
      <c r="H11" s="2" t="n">
        <v>2000</v>
      </c>
      <c r="I11" t="inlineStr">
        <is>
          <t>g</t>
        </is>
      </c>
      <c r="J11" s="8">
        <f>G11/H11</f>
        <v/>
      </c>
      <c r="K11" t="inlineStr">
        <is>
          <t>Fresh</t>
        </is>
      </c>
    </row>
    <row r="12">
      <c r="A12" s="9" t="n">
        <v>45317</v>
      </c>
      <c r="B12" t="inlineStr">
        <is>
          <t>Babi - lulur luar</t>
        </is>
      </c>
      <c r="D12" t="n">
        <v>1</v>
      </c>
      <c r="E12" t="inlineStr">
        <is>
          <t>Kg</t>
        </is>
      </c>
      <c r="F12" s="8" t="n">
        <v>75000</v>
      </c>
      <c r="G12" s="8">
        <f>D12*F12</f>
        <v/>
      </c>
      <c r="H12" s="2" t="n">
        <v>1000</v>
      </c>
      <c r="I12" t="inlineStr">
        <is>
          <t>g</t>
        </is>
      </c>
      <c r="J12" s="8">
        <f>G12/H12</f>
        <v/>
      </c>
      <c r="K12" t="inlineStr">
        <is>
          <t>Fresh</t>
        </is>
      </c>
    </row>
    <row r="13">
      <c r="A13" s="9" t="n">
        <v>45317</v>
      </c>
      <c r="B13" t="inlineStr">
        <is>
          <t>Babi - kaki</t>
        </is>
      </c>
      <c r="D13" t="n">
        <v>1.1</v>
      </c>
      <c r="E13" t="inlineStr">
        <is>
          <t>Kg</t>
        </is>
      </c>
      <c r="F13" s="8" t="n">
        <v>50000</v>
      </c>
      <c r="G13" s="8">
        <f>D13*F13</f>
        <v/>
      </c>
      <c r="H13" s="2" t="n">
        <v>1100</v>
      </c>
      <c r="I13" t="inlineStr">
        <is>
          <t>g</t>
        </is>
      </c>
      <c r="J13" s="8">
        <f>G13/H13</f>
        <v/>
      </c>
      <c r="K13" t="inlineStr">
        <is>
          <t>Fresh</t>
        </is>
      </c>
    </row>
    <row r="14">
      <c r="A14" s="9" t="n">
        <v>45357</v>
      </c>
      <c r="B14" t="inlineStr">
        <is>
          <t>Babi - lulur luar</t>
        </is>
      </c>
      <c r="D14" t="n">
        <v>3</v>
      </c>
      <c r="E14" t="inlineStr">
        <is>
          <t>Kg</t>
        </is>
      </c>
      <c r="F14" s="8" t="n">
        <v>70000</v>
      </c>
      <c r="G14" s="8">
        <f>D14*F14</f>
        <v/>
      </c>
      <c r="H14" s="2" t="n">
        <v>3000</v>
      </c>
      <c r="I14" t="inlineStr">
        <is>
          <t>g</t>
        </is>
      </c>
      <c r="J14" s="8">
        <f>G14/H14</f>
        <v/>
      </c>
      <c r="K14" t="inlineStr">
        <is>
          <t>Fresh</t>
        </is>
      </c>
    </row>
    <row r="15">
      <c r="A15" s="9" t="n">
        <v>45357</v>
      </c>
      <c r="B15" t="inlineStr">
        <is>
          <t>Babi - lulur dalam</t>
        </is>
      </c>
      <c r="D15" t="n">
        <v>3</v>
      </c>
      <c r="E15" t="inlineStr">
        <is>
          <t>Kg</t>
        </is>
      </c>
      <c r="F15" s="8" t="n">
        <v>95000</v>
      </c>
      <c r="G15" s="8">
        <f>D15*F15</f>
        <v/>
      </c>
      <c r="H15" s="2" t="n">
        <v>3000</v>
      </c>
      <c r="I15" t="inlineStr">
        <is>
          <t>g</t>
        </is>
      </c>
      <c r="J15" s="8">
        <f>G15/H15</f>
        <v/>
      </c>
      <c r="K15" t="inlineStr">
        <is>
          <t>Fresh</t>
        </is>
      </c>
    </row>
    <row r="16">
      <c r="A16" s="9" t="n">
        <v>45357</v>
      </c>
      <c r="B16" t="inlineStr">
        <is>
          <t>Babi - satean</t>
        </is>
      </c>
      <c r="D16" t="n">
        <v>2</v>
      </c>
      <c r="E16" t="inlineStr">
        <is>
          <t>Kg</t>
        </is>
      </c>
      <c r="F16" s="8" t="n">
        <v>90000</v>
      </c>
      <c r="G16" s="8">
        <f>D16*F16</f>
        <v/>
      </c>
      <c r="H16" s="2" t="n">
        <v>2000</v>
      </c>
      <c r="I16" t="inlineStr">
        <is>
          <t>g</t>
        </is>
      </c>
      <c r="J16" s="8">
        <f>G16/H16</f>
        <v/>
      </c>
      <c r="K16" t="inlineStr">
        <is>
          <t>Fresh</t>
        </is>
      </c>
    </row>
    <row r="17">
      <c r="A17" s="9" t="n">
        <v>45357</v>
      </c>
      <c r="B17" t="inlineStr">
        <is>
          <t>Babi - paha</t>
        </is>
      </c>
      <c r="D17" t="n">
        <v>1</v>
      </c>
      <c r="E17" t="inlineStr">
        <is>
          <t>Kg</t>
        </is>
      </c>
      <c r="F17" s="8" t="n">
        <v>70000</v>
      </c>
      <c r="G17" s="8">
        <f>D17*F17</f>
        <v/>
      </c>
      <c r="H17" s="2" t="n">
        <v>1000</v>
      </c>
      <c r="I17" t="inlineStr">
        <is>
          <t>g</t>
        </is>
      </c>
      <c r="J17" s="8">
        <f>G17/H17</f>
        <v/>
      </c>
      <c r="K17" t="inlineStr">
        <is>
          <t>Fresh</t>
        </is>
      </c>
    </row>
    <row r="18">
      <c r="A18" s="9" t="n">
        <v>45357</v>
      </c>
      <c r="B18" t="inlineStr">
        <is>
          <t>Babi - sancam (pork belly)</t>
        </is>
      </c>
      <c r="D18" t="n">
        <v>1</v>
      </c>
      <c r="E18" t="inlineStr">
        <is>
          <t>Kg</t>
        </is>
      </c>
      <c r="F18" s="8" t="n">
        <v>110000</v>
      </c>
      <c r="G18" s="8">
        <f>D18*F18</f>
        <v/>
      </c>
      <c r="H18" s="2" t="n">
        <v>1000</v>
      </c>
      <c r="I18" t="inlineStr">
        <is>
          <t>g</t>
        </is>
      </c>
      <c r="J18" s="8">
        <f>G18/H18</f>
        <v/>
      </c>
      <c r="K18" t="inlineStr">
        <is>
          <t>Fresh</t>
        </is>
      </c>
    </row>
    <row r="19">
      <c r="A19" s="9" t="n">
        <v>45357</v>
      </c>
      <c r="B19" t="inlineStr">
        <is>
          <t>Babi - kaki</t>
        </is>
      </c>
      <c r="D19" t="n">
        <v>1</v>
      </c>
      <c r="E19" t="inlineStr">
        <is>
          <t>Kg</t>
        </is>
      </c>
      <c r="F19" s="8" t="n">
        <v>55000</v>
      </c>
      <c r="G19" s="8">
        <f>D19*F19</f>
        <v/>
      </c>
      <c r="H19" s="2" t="n">
        <v>1000</v>
      </c>
      <c r="I19" t="inlineStr">
        <is>
          <t>g</t>
        </is>
      </c>
      <c r="J19" s="8">
        <f>G19/H19</f>
        <v/>
      </c>
      <c r="K19" t="inlineStr">
        <is>
          <t>Fresh</t>
        </is>
      </c>
    </row>
    <row r="20">
      <c r="A20" s="9" t="n">
        <v>45388</v>
      </c>
      <c r="B20" t="inlineStr">
        <is>
          <t>Babi - lulur luar</t>
        </is>
      </c>
      <c r="D20" t="n">
        <v>3</v>
      </c>
      <c r="E20" t="inlineStr">
        <is>
          <t>Kg</t>
        </is>
      </c>
      <c r="F20" s="8" t="n">
        <v>70000</v>
      </c>
      <c r="G20" s="8">
        <f>D20*F20</f>
        <v/>
      </c>
      <c r="H20" s="2" t="n">
        <v>3000</v>
      </c>
      <c r="I20" t="inlineStr">
        <is>
          <t>g</t>
        </is>
      </c>
      <c r="J20" s="8">
        <f>G20/H20</f>
        <v/>
      </c>
      <c r="K20" t="inlineStr">
        <is>
          <t>Fresh</t>
        </is>
      </c>
    </row>
    <row r="21">
      <c r="A21" s="9" t="n">
        <v>45388</v>
      </c>
      <c r="B21" t="inlineStr">
        <is>
          <t>Babi - lulur dalam</t>
        </is>
      </c>
      <c r="D21" t="n">
        <v>3</v>
      </c>
      <c r="E21" t="inlineStr">
        <is>
          <t>Kg</t>
        </is>
      </c>
      <c r="F21" s="8" t="n">
        <v>90000</v>
      </c>
      <c r="G21" s="8">
        <f>D21*F21</f>
        <v/>
      </c>
      <c r="H21" s="2" t="n">
        <v>3000</v>
      </c>
      <c r="I21" t="inlineStr">
        <is>
          <t>g</t>
        </is>
      </c>
      <c r="J21" s="8">
        <f>G21/H21</f>
        <v/>
      </c>
      <c r="K21" t="inlineStr">
        <is>
          <t>Fresh</t>
        </is>
      </c>
    </row>
    <row r="22">
      <c r="A22" s="9" t="n">
        <v>45388</v>
      </c>
      <c r="B22" t="inlineStr">
        <is>
          <t>Babi - paha</t>
        </is>
      </c>
      <c r="D22" t="n">
        <v>3</v>
      </c>
      <c r="E22" t="inlineStr">
        <is>
          <t>Kg</t>
        </is>
      </c>
      <c r="F22" s="8" t="n">
        <v>70000</v>
      </c>
      <c r="G22" s="8">
        <f>D22*F22</f>
        <v/>
      </c>
      <c r="H22" s="2" t="n">
        <v>3000</v>
      </c>
      <c r="I22" t="inlineStr">
        <is>
          <t>g</t>
        </is>
      </c>
      <c r="J22" s="8">
        <f>G22/H22</f>
        <v/>
      </c>
      <c r="K22" t="inlineStr">
        <is>
          <t>Fresh</t>
        </is>
      </c>
    </row>
    <row r="23">
      <c r="A23" s="9" t="n">
        <v>45388</v>
      </c>
      <c r="B23" t="inlineStr">
        <is>
          <t>Babi - satean</t>
        </is>
      </c>
      <c r="D23" t="n">
        <v>2</v>
      </c>
      <c r="E23" t="inlineStr">
        <is>
          <t>Kg</t>
        </is>
      </c>
      <c r="F23" s="8" t="n">
        <v>90000</v>
      </c>
      <c r="G23" s="8">
        <f>D23*F23</f>
        <v/>
      </c>
      <c r="H23" s="2" t="n">
        <v>2000</v>
      </c>
      <c r="I23" t="inlineStr">
        <is>
          <t>g</t>
        </is>
      </c>
      <c r="J23" s="8">
        <f>G23/H23</f>
        <v/>
      </c>
      <c r="K23" t="inlineStr">
        <is>
          <t>Fresh</t>
        </is>
      </c>
    </row>
    <row r="24">
      <c r="A24" s="9" t="n">
        <v>45388</v>
      </c>
      <c r="B24" t="inlineStr">
        <is>
          <t>Babi - sancam (pork belly)</t>
        </is>
      </c>
      <c r="D24" t="n">
        <v>1</v>
      </c>
      <c r="E24" t="inlineStr">
        <is>
          <t>Kg</t>
        </is>
      </c>
      <c r="F24" s="8" t="n">
        <v>110000</v>
      </c>
      <c r="G24" s="8">
        <f>D24*F24</f>
        <v/>
      </c>
      <c r="H24" s="2" t="n">
        <v>1000</v>
      </c>
      <c r="I24" t="inlineStr">
        <is>
          <t>g</t>
        </is>
      </c>
      <c r="J24" s="8">
        <f>G24/H24</f>
        <v/>
      </c>
      <c r="K24" t="inlineStr">
        <is>
          <t>Fresh</t>
        </is>
      </c>
    </row>
    <row r="25">
      <c r="A25" s="9" t="n">
        <v>45388</v>
      </c>
      <c r="B25" t="inlineStr">
        <is>
          <t>Babi - kapsim/lengan</t>
        </is>
      </c>
      <c r="D25" t="n">
        <v>2</v>
      </c>
      <c r="E25" t="inlineStr">
        <is>
          <t>Kg</t>
        </is>
      </c>
      <c r="F25" s="8" t="n">
        <v>70000</v>
      </c>
      <c r="G25" s="8">
        <f>D25*F25</f>
        <v/>
      </c>
      <c r="H25" s="2" t="n">
        <v>2000</v>
      </c>
      <c r="I25" t="inlineStr">
        <is>
          <t>g</t>
        </is>
      </c>
      <c r="J25" s="8">
        <f>G25/H25</f>
        <v/>
      </c>
      <c r="K25" t="inlineStr">
        <is>
          <t>Fresh</t>
        </is>
      </c>
    </row>
    <row r="26">
      <c r="A26" s="9" t="n">
        <v>45422</v>
      </c>
      <c r="B26" t="inlineStr">
        <is>
          <t>Babi - lulur dalam</t>
        </is>
      </c>
      <c r="D26" t="n">
        <v>2.9</v>
      </c>
      <c r="E26" t="inlineStr">
        <is>
          <t>Kg</t>
        </is>
      </c>
      <c r="F26" s="8" t="n">
        <v>90000</v>
      </c>
      <c r="G26" s="8">
        <f>D26*F26</f>
        <v/>
      </c>
      <c r="H26" s="2" t="n">
        <v>2900</v>
      </c>
      <c r="I26" t="inlineStr">
        <is>
          <t>g</t>
        </is>
      </c>
      <c r="J26" s="8">
        <f>G26/H26</f>
        <v/>
      </c>
      <c r="K26" t="inlineStr">
        <is>
          <t>Fresh</t>
        </is>
      </c>
    </row>
    <row r="27">
      <c r="A27" s="9" t="n">
        <v>45422</v>
      </c>
      <c r="B27" t="inlineStr">
        <is>
          <t>Babi - lulur luar</t>
        </is>
      </c>
      <c r="D27" t="n">
        <v>1</v>
      </c>
      <c r="E27" t="inlineStr">
        <is>
          <t>Kg</t>
        </is>
      </c>
      <c r="F27" s="8" t="n">
        <v>70000</v>
      </c>
      <c r="G27" s="8">
        <f>D27*F27</f>
        <v/>
      </c>
      <c r="H27" s="2" t="n">
        <v>1000</v>
      </c>
      <c r="I27" t="inlineStr">
        <is>
          <t>g</t>
        </is>
      </c>
      <c r="J27" s="8">
        <f>G27/H27</f>
        <v/>
      </c>
      <c r="K27" t="inlineStr">
        <is>
          <t>Fresh</t>
        </is>
      </c>
    </row>
    <row r="28">
      <c r="A28" s="9" t="n">
        <v>45422</v>
      </c>
      <c r="B28" t="inlineStr">
        <is>
          <t>Babi - sancam (pork belly)</t>
        </is>
      </c>
      <c r="D28" t="n">
        <v>1</v>
      </c>
      <c r="E28" t="inlineStr">
        <is>
          <t>Kg</t>
        </is>
      </c>
      <c r="F28" s="8" t="n">
        <v>110000</v>
      </c>
      <c r="G28" s="8">
        <f>D28*F28</f>
        <v/>
      </c>
      <c r="H28" s="2" t="n">
        <v>1000</v>
      </c>
      <c r="I28" t="inlineStr">
        <is>
          <t>g</t>
        </is>
      </c>
      <c r="J28" s="8">
        <f>G28/H28</f>
        <v/>
      </c>
      <c r="K28" t="inlineStr">
        <is>
          <t>Fresh</t>
        </is>
      </c>
    </row>
    <row r="29">
      <c r="A29" s="9" t="n">
        <v>45422</v>
      </c>
      <c r="B29" t="inlineStr">
        <is>
          <t>Babi - satean</t>
        </is>
      </c>
      <c r="D29" t="n">
        <v>2</v>
      </c>
      <c r="E29" t="inlineStr">
        <is>
          <t>Kg</t>
        </is>
      </c>
      <c r="F29" s="8" t="n">
        <v>90000</v>
      </c>
      <c r="G29" s="8">
        <f>D29*F29</f>
        <v/>
      </c>
      <c r="H29" s="2" t="n">
        <v>2000</v>
      </c>
      <c r="I29" t="inlineStr">
        <is>
          <t>g</t>
        </is>
      </c>
      <c r="J29" s="8">
        <f>G29/H29</f>
        <v/>
      </c>
      <c r="K29" t="inlineStr">
        <is>
          <t>Fresh</t>
        </is>
      </c>
    </row>
    <row r="30">
      <c r="A30" s="9" t="n">
        <v>45422</v>
      </c>
      <c r="B30" t="inlineStr">
        <is>
          <t>Babi - kaki</t>
        </is>
      </c>
      <c r="D30" t="n">
        <v>2</v>
      </c>
      <c r="E30" t="inlineStr">
        <is>
          <t>Kg</t>
        </is>
      </c>
      <c r="F30" s="8" t="n">
        <v>50000</v>
      </c>
      <c r="G30" s="8">
        <f>D30*F30</f>
        <v/>
      </c>
      <c r="H30" s="2" t="n">
        <v>2000</v>
      </c>
      <c r="I30" t="inlineStr">
        <is>
          <t>g</t>
        </is>
      </c>
      <c r="J30" s="8">
        <f>G30/H30</f>
        <v/>
      </c>
      <c r="K30" t="inlineStr">
        <is>
          <t>Fresh</t>
        </is>
      </c>
    </row>
    <row r="31">
      <c r="A31" s="9" t="n">
        <v>45455</v>
      </c>
      <c r="B31" t="inlineStr">
        <is>
          <t>Babi - lulur luar</t>
        </is>
      </c>
      <c r="D31" t="n">
        <v>3</v>
      </c>
      <c r="E31" t="inlineStr">
        <is>
          <t>Kg</t>
        </is>
      </c>
      <c r="F31" s="8" t="n">
        <v>70000</v>
      </c>
      <c r="G31" s="8">
        <f>D31*F31</f>
        <v/>
      </c>
      <c r="H31" s="2" t="n">
        <v>3000</v>
      </c>
      <c r="I31" t="inlineStr">
        <is>
          <t>g</t>
        </is>
      </c>
      <c r="J31" s="8">
        <f>G31/H31</f>
        <v/>
      </c>
      <c r="K31" t="inlineStr">
        <is>
          <t>Fresh</t>
        </is>
      </c>
    </row>
    <row r="32">
      <c r="A32" s="9" t="n">
        <v>45455</v>
      </c>
      <c r="B32" t="inlineStr">
        <is>
          <t>Babi - lulur dalam</t>
        </is>
      </c>
      <c r="D32" t="n">
        <v>4.3</v>
      </c>
      <c r="E32" t="inlineStr">
        <is>
          <t>Kg</t>
        </is>
      </c>
      <c r="F32" s="8" t="n">
        <v>90000</v>
      </c>
      <c r="G32" s="8">
        <f>D32*F32</f>
        <v/>
      </c>
      <c r="H32" s="2" t="n">
        <v>4000</v>
      </c>
      <c r="I32" t="inlineStr">
        <is>
          <t>g</t>
        </is>
      </c>
      <c r="J32" s="8">
        <f>G32/H32</f>
        <v/>
      </c>
      <c r="K32" t="inlineStr">
        <is>
          <t>Fresh</t>
        </is>
      </c>
    </row>
    <row r="33">
      <c r="A33" s="9" t="n">
        <v>45455</v>
      </c>
      <c r="B33" t="inlineStr">
        <is>
          <t>Babi - paha</t>
        </is>
      </c>
      <c r="D33" t="n">
        <v>1</v>
      </c>
      <c r="E33" t="inlineStr">
        <is>
          <t>Kg</t>
        </is>
      </c>
      <c r="F33" s="8" t="n">
        <v>70000</v>
      </c>
      <c r="G33" s="8">
        <f>D33*F33</f>
        <v/>
      </c>
      <c r="H33" s="2" t="n">
        <v>1000</v>
      </c>
      <c r="I33" t="inlineStr">
        <is>
          <t>g</t>
        </is>
      </c>
      <c r="J33" s="8">
        <f>G33/H33</f>
        <v/>
      </c>
      <c r="K33" t="inlineStr">
        <is>
          <t>Fresh</t>
        </is>
      </c>
    </row>
    <row r="34">
      <c r="A34" s="9" t="n">
        <v>45455</v>
      </c>
      <c r="B34" t="inlineStr">
        <is>
          <t>Babi - satean</t>
        </is>
      </c>
      <c r="D34" t="n">
        <v>1</v>
      </c>
      <c r="E34" t="inlineStr">
        <is>
          <t>Kg</t>
        </is>
      </c>
      <c r="F34" s="8" t="n">
        <v>90000</v>
      </c>
      <c r="G34" s="8">
        <f>D34*F34</f>
        <v/>
      </c>
      <c r="H34" s="2" t="n">
        <v>1000</v>
      </c>
      <c r="I34" t="inlineStr">
        <is>
          <t>g</t>
        </is>
      </c>
      <c r="J34" s="8">
        <f>G34/H34</f>
        <v/>
      </c>
      <c r="K34" t="inlineStr">
        <is>
          <t>Fresh</t>
        </is>
      </c>
    </row>
    <row r="35">
      <c r="A35" s="9" t="n">
        <v>45455</v>
      </c>
      <c r="B35" t="inlineStr">
        <is>
          <t>Babi - sancam (pork belly)</t>
        </is>
      </c>
      <c r="D35" t="n">
        <v>0.6</v>
      </c>
      <c r="E35" t="inlineStr">
        <is>
          <t>Kg</t>
        </is>
      </c>
      <c r="F35" s="8" t="n">
        <v>110000</v>
      </c>
      <c r="G35" s="8">
        <f>D35*F35</f>
        <v/>
      </c>
      <c r="H35" s="2" t="n">
        <v>600</v>
      </c>
      <c r="I35" t="inlineStr">
        <is>
          <t>g</t>
        </is>
      </c>
      <c r="J35" s="8">
        <f>G35/H35</f>
        <v/>
      </c>
      <c r="K35" t="inlineStr">
        <is>
          <t>Fresh</t>
        </is>
      </c>
    </row>
    <row r="36">
      <c r="A36" s="9" t="n"/>
      <c r="F36" s="8" t="n"/>
      <c r="G36" s="8" t="n"/>
      <c r="H36" s="2" t="n"/>
      <c r="J36" s="8" t="n"/>
    </row>
    <row r="37">
      <c r="A37" s="9" t="n"/>
      <c r="F37" s="8" t="n"/>
      <c r="G37" s="8" t="n"/>
      <c r="H37" s="2" t="n"/>
      <c r="J37" s="8" t="n"/>
    </row>
    <row r="38">
      <c r="A38" s="9" t="n"/>
      <c r="F38" s="8" t="n"/>
      <c r="G38" s="8" t="n"/>
      <c r="H38" s="2" t="n"/>
      <c r="J38" s="8" t="n"/>
    </row>
    <row r="39">
      <c r="A39" s="9" t="n"/>
      <c r="F39" s="8" t="n"/>
      <c r="G39" s="8" t="n"/>
      <c r="H39" s="2" t="n"/>
      <c r="J39" s="8" t="n"/>
    </row>
    <row r="40">
      <c r="A40" s="9" t="n"/>
      <c r="F40" s="8" t="n"/>
      <c r="G40" s="8" t="n"/>
      <c r="H40" s="2" t="n"/>
      <c r="J40" s="8" t="n"/>
    </row>
    <row r="41">
      <c r="A41" s="9" t="n"/>
      <c r="F41" s="8" t="n"/>
      <c r="G41" s="8" t="n"/>
      <c r="H41" s="2" t="n"/>
      <c r="J41" s="8" t="n"/>
    </row>
    <row r="42">
      <c r="A42" s="9" t="n"/>
      <c r="F42" s="8" t="n"/>
      <c r="G42" s="8" t="n"/>
      <c r="H42" s="2" t="n"/>
      <c r="J42" s="8" t="n"/>
    </row>
    <row r="43">
      <c r="A43" s="9" t="n"/>
      <c r="F43" s="8" t="n"/>
      <c r="G43" s="8" t="n"/>
      <c r="H43" s="2" t="n"/>
      <c r="J43" s="8" t="n"/>
    </row>
    <row r="44">
      <c r="A44" s="9" t="n"/>
      <c r="F44" s="8" t="n"/>
      <c r="G44" s="8" t="n"/>
      <c r="H44" s="2" t="n"/>
      <c r="J44" s="8" t="n"/>
    </row>
    <row r="45">
      <c r="A45" s="9" t="n"/>
      <c r="F45" s="8" t="n"/>
      <c r="G45" s="8" t="n"/>
      <c r="H45" s="2" t="n"/>
      <c r="J45" s="8" t="n"/>
    </row>
    <row r="46">
      <c r="A46" s="9" t="n"/>
      <c r="F46" s="8" t="n"/>
      <c r="G46" s="8" t="n"/>
      <c r="H46" s="2" t="n"/>
      <c r="J46" s="8" t="n"/>
    </row>
    <row r="47">
      <c r="A47" s="9" t="n"/>
      <c r="F47" s="8" t="n"/>
      <c r="G47" s="8" t="n"/>
      <c r="H47" s="2" t="n"/>
      <c r="J47" s="8" t="n"/>
    </row>
    <row r="48">
      <c r="A48" s="9" t="n"/>
      <c r="F48" s="8" t="n"/>
      <c r="G48" s="8" t="n"/>
      <c r="H48" s="2" t="n"/>
      <c r="J48" s="8" t="n"/>
    </row>
    <row r="49">
      <c r="A49" s="9" t="n"/>
      <c r="F49" s="8" t="n"/>
      <c r="G49" s="8" t="n"/>
      <c r="H49" s="2" t="n"/>
      <c r="J49" s="8" t="n"/>
    </row>
    <row r="50">
      <c r="A50" s="9" t="n"/>
      <c r="F50" s="8" t="n"/>
      <c r="G50" s="8" t="n"/>
      <c r="H50" s="2" t="n"/>
      <c r="J50" s="8" t="n"/>
    </row>
    <row r="51">
      <c r="A51" s="9" t="n"/>
      <c r="F51" s="8" t="n"/>
      <c r="G51" s="8" t="n"/>
      <c r="H51" s="2" t="n"/>
      <c r="J51" s="8" t="n"/>
    </row>
    <row r="52">
      <c r="A52" s="9" t="n"/>
      <c r="F52" s="8" t="n"/>
      <c r="G52" s="8" t="n"/>
      <c r="H52" s="2" t="n"/>
      <c r="J52" s="8" t="n"/>
    </row>
    <row r="53">
      <c r="A53" s="9" t="n"/>
      <c r="F53" s="8" t="n"/>
      <c r="G53" s="8" t="n"/>
      <c r="H53" s="2" t="n"/>
      <c r="J53" s="8" t="n"/>
    </row>
    <row r="54">
      <c r="A54" s="9" t="n"/>
      <c r="F54" s="8" t="n"/>
      <c r="G54" s="8" t="n"/>
      <c r="H54" s="2" t="n"/>
      <c r="J54" s="8" t="n"/>
    </row>
    <row r="55">
      <c r="A55" s="9" t="n"/>
      <c r="F55" s="8" t="n"/>
      <c r="G55" s="8" t="n"/>
      <c r="H55" s="2" t="n"/>
      <c r="J55" s="8" t="n"/>
    </row>
    <row r="56">
      <c r="A56" s="9" t="n"/>
      <c r="F56" s="8" t="n"/>
      <c r="G56" s="8" t="n"/>
      <c r="H56" s="2" t="n"/>
      <c r="J56" s="8" t="n"/>
    </row>
    <row r="57">
      <c r="A57" s="9" t="n"/>
      <c r="F57" s="8" t="n"/>
      <c r="G57" s="8" t="n"/>
      <c r="H57" s="2" t="n"/>
      <c r="J57" s="8" t="n"/>
    </row>
    <row r="58">
      <c r="A58" s="9" t="n"/>
      <c r="F58" s="8" t="n"/>
      <c r="G58" s="8" t="n"/>
      <c r="H58" s="2" t="n"/>
      <c r="J58" s="8" t="n"/>
    </row>
    <row r="59">
      <c r="A59" s="9" t="n"/>
      <c r="F59" s="8" t="n"/>
      <c r="G59" s="8" t="n"/>
      <c r="H59" s="2" t="n"/>
      <c r="J59" s="8" t="n"/>
    </row>
    <row r="60">
      <c r="A60" s="9" t="n"/>
      <c r="F60" s="8" t="n"/>
      <c r="G60" s="8" t="n"/>
      <c r="H60" s="2" t="n"/>
      <c r="J60" s="8" t="n"/>
    </row>
    <row r="61">
      <c r="A61" s="9" t="n"/>
      <c r="F61" s="8" t="n"/>
      <c r="G61" s="8" t="n"/>
      <c r="H61" s="2" t="n"/>
      <c r="J61" s="8" t="n"/>
    </row>
  </sheetData>
  <mergeCells count="7">
    <mergeCell ref="K1:K2"/>
    <mergeCell ref="A1:A2"/>
    <mergeCell ref="B1:B2"/>
    <mergeCell ref="C1:C2"/>
    <mergeCell ref="D1:F1"/>
    <mergeCell ref="H1:H2"/>
    <mergeCell ref="I1:I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118"/>
  <sheetViews>
    <sheetView workbookViewId="0">
      <selection activeCell="L25" sqref="L25"/>
    </sheetView>
  </sheetViews>
  <sheetFormatPr baseColWidth="8" defaultRowHeight="14.25"/>
  <cols>
    <col width="12.1328125" customWidth="1" min="1" max="1"/>
    <col width="10.86328125" customWidth="1" min="6" max="6"/>
    <col width="11.3984375" customWidth="1" min="7" max="7"/>
    <col width="10.73046875" customWidth="1" min="11" max="11"/>
  </cols>
  <sheetData>
    <row r="1">
      <c r="A1" s="12" t="inlineStr">
        <is>
          <t>TGL</t>
        </is>
      </c>
      <c r="B1" s="12" t="inlineStr">
        <is>
          <t>Item</t>
        </is>
      </c>
      <c r="C1" s="12" t="inlineStr">
        <is>
          <t>MEREK</t>
        </is>
      </c>
      <c r="D1" s="12" t="inlineStr">
        <is>
          <t>PEMBELIAN</t>
        </is>
      </c>
      <c r="E1" s="14" t="n"/>
      <c r="F1" s="15" t="n"/>
      <c r="G1" s="1" t="n"/>
      <c r="H1" s="12" t="inlineStr">
        <is>
          <t>ISI</t>
        </is>
      </c>
      <c r="I1" s="12" t="inlineStr">
        <is>
          <t>UNIT</t>
        </is>
      </c>
      <c r="J1" s="3" t="inlineStr">
        <is>
          <t>HARGA/</t>
        </is>
      </c>
      <c r="K1" s="12" t="inlineStr">
        <is>
          <t>CATEGORY</t>
        </is>
      </c>
    </row>
    <row r="2">
      <c r="A2" s="13" t="n"/>
      <c r="B2" s="13" t="n"/>
      <c r="C2" s="13" t="n"/>
      <c r="D2" s="12" t="inlineStr">
        <is>
          <t>QTY</t>
        </is>
      </c>
      <c r="E2" s="12" t="inlineStr">
        <is>
          <t>UNIT</t>
        </is>
      </c>
      <c r="F2" s="12" t="inlineStr">
        <is>
          <t>HARGA</t>
        </is>
      </c>
      <c r="G2" s="12" t="inlineStr">
        <is>
          <t>TOTAL</t>
        </is>
      </c>
      <c r="H2" s="13" t="n"/>
      <c r="I2" s="13" t="n"/>
      <c r="J2" s="4" t="inlineStr">
        <is>
          <t>UNIT</t>
        </is>
      </c>
      <c r="K2" s="13" t="n"/>
    </row>
    <row r="3">
      <c r="A3" s="9" t="n">
        <v>45292</v>
      </c>
      <c r="B3" t="inlineStr">
        <is>
          <t>Es batu</t>
        </is>
      </c>
      <c r="D3" t="n">
        <v>1</v>
      </c>
      <c r="E3" t="inlineStr">
        <is>
          <t>bks</t>
        </is>
      </c>
      <c r="F3" s="8" t="n">
        <v>5000</v>
      </c>
      <c r="G3" s="8">
        <f>D3*F3</f>
        <v/>
      </c>
      <c r="H3" s="2" t="n">
        <v>5000</v>
      </c>
      <c r="I3" t="inlineStr">
        <is>
          <t>g</t>
        </is>
      </c>
      <c r="J3" s="8">
        <f>G3/H3</f>
        <v/>
      </c>
      <c r="K3" t="inlineStr">
        <is>
          <t>Fresh</t>
        </is>
      </c>
    </row>
    <row r="4">
      <c r="A4" s="9" t="n">
        <v>45297</v>
      </c>
      <c r="B4" t="inlineStr">
        <is>
          <t>Es batu</t>
        </is>
      </c>
      <c r="D4" t="n">
        <v>1</v>
      </c>
      <c r="E4" t="inlineStr">
        <is>
          <t>bks</t>
        </is>
      </c>
      <c r="F4" s="8" t="n">
        <v>8000</v>
      </c>
      <c r="G4" s="8">
        <f>D4*F4</f>
        <v/>
      </c>
      <c r="H4" s="2" t="n">
        <v>5000</v>
      </c>
      <c r="I4" t="inlineStr">
        <is>
          <t>g</t>
        </is>
      </c>
      <c r="J4" s="8">
        <f>G4/H4</f>
        <v/>
      </c>
      <c r="K4" t="inlineStr">
        <is>
          <t>Fresh</t>
        </is>
      </c>
    </row>
    <row r="5">
      <c r="A5" s="9" t="n">
        <v>45304</v>
      </c>
      <c r="B5" t="inlineStr">
        <is>
          <t>Es batu</t>
        </is>
      </c>
      <c r="D5" t="n">
        <v>2</v>
      </c>
      <c r="E5" t="inlineStr">
        <is>
          <t>bks</t>
        </is>
      </c>
      <c r="F5" s="8" t="n">
        <v>5000</v>
      </c>
      <c r="G5" s="8">
        <f>D5*F5</f>
        <v/>
      </c>
      <c r="H5" s="2" t="n">
        <v>10000</v>
      </c>
      <c r="I5" t="inlineStr">
        <is>
          <t>g</t>
        </is>
      </c>
      <c r="J5" s="8">
        <f>G5/H5</f>
        <v/>
      </c>
      <c r="K5" t="inlineStr">
        <is>
          <t>Fresh</t>
        </is>
      </c>
    </row>
    <row r="6">
      <c r="A6" s="9" t="n">
        <v>45308</v>
      </c>
      <c r="B6" t="inlineStr">
        <is>
          <t>Es batu</t>
        </is>
      </c>
      <c r="D6" t="n">
        <v>1</v>
      </c>
      <c r="E6" t="inlineStr">
        <is>
          <t>bks</t>
        </is>
      </c>
      <c r="F6" s="8" t="n">
        <v>5000</v>
      </c>
      <c r="G6" s="8">
        <f>D6*F6</f>
        <v/>
      </c>
      <c r="H6" s="2" t="n">
        <v>5000</v>
      </c>
      <c r="I6" s="8" t="inlineStr">
        <is>
          <t>g</t>
        </is>
      </c>
      <c r="J6" s="8">
        <f>G6/H6</f>
        <v/>
      </c>
      <c r="K6" t="inlineStr">
        <is>
          <t>Fresh</t>
        </is>
      </c>
    </row>
    <row r="7">
      <c r="A7" s="9" t="n">
        <v>45320</v>
      </c>
      <c r="B7" t="inlineStr">
        <is>
          <t>Es batu</t>
        </is>
      </c>
      <c r="D7" t="n">
        <v>1</v>
      </c>
      <c r="E7" t="inlineStr">
        <is>
          <t>bks</t>
        </is>
      </c>
      <c r="F7" s="8" t="n">
        <v>5000</v>
      </c>
      <c r="G7" s="8">
        <f>D7*F7</f>
        <v/>
      </c>
      <c r="H7" s="2" t="n">
        <v>5000</v>
      </c>
      <c r="I7" t="inlineStr">
        <is>
          <t>g</t>
        </is>
      </c>
      <c r="J7" s="8">
        <f>G7/H7</f>
        <v/>
      </c>
      <c r="K7" t="inlineStr">
        <is>
          <t>Fresh</t>
        </is>
      </c>
    </row>
    <row r="8">
      <c r="A8" s="9" t="n">
        <v>45324</v>
      </c>
      <c r="B8" t="inlineStr">
        <is>
          <t>Es batu</t>
        </is>
      </c>
      <c r="D8" t="n">
        <v>1</v>
      </c>
      <c r="E8" t="inlineStr">
        <is>
          <t>bks</t>
        </is>
      </c>
      <c r="F8" s="8" t="n">
        <v>5000</v>
      </c>
      <c r="G8" s="8">
        <f>D8*F8</f>
        <v/>
      </c>
      <c r="H8" s="2" t="n">
        <v>5000</v>
      </c>
      <c r="I8" t="inlineStr">
        <is>
          <t>g</t>
        </is>
      </c>
      <c r="J8" s="8">
        <f>G8/H8</f>
        <v/>
      </c>
      <c r="K8" t="inlineStr">
        <is>
          <t>Fresh</t>
        </is>
      </c>
    </row>
    <row r="9">
      <c r="A9" s="9" t="n">
        <v>45330</v>
      </c>
      <c r="B9" t="inlineStr">
        <is>
          <t>Es batu</t>
        </is>
      </c>
      <c r="D9" t="n">
        <v>2</v>
      </c>
      <c r="E9" t="inlineStr">
        <is>
          <t>bks</t>
        </is>
      </c>
      <c r="F9" s="8" t="n">
        <v>5000</v>
      </c>
      <c r="G9" s="8">
        <f>D9*F9</f>
        <v/>
      </c>
      <c r="H9" s="2" t="n">
        <v>10000</v>
      </c>
      <c r="I9" t="inlineStr">
        <is>
          <t>g</t>
        </is>
      </c>
      <c r="J9" s="8">
        <f>G9/H9</f>
        <v/>
      </c>
      <c r="K9" t="inlineStr">
        <is>
          <t>Fresh</t>
        </is>
      </c>
    </row>
    <row r="10">
      <c r="A10" s="9" t="n">
        <v>45334</v>
      </c>
      <c r="B10" t="inlineStr">
        <is>
          <t>Es batu</t>
        </is>
      </c>
      <c r="D10" t="n">
        <v>1</v>
      </c>
      <c r="E10" t="inlineStr">
        <is>
          <t>bks</t>
        </is>
      </c>
      <c r="F10" s="8" t="n">
        <v>5000</v>
      </c>
      <c r="G10" s="8">
        <f>D10*F10</f>
        <v/>
      </c>
      <c r="H10" s="2" t="n">
        <v>5000</v>
      </c>
      <c r="I10" t="inlineStr">
        <is>
          <t>g</t>
        </is>
      </c>
      <c r="J10" s="8">
        <f>G10/H10</f>
        <v/>
      </c>
      <c r="K10" t="inlineStr">
        <is>
          <t>Fresh</t>
        </is>
      </c>
    </row>
    <row r="11">
      <c r="A11" s="9" t="n">
        <v>45343</v>
      </c>
      <c r="B11" t="inlineStr">
        <is>
          <t>Es batu</t>
        </is>
      </c>
      <c r="D11" t="n">
        <v>1</v>
      </c>
      <c r="E11" t="inlineStr">
        <is>
          <t>bks</t>
        </is>
      </c>
      <c r="F11" s="8" t="n">
        <v>5000</v>
      </c>
      <c r="G11" s="8">
        <f>D11*F11</f>
        <v/>
      </c>
      <c r="H11" s="2" t="n">
        <v>5000</v>
      </c>
      <c r="I11" t="inlineStr">
        <is>
          <t>g</t>
        </is>
      </c>
      <c r="J11" s="8">
        <f>G11/H11</f>
        <v/>
      </c>
      <c r="K11" t="inlineStr">
        <is>
          <t>Fresh</t>
        </is>
      </c>
    </row>
    <row r="12">
      <c r="A12" s="9" t="n">
        <v>45352</v>
      </c>
      <c r="B12" t="inlineStr">
        <is>
          <t>Es batu</t>
        </is>
      </c>
      <c r="D12" t="n">
        <v>1</v>
      </c>
      <c r="E12" t="inlineStr">
        <is>
          <t>bks</t>
        </is>
      </c>
      <c r="F12" s="8" t="n">
        <v>5000</v>
      </c>
      <c r="G12" s="8">
        <f>D12*F12</f>
        <v/>
      </c>
      <c r="H12" s="2" t="n">
        <v>5000</v>
      </c>
      <c r="I12" t="inlineStr">
        <is>
          <t>g</t>
        </is>
      </c>
      <c r="J12" s="8">
        <f>G12/H12</f>
        <v/>
      </c>
      <c r="K12" t="inlineStr">
        <is>
          <t>Fresh</t>
        </is>
      </c>
    </row>
    <row r="13">
      <c r="A13" s="9" t="n">
        <v>45357</v>
      </c>
      <c r="B13" t="inlineStr">
        <is>
          <t>Es batu</t>
        </is>
      </c>
      <c r="D13" t="n">
        <v>1</v>
      </c>
      <c r="E13" t="inlineStr">
        <is>
          <t>bks</t>
        </is>
      </c>
      <c r="F13" s="8" t="n">
        <v>8000</v>
      </c>
      <c r="G13" s="8">
        <f>D13*F13</f>
        <v/>
      </c>
      <c r="H13" s="2" t="n">
        <v>5000</v>
      </c>
      <c r="I13" t="inlineStr">
        <is>
          <t>g</t>
        </is>
      </c>
      <c r="J13" s="8">
        <f>G13/H13</f>
        <v/>
      </c>
      <c r="K13" t="inlineStr">
        <is>
          <t>Fresh</t>
        </is>
      </c>
    </row>
    <row r="14">
      <c r="A14" s="9" t="n">
        <v>45364</v>
      </c>
      <c r="B14" t="inlineStr">
        <is>
          <t>Es batu</t>
        </is>
      </c>
      <c r="D14" t="n">
        <v>1</v>
      </c>
      <c r="E14" t="inlineStr">
        <is>
          <t>bks</t>
        </is>
      </c>
      <c r="F14" s="8" t="n">
        <v>5000</v>
      </c>
      <c r="G14" s="8">
        <f>D14*F14</f>
        <v/>
      </c>
      <c r="H14" s="2" t="n">
        <v>5000</v>
      </c>
      <c r="I14" t="inlineStr">
        <is>
          <t>g</t>
        </is>
      </c>
      <c r="J14" s="8">
        <f>G14/H14</f>
        <v/>
      </c>
      <c r="K14" t="inlineStr">
        <is>
          <t>Fresh</t>
        </is>
      </c>
    </row>
    <row r="15">
      <c r="A15" s="9" t="n">
        <v>45369</v>
      </c>
      <c r="B15" t="inlineStr">
        <is>
          <t>Es batu</t>
        </is>
      </c>
      <c r="D15" t="n">
        <v>1</v>
      </c>
      <c r="E15" t="inlineStr">
        <is>
          <t>bks</t>
        </is>
      </c>
      <c r="F15" s="8" t="n">
        <v>5000</v>
      </c>
      <c r="G15" s="8">
        <f>D15*F15</f>
        <v/>
      </c>
      <c r="H15" s="2" t="n">
        <v>5000</v>
      </c>
      <c r="I15" t="inlineStr">
        <is>
          <t>g</t>
        </is>
      </c>
      <c r="J15" s="8">
        <f>G15/H15</f>
        <v/>
      </c>
      <c r="K15" t="inlineStr">
        <is>
          <t>Fresh</t>
        </is>
      </c>
    </row>
    <row r="16">
      <c r="A16" s="9" t="n">
        <v>45372</v>
      </c>
      <c r="B16" t="inlineStr">
        <is>
          <t>Es batu</t>
        </is>
      </c>
      <c r="D16" t="n">
        <v>1</v>
      </c>
      <c r="E16" t="inlineStr">
        <is>
          <t>bks</t>
        </is>
      </c>
      <c r="F16" s="8" t="n">
        <v>5000</v>
      </c>
      <c r="G16" s="8">
        <f>D16*F16</f>
        <v/>
      </c>
      <c r="H16" s="2" t="n">
        <v>5000</v>
      </c>
      <c r="I16" t="inlineStr">
        <is>
          <t>g</t>
        </is>
      </c>
      <c r="J16" s="8">
        <f>G16/H16</f>
        <v/>
      </c>
      <c r="K16" t="inlineStr">
        <is>
          <t>Fresh</t>
        </is>
      </c>
    </row>
    <row r="17">
      <c r="A17" s="9" t="n">
        <v>45379</v>
      </c>
      <c r="B17" t="inlineStr">
        <is>
          <t>Es batu</t>
        </is>
      </c>
      <c r="D17" t="n">
        <v>1</v>
      </c>
      <c r="E17" t="inlineStr">
        <is>
          <t>bks</t>
        </is>
      </c>
      <c r="F17" s="8" t="n">
        <v>5000</v>
      </c>
      <c r="G17" s="8">
        <f>D17*F17</f>
        <v/>
      </c>
      <c r="H17" s="2" t="n">
        <v>5000</v>
      </c>
      <c r="I17" t="inlineStr">
        <is>
          <t>g</t>
        </is>
      </c>
      <c r="J17" s="8">
        <f>G17/H17</f>
        <v/>
      </c>
      <c r="K17" t="inlineStr">
        <is>
          <t>Fresh</t>
        </is>
      </c>
    </row>
    <row r="18">
      <c r="A18" s="9" t="n">
        <v>45386</v>
      </c>
      <c r="B18" t="inlineStr">
        <is>
          <t>Es batu</t>
        </is>
      </c>
      <c r="D18" t="n">
        <v>1</v>
      </c>
      <c r="E18" t="inlineStr">
        <is>
          <t>bks</t>
        </is>
      </c>
      <c r="F18" s="8" t="n">
        <v>5000</v>
      </c>
      <c r="G18" s="8">
        <f>D18*F18</f>
        <v/>
      </c>
      <c r="H18" s="2" t="n">
        <v>5000</v>
      </c>
      <c r="I18" t="inlineStr">
        <is>
          <t>g</t>
        </is>
      </c>
      <c r="J18" s="8">
        <f>G18/H18</f>
        <v/>
      </c>
      <c r="K18" t="inlineStr">
        <is>
          <t>Fresh</t>
        </is>
      </c>
    </row>
    <row r="19">
      <c r="A19" s="9" t="n">
        <v>45388</v>
      </c>
      <c r="B19" t="inlineStr">
        <is>
          <t>Es batu</t>
        </is>
      </c>
      <c r="D19" t="n">
        <v>1</v>
      </c>
      <c r="E19" t="inlineStr">
        <is>
          <t>bks</t>
        </is>
      </c>
      <c r="F19" s="8" t="n">
        <v>5000</v>
      </c>
      <c r="G19" s="8">
        <f>D19*F19</f>
        <v/>
      </c>
      <c r="H19" s="2" t="n">
        <v>5000</v>
      </c>
      <c r="I19" t="inlineStr">
        <is>
          <t>g</t>
        </is>
      </c>
      <c r="J19" s="8">
        <f>G19/H19</f>
        <v/>
      </c>
      <c r="K19" t="inlineStr">
        <is>
          <t>Fresh</t>
        </is>
      </c>
    </row>
    <row r="20">
      <c r="A20" s="9" t="n">
        <v>45392</v>
      </c>
      <c r="B20" t="inlineStr">
        <is>
          <t>Es batu</t>
        </is>
      </c>
      <c r="D20" t="n">
        <v>1</v>
      </c>
      <c r="E20" t="inlineStr">
        <is>
          <t>bks</t>
        </is>
      </c>
      <c r="F20" s="8" t="n">
        <v>6000</v>
      </c>
      <c r="G20" s="8">
        <f>D20*F20</f>
        <v/>
      </c>
      <c r="H20" s="2" t="n">
        <v>5000</v>
      </c>
      <c r="I20" t="inlineStr">
        <is>
          <t>g</t>
        </is>
      </c>
      <c r="J20" s="8">
        <f>G20/H20</f>
        <v/>
      </c>
      <c r="K20" t="inlineStr">
        <is>
          <t>Fresh</t>
        </is>
      </c>
    </row>
    <row r="21">
      <c r="A21" s="9" t="n">
        <v>45393</v>
      </c>
      <c r="B21" t="inlineStr">
        <is>
          <t>Es batu</t>
        </is>
      </c>
      <c r="D21" t="n">
        <v>1</v>
      </c>
      <c r="E21" t="inlineStr">
        <is>
          <t>bks</t>
        </is>
      </c>
      <c r="F21" s="8" t="n">
        <v>7000</v>
      </c>
      <c r="G21" s="8">
        <f>D21*F21</f>
        <v/>
      </c>
      <c r="H21" s="2" t="n">
        <v>5000</v>
      </c>
      <c r="I21" t="inlineStr">
        <is>
          <t>g</t>
        </is>
      </c>
      <c r="J21" s="8">
        <f>G21/H21</f>
        <v/>
      </c>
      <c r="K21" t="inlineStr">
        <is>
          <t>Fresh</t>
        </is>
      </c>
    </row>
    <row r="22">
      <c r="A22" s="9" t="n">
        <v>45396</v>
      </c>
      <c r="B22" t="inlineStr">
        <is>
          <t>Es batu</t>
        </is>
      </c>
      <c r="D22" t="n">
        <v>1</v>
      </c>
      <c r="E22" t="inlineStr">
        <is>
          <t>bks</t>
        </is>
      </c>
      <c r="F22" s="8" t="n">
        <v>5000</v>
      </c>
      <c r="G22" s="8">
        <f>D22*F22</f>
        <v/>
      </c>
      <c r="H22" s="2" t="n">
        <v>5000</v>
      </c>
      <c r="I22" t="inlineStr">
        <is>
          <t>g</t>
        </is>
      </c>
      <c r="J22" s="8">
        <f>G22/H22</f>
        <v/>
      </c>
      <c r="K22" t="inlineStr">
        <is>
          <t>Fresh</t>
        </is>
      </c>
    </row>
    <row r="23">
      <c r="A23" s="9" t="n">
        <v>45398</v>
      </c>
      <c r="B23" t="inlineStr">
        <is>
          <t>Es batu</t>
        </is>
      </c>
      <c r="D23" t="n">
        <v>1</v>
      </c>
      <c r="E23" t="inlineStr">
        <is>
          <t>bks</t>
        </is>
      </c>
      <c r="F23" s="8" t="n">
        <v>5000</v>
      </c>
      <c r="G23" s="8">
        <f>D23*F23</f>
        <v/>
      </c>
      <c r="H23" s="2" t="n">
        <v>5000</v>
      </c>
      <c r="I23" t="inlineStr">
        <is>
          <t>g</t>
        </is>
      </c>
      <c r="J23" s="8">
        <f>G23/H23</f>
        <v/>
      </c>
      <c r="K23" t="inlineStr">
        <is>
          <t>Fresh</t>
        </is>
      </c>
    </row>
    <row r="24">
      <c r="A24" s="9" t="n">
        <v>45403</v>
      </c>
      <c r="B24" t="inlineStr">
        <is>
          <t>Es batu</t>
        </is>
      </c>
      <c r="D24" t="n">
        <v>2</v>
      </c>
      <c r="E24" t="inlineStr">
        <is>
          <t>bks</t>
        </is>
      </c>
      <c r="F24" s="8" t="n">
        <v>5000</v>
      </c>
      <c r="G24" s="8">
        <f>D24*F24</f>
        <v/>
      </c>
      <c r="H24" s="2" t="n">
        <v>10000</v>
      </c>
      <c r="I24" t="inlineStr">
        <is>
          <t>g</t>
        </is>
      </c>
      <c r="J24" s="8">
        <f>G24/H24</f>
        <v/>
      </c>
      <c r="K24" t="inlineStr">
        <is>
          <t>Fresh</t>
        </is>
      </c>
    </row>
    <row r="25">
      <c r="A25" s="9" t="n">
        <v>45410</v>
      </c>
      <c r="B25" t="inlineStr">
        <is>
          <t>Es batu</t>
        </is>
      </c>
      <c r="D25" t="n">
        <v>1</v>
      </c>
      <c r="E25" t="inlineStr">
        <is>
          <t>bks</t>
        </is>
      </c>
      <c r="F25" s="8" t="n">
        <v>5000</v>
      </c>
      <c r="G25" s="8">
        <f>D25*F25</f>
        <v/>
      </c>
      <c r="H25" s="2" t="n">
        <v>5000</v>
      </c>
      <c r="I25" t="inlineStr">
        <is>
          <t>g</t>
        </is>
      </c>
      <c r="J25" s="8">
        <f>G25/H25</f>
        <v/>
      </c>
      <c r="K25" t="inlineStr">
        <is>
          <t>Fresh</t>
        </is>
      </c>
    </row>
    <row r="26">
      <c r="A26" s="9" t="n">
        <v>45415</v>
      </c>
      <c r="B26" t="inlineStr">
        <is>
          <t>Es batu</t>
        </is>
      </c>
      <c r="D26" t="n">
        <v>1</v>
      </c>
      <c r="E26" t="inlineStr">
        <is>
          <t>bks</t>
        </is>
      </c>
      <c r="F26" s="8" t="n">
        <v>5000</v>
      </c>
      <c r="G26" s="8">
        <f>D26*F26</f>
        <v/>
      </c>
      <c r="H26" s="2" t="n">
        <v>5000</v>
      </c>
      <c r="I26" t="inlineStr">
        <is>
          <t>g</t>
        </is>
      </c>
      <c r="J26" s="8">
        <f>G26/H26</f>
        <v/>
      </c>
      <c r="K26" t="inlineStr">
        <is>
          <t>Fresh</t>
        </is>
      </c>
    </row>
    <row r="27">
      <c r="A27" s="9" t="n">
        <v>45421</v>
      </c>
      <c r="B27" t="inlineStr">
        <is>
          <t>Es batu</t>
        </is>
      </c>
      <c r="D27" t="n">
        <v>1</v>
      </c>
      <c r="E27" t="inlineStr">
        <is>
          <t>bks</t>
        </is>
      </c>
      <c r="F27" s="8" t="n">
        <v>5000</v>
      </c>
      <c r="G27" s="8">
        <f>D27*F27</f>
        <v/>
      </c>
      <c r="H27" s="2" t="n">
        <v>5000</v>
      </c>
      <c r="I27" t="inlineStr">
        <is>
          <t>g</t>
        </is>
      </c>
      <c r="J27" s="8">
        <f>G27/H27</f>
        <v/>
      </c>
      <c r="K27" t="inlineStr">
        <is>
          <t>Fresh</t>
        </is>
      </c>
    </row>
    <row r="28">
      <c r="A28" s="9" t="n">
        <v>45425</v>
      </c>
      <c r="B28" t="inlineStr">
        <is>
          <t>Es batu</t>
        </is>
      </c>
      <c r="D28" t="n">
        <v>1</v>
      </c>
      <c r="E28" t="inlineStr">
        <is>
          <t>bks</t>
        </is>
      </c>
      <c r="F28" s="8" t="n">
        <v>5000</v>
      </c>
      <c r="G28" s="8">
        <f>D28*F28</f>
        <v/>
      </c>
      <c r="H28" s="2" t="n">
        <v>5000</v>
      </c>
      <c r="I28" t="inlineStr">
        <is>
          <t>g</t>
        </is>
      </c>
      <c r="J28" s="8">
        <f>G28/H28</f>
        <v/>
      </c>
      <c r="K28" t="inlineStr">
        <is>
          <t>Fresh</t>
        </is>
      </c>
    </row>
    <row r="29">
      <c r="A29" s="9" t="n">
        <v>45428</v>
      </c>
      <c r="B29" t="inlineStr">
        <is>
          <t>Es batu</t>
        </is>
      </c>
      <c r="D29" t="n">
        <v>1</v>
      </c>
      <c r="E29" t="inlineStr">
        <is>
          <t>bks</t>
        </is>
      </c>
      <c r="F29" s="8" t="n">
        <v>5000</v>
      </c>
      <c r="G29" s="8">
        <f>D29*F29</f>
        <v/>
      </c>
      <c r="H29" s="2" t="n">
        <v>5000</v>
      </c>
      <c r="I29" t="inlineStr">
        <is>
          <t>g</t>
        </is>
      </c>
      <c r="J29" s="8">
        <f>G29/H29</f>
        <v/>
      </c>
      <c r="K29" t="inlineStr">
        <is>
          <t>Fresh</t>
        </is>
      </c>
    </row>
    <row r="30">
      <c r="A30" s="9" t="n">
        <v>45432</v>
      </c>
      <c r="B30" t="inlineStr">
        <is>
          <t>Es batu</t>
        </is>
      </c>
      <c r="D30" t="n">
        <v>1</v>
      </c>
      <c r="E30" t="inlineStr">
        <is>
          <t>bks</t>
        </is>
      </c>
      <c r="F30" s="8" t="n">
        <v>5000</v>
      </c>
      <c r="G30" s="8">
        <f>D30*F30</f>
        <v/>
      </c>
      <c r="H30" s="2" t="n">
        <v>5000</v>
      </c>
      <c r="I30" t="inlineStr">
        <is>
          <t>g</t>
        </is>
      </c>
      <c r="J30" s="8">
        <f>G30/H30</f>
        <v/>
      </c>
      <c r="K30" t="inlineStr">
        <is>
          <t>Fresh</t>
        </is>
      </c>
    </row>
    <row r="31">
      <c r="A31" s="9" t="n">
        <v>45436</v>
      </c>
      <c r="B31" t="inlineStr">
        <is>
          <t>Es batu</t>
        </is>
      </c>
      <c r="D31" t="n">
        <v>1</v>
      </c>
      <c r="E31" t="inlineStr">
        <is>
          <t>bks</t>
        </is>
      </c>
      <c r="F31" s="8" t="n">
        <v>5000</v>
      </c>
      <c r="G31" s="8">
        <f>D31*F31</f>
        <v/>
      </c>
      <c r="H31" s="2" t="n">
        <v>5000</v>
      </c>
      <c r="I31" t="inlineStr">
        <is>
          <t>g</t>
        </is>
      </c>
      <c r="J31" s="8">
        <f>G31/H31</f>
        <v/>
      </c>
      <c r="K31" t="inlineStr">
        <is>
          <t>Fresh</t>
        </is>
      </c>
    </row>
    <row r="32">
      <c r="A32" s="9" t="n"/>
      <c r="F32" s="8" t="n"/>
      <c r="G32" s="8" t="n"/>
      <c r="H32" s="2" t="n"/>
      <c r="J32" s="8" t="n"/>
    </row>
    <row r="33">
      <c r="A33" s="9" t="n"/>
      <c r="F33" s="8" t="n"/>
      <c r="G33" s="8" t="n"/>
      <c r="H33" s="2" t="n"/>
      <c r="J33" s="8" t="n"/>
    </row>
    <row r="34">
      <c r="A34" s="9" t="n"/>
      <c r="F34" s="8" t="n"/>
      <c r="G34" s="8" t="n"/>
      <c r="H34" s="2" t="n"/>
      <c r="J34" s="8" t="n"/>
    </row>
    <row r="35">
      <c r="A35" s="9" t="n"/>
      <c r="F35" s="8" t="n"/>
      <c r="G35" s="8" t="n"/>
      <c r="H35" s="2" t="n"/>
      <c r="J35" s="8" t="n"/>
    </row>
    <row r="36">
      <c r="A36" s="9" t="n"/>
      <c r="F36" s="8" t="n"/>
      <c r="G36" s="8" t="n"/>
      <c r="H36" s="2" t="n"/>
      <c r="J36" s="8" t="n"/>
    </row>
    <row r="37">
      <c r="A37" s="9" t="n"/>
      <c r="F37" s="8" t="n"/>
      <c r="G37" s="8" t="n"/>
      <c r="H37" s="2" t="n"/>
      <c r="J37" s="8" t="n"/>
    </row>
    <row r="38">
      <c r="A38" s="9" t="n"/>
      <c r="F38" s="8" t="n"/>
      <c r="G38" s="8" t="n"/>
      <c r="H38" s="2" t="n"/>
      <c r="J38" s="8" t="n"/>
    </row>
    <row r="39">
      <c r="A39" s="9" t="n"/>
      <c r="F39" s="8" t="n"/>
      <c r="G39" s="8" t="n"/>
      <c r="H39" s="2" t="n"/>
      <c r="J39" s="8" t="n"/>
    </row>
    <row r="40">
      <c r="A40" s="9" t="n"/>
      <c r="F40" s="8" t="n"/>
      <c r="G40" s="8" t="n"/>
      <c r="H40" s="2" t="n"/>
      <c r="J40" s="8" t="n"/>
    </row>
    <row r="41">
      <c r="A41" s="9" t="n"/>
      <c r="F41" s="8" t="n"/>
      <c r="G41" s="8" t="n"/>
      <c r="H41" s="2" t="n"/>
      <c r="J41" s="8" t="n"/>
    </row>
    <row r="42">
      <c r="A42" s="9" t="n"/>
      <c r="F42" s="8" t="n"/>
      <c r="G42" s="8" t="n"/>
      <c r="H42" s="2" t="n"/>
      <c r="J42" s="8" t="n"/>
    </row>
    <row r="43">
      <c r="A43" s="9" t="n"/>
      <c r="F43" s="8" t="n"/>
      <c r="G43" s="8" t="n"/>
      <c r="H43" s="2" t="n"/>
      <c r="J43" s="8" t="n"/>
    </row>
    <row r="44">
      <c r="A44" s="9" t="n"/>
      <c r="F44" s="8" t="n"/>
      <c r="G44" s="8" t="n"/>
      <c r="H44" s="2" t="n"/>
      <c r="J44" s="8" t="n"/>
    </row>
    <row r="45">
      <c r="A45" s="9" t="n"/>
      <c r="F45" s="8" t="n"/>
      <c r="G45" s="8" t="n"/>
      <c r="H45" s="2" t="n"/>
      <c r="J45" s="8" t="n"/>
    </row>
    <row r="46">
      <c r="A46" s="9" t="n"/>
      <c r="F46" s="8" t="n"/>
      <c r="G46" s="8" t="n"/>
      <c r="H46" s="2" t="n"/>
      <c r="J46" s="8" t="n"/>
    </row>
    <row r="47">
      <c r="A47" s="9" t="n"/>
      <c r="F47" s="8" t="n"/>
      <c r="G47" s="8" t="n"/>
      <c r="H47" s="2" t="n"/>
      <c r="J47" s="8" t="n"/>
    </row>
    <row r="48">
      <c r="A48" s="9" t="n"/>
      <c r="F48" s="8" t="n"/>
      <c r="G48" s="8" t="n"/>
      <c r="H48" s="2" t="n"/>
      <c r="J48" s="8" t="n"/>
    </row>
    <row r="49">
      <c r="A49" s="9" t="n"/>
      <c r="F49" s="8" t="n"/>
      <c r="G49" s="8" t="n"/>
      <c r="H49" s="2" t="n"/>
      <c r="J49" s="8" t="n"/>
    </row>
    <row r="50">
      <c r="A50" s="9" t="n"/>
      <c r="F50" s="8" t="n"/>
      <c r="G50" s="8" t="n"/>
      <c r="H50" s="2" t="n"/>
      <c r="J50" s="8" t="n"/>
    </row>
    <row r="51">
      <c r="A51" s="9" t="n"/>
      <c r="F51" s="8" t="n"/>
      <c r="G51" s="8" t="n"/>
      <c r="H51" s="2" t="n"/>
      <c r="J51" s="8" t="n"/>
    </row>
    <row r="52">
      <c r="A52" s="9" t="n"/>
      <c r="F52" s="8" t="n"/>
      <c r="G52" s="8" t="n"/>
      <c r="H52" s="2" t="n"/>
      <c r="J52" s="8" t="n"/>
    </row>
    <row r="53">
      <c r="A53" s="9" t="n"/>
      <c r="F53" s="8" t="n"/>
      <c r="G53" s="8" t="n"/>
      <c r="H53" s="2" t="n"/>
      <c r="J53" s="8" t="n"/>
    </row>
    <row r="54">
      <c r="A54" s="9" t="n"/>
      <c r="F54" s="8" t="n"/>
      <c r="G54" s="8" t="n"/>
      <c r="H54" s="2" t="n"/>
      <c r="J54" s="8" t="n"/>
    </row>
    <row r="55">
      <c r="A55" s="9" t="n"/>
      <c r="F55" s="8" t="n"/>
      <c r="G55" s="8" t="n"/>
      <c r="H55" s="2" t="n"/>
      <c r="J55" s="8" t="n"/>
    </row>
    <row r="56">
      <c r="A56" s="9" t="n"/>
      <c r="F56" s="8" t="n"/>
      <c r="G56" s="8" t="n"/>
      <c r="H56" s="2" t="n"/>
      <c r="J56" s="8" t="n"/>
    </row>
    <row r="57">
      <c r="A57" s="9" t="n"/>
      <c r="F57" s="8" t="n"/>
      <c r="G57" s="8" t="n"/>
      <c r="H57" s="2" t="n"/>
      <c r="J57" s="8" t="n"/>
    </row>
    <row r="58">
      <c r="A58" s="9" t="n"/>
      <c r="F58" s="8" t="n"/>
      <c r="G58" s="8" t="n"/>
      <c r="H58" s="2" t="n"/>
      <c r="J58" s="8" t="n"/>
    </row>
    <row r="59">
      <c r="A59" s="9" t="n"/>
      <c r="F59" s="8" t="n"/>
      <c r="G59" s="8" t="n"/>
      <c r="H59" s="2" t="n"/>
      <c r="J59" s="8" t="n"/>
    </row>
    <row r="60">
      <c r="A60" s="9" t="n"/>
      <c r="F60" s="8" t="n"/>
      <c r="G60" s="8" t="n"/>
      <c r="H60" s="2" t="n"/>
      <c r="J60" s="8" t="n"/>
    </row>
    <row r="61">
      <c r="A61" s="9" t="n"/>
      <c r="F61" s="8" t="n"/>
      <c r="G61" s="8" t="n"/>
      <c r="H61" s="2" t="n"/>
      <c r="J61" s="8" t="n"/>
    </row>
    <row r="62">
      <c r="A62" s="9" t="n"/>
      <c r="F62" s="8" t="n"/>
      <c r="G62" s="8" t="n"/>
      <c r="H62" s="2" t="n"/>
      <c r="J62" s="8" t="n"/>
    </row>
    <row r="63">
      <c r="A63" s="9" t="n"/>
      <c r="F63" s="8" t="n"/>
      <c r="G63" s="8" t="n"/>
      <c r="H63" s="2" t="n"/>
      <c r="J63" s="8" t="n"/>
    </row>
    <row r="64">
      <c r="A64" s="9" t="n"/>
      <c r="F64" s="8" t="n"/>
      <c r="G64" s="8" t="n"/>
      <c r="H64" s="2" t="n"/>
      <c r="J64" s="8" t="n"/>
    </row>
    <row r="65">
      <c r="A65" s="9" t="n"/>
      <c r="F65" s="8" t="n"/>
      <c r="G65" s="8" t="n"/>
      <c r="H65" s="2" t="n"/>
      <c r="J65" s="8" t="n"/>
    </row>
    <row r="66">
      <c r="A66" s="9" t="n"/>
      <c r="F66" s="8" t="n"/>
      <c r="G66" s="8" t="n"/>
      <c r="H66" s="2" t="n"/>
      <c r="J66" s="8" t="n"/>
    </row>
    <row r="67">
      <c r="A67" s="9" t="n"/>
      <c r="F67" s="8" t="n"/>
      <c r="G67" s="8" t="n"/>
      <c r="H67" s="2" t="n"/>
      <c r="J67" s="8" t="n"/>
    </row>
    <row r="68">
      <c r="A68" s="9" t="n"/>
      <c r="F68" s="8" t="n"/>
      <c r="G68" s="8" t="n"/>
      <c r="H68" s="2" t="n"/>
      <c r="J68" s="8" t="n"/>
    </row>
    <row r="69">
      <c r="A69" s="9" t="n"/>
      <c r="F69" s="8" t="n"/>
      <c r="G69" s="8" t="n"/>
      <c r="H69" s="2" t="n"/>
      <c r="J69" s="8" t="n"/>
    </row>
    <row r="70">
      <c r="A70" s="9" t="n"/>
      <c r="F70" s="8" t="n"/>
      <c r="G70" s="8" t="n"/>
      <c r="H70" s="2" t="n"/>
      <c r="J70" s="8" t="n"/>
    </row>
    <row r="71">
      <c r="A71" s="9" t="n"/>
      <c r="F71" s="8" t="n"/>
      <c r="G71" s="8" t="n"/>
      <c r="H71" s="2" t="n"/>
      <c r="J71" s="8" t="n"/>
    </row>
    <row r="72">
      <c r="A72" s="9" t="n"/>
      <c r="F72" s="8" t="n"/>
      <c r="G72" s="8" t="n"/>
      <c r="H72" s="2" t="n"/>
      <c r="J72" s="8" t="n"/>
    </row>
    <row r="73">
      <c r="A73" s="9" t="n"/>
      <c r="F73" s="8" t="n"/>
      <c r="G73" s="8" t="n"/>
      <c r="H73" s="2" t="n"/>
      <c r="J73" s="8" t="n"/>
    </row>
    <row r="74">
      <c r="A74" s="9" t="n"/>
      <c r="F74" s="8" t="n"/>
      <c r="G74" s="8" t="n"/>
      <c r="H74" s="2" t="n"/>
      <c r="J74" s="8" t="n"/>
    </row>
    <row r="75">
      <c r="A75" s="9" t="n"/>
      <c r="F75" s="8" t="n"/>
      <c r="G75" s="8" t="n"/>
      <c r="H75" s="2" t="n"/>
      <c r="J75" s="8" t="n"/>
    </row>
    <row r="76">
      <c r="A76" s="9" t="n"/>
      <c r="F76" s="8" t="n"/>
      <c r="G76" s="8" t="n"/>
      <c r="H76" s="2" t="n"/>
      <c r="J76" s="8" t="n"/>
    </row>
    <row r="77">
      <c r="A77" s="9" t="n"/>
      <c r="F77" s="8" t="n"/>
      <c r="G77" s="8" t="n"/>
      <c r="H77" s="2" t="n"/>
      <c r="J77" s="8" t="n"/>
    </row>
    <row r="78">
      <c r="A78" s="9" t="n"/>
      <c r="F78" s="8" t="n"/>
      <c r="G78" s="8" t="n"/>
      <c r="H78" s="2" t="n"/>
      <c r="J78" s="8" t="n"/>
    </row>
    <row r="79">
      <c r="A79" s="9" t="n"/>
      <c r="F79" s="8" t="n"/>
      <c r="G79" s="8" t="n"/>
      <c r="H79" s="2" t="n"/>
      <c r="J79" s="8" t="n"/>
    </row>
    <row r="80">
      <c r="A80" s="9" t="n"/>
      <c r="F80" s="8" t="n"/>
      <c r="G80" s="8" t="n"/>
      <c r="H80" s="2" t="n"/>
      <c r="J80" s="8" t="n"/>
    </row>
    <row r="81">
      <c r="A81" s="9" t="n"/>
      <c r="F81" s="8" t="n"/>
      <c r="G81" s="8" t="n"/>
      <c r="H81" s="2" t="n"/>
      <c r="J81" s="8" t="n"/>
    </row>
    <row r="82">
      <c r="A82" s="9" t="n"/>
      <c r="F82" s="8" t="n"/>
      <c r="G82" s="8" t="n"/>
      <c r="H82" s="2" t="n"/>
      <c r="J82" s="8" t="n"/>
    </row>
    <row r="83">
      <c r="A83" s="9" t="n"/>
      <c r="F83" s="8" t="n"/>
      <c r="G83" s="8" t="n"/>
      <c r="H83" s="2" t="n"/>
      <c r="J83" s="8" t="n"/>
    </row>
    <row r="84">
      <c r="A84" s="9" t="n"/>
      <c r="F84" s="8" t="n"/>
      <c r="G84" s="8" t="n"/>
      <c r="H84" s="2" t="n"/>
      <c r="J84" s="8" t="n"/>
    </row>
    <row r="85">
      <c r="A85" s="9" t="n"/>
      <c r="F85" s="8" t="n"/>
      <c r="G85" s="8" t="n"/>
      <c r="H85" s="2" t="n"/>
      <c r="J85" s="8" t="n"/>
    </row>
    <row r="86">
      <c r="A86" s="9" t="n"/>
      <c r="F86" s="8" t="n"/>
      <c r="G86" s="8" t="n"/>
      <c r="H86" s="2" t="n"/>
      <c r="J86" s="8" t="n"/>
    </row>
    <row r="87">
      <c r="A87" s="9" t="n"/>
      <c r="F87" s="8" t="n"/>
      <c r="G87" s="8" t="n"/>
      <c r="H87" s="2" t="n"/>
      <c r="J87" s="8" t="n"/>
    </row>
    <row r="88">
      <c r="A88" s="9" t="n"/>
      <c r="F88" s="8" t="n"/>
      <c r="G88" s="8" t="n"/>
      <c r="H88" s="2" t="n"/>
      <c r="J88" s="8" t="n"/>
    </row>
    <row r="89">
      <c r="A89" s="9" t="n"/>
      <c r="F89" s="8" t="n"/>
      <c r="G89" s="8" t="n"/>
      <c r="H89" s="2" t="n"/>
      <c r="J89" s="8" t="n"/>
    </row>
    <row r="90">
      <c r="A90" s="9" t="n"/>
      <c r="F90" s="8" t="n"/>
      <c r="G90" s="8" t="n"/>
      <c r="H90" s="2" t="n"/>
      <c r="J90" s="8" t="n"/>
    </row>
    <row r="91">
      <c r="A91" s="9" t="n"/>
      <c r="F91" s="8" t="n"/>
      <c r="G91" s="8" t="n"/>
      <c r="H91" s="2" t="n"/>
      <c r="J91" s="8" t="n"/>
    </row>
    <row r="92">
      <c r="A92" s="9" t="n"/>
      <c r="F92" s="8" t="n"/>
      <c r="G92" s="8" t="n"/>
      <c r="H92" s="2" t="n"/>
      <c r="J92" s="8" t="n"/>
    </row>
    <row r="93">
      <c r="A93" s="9" t="n"/>
      <c r="F93" s="8" t="n"/>
      <c r="G93" s="8" t="n"/>
      <c r="H93" s="2" t="n"/>
      <c r="J93" s="8" t="n"/>
    </row>
    <row r="94">
      <c r="A94" s="9" t="n"/>
      <c r="F94" s="8" t="n"/>
      <c r="G94" s="8" t="n"/>
      <c r="H94" s="2" t="n"/>
      <c r="J94" s="8" t="n"/>
    </row>
    <row r="95">
      <c r="A95" s="9" t="n"/>
      <c r="F95" s="8" t="n"/>
      <c r="G95" s="8" t="n"/>
      <c r="H95" s="2" t="n"/>
      <c r="J95" s="8" t="n"/>
    </row>
    <row r="96">
      <c r="A96" s="9" t="n"/>
      <c r="F96" s="8" t="n"/>
      <c r="G96" s="8" t="n"/>
      <c r="H96" s="2" t="n"/>
      <c r="J96" s="8" t="n"/>
    </row>
    <row r="97">
      <c r="A97" s="9" t="n"/>
      <c r="F97" s="8" t="n"/>
      <c r="G97" s="8" t="n"/>
      <c r="H97" s="2" t="n"/>
      <c r="J97" s="8" t="n"/>
    </row>
    <row r="98">
      <c r="A98" s="9" t="n"/>
      <c r="F98" s="8" t="n"/>
      <c r="G98" s="8" t="n"/>
      <c r="H98" s="2" t="n"/>
      <c r="J98" s="8" t="n"/>
    </row>
    <row r="99">
      <c r="A99" s="9" t="n"/>
      <c r="F99" s="8" t="n"/>
      <c r="G99" s="8" t="n"/>
      <c r="H99" s="2" t="n"/>
      <c r="J99" s="8" t="n"/>
    </row>
    <row r="100">
      <c r="A100" s="9" t="n"/>
      <c r="F100" s="8" t="n"/>
      <c r="G100" s="8" t="n"/>
      <c r="H100" s="2" t="n"/>
      <c r="J100" s="8" t="n"/>
    </row>
    <row r="101">
      <c r="A101" s="9" t="n"/>
      <c r="F101" s="8" t="n"/>
      <c r="G101" s="8" t="n"/>
      <c r="H101" s="2" t="n"/>
      <c r="J101" s="8" t="n"/>
    </row>
    <row r="102">
      <c r="A102" s="9" t="n"/>
      <c r="F102" s="8" t="n"/>
      <c r="G102" s="8" t="n"/>
      <c r="H102" s="2" t="n"/>
      <c r="J102" s="8" t="n"/>
    </row>
    <row r="103">
      <c r="A103" s="9" t="n"/>
      <c r="F103" s="8" t="n"/>
      <c r="G103" s="8" t="n"/>
      <c r="H103" s="2" t="n"/>
      <c r="J103" s="8" t="n"/>
    </row>
    <row r="104">
      <c r="A104" s="9" t="n"/>
      <c r="F104" s="8" t="n"/>
      <c r="G104" s="8" t="n"/>
      <c r="H104" s="2" t="n"/>
      <c r="J104" s="8" t="n"/>
    </row>
    <row r="105">
      <c r="A105" s="9" t="n"/>
      <c r="F105" s="8" t="n"/>
      <c r="G105" s="8" t="n"/>
      <c r="H105" s="2" t="n"/>
      <c r="J105" s="8" t="n"/>
    </row>
    <row r="106">
      <c r="A106" s="9" t="n"/>
      <c r="F106" s="8" t="n"/>
      <c r="G106" s="8" t="n"/>
      <c r="H106" s="2" t="n"/>
      <c r="J106" s="8" t="n"/>
    </row>
    <row r="107">
      <c r="A107" s="9" t="n"/>
      <c r="F107" s="8" t="n"/>
      <c r="G107" s="8" t="n"/>
      <c r="H107" s="2" t="n"/>
      <c r="J107" s="8" t="n"/>
    </row>
    <row r="108">
      <c r="A108" s="9" t="n"/>
      <c r="F108" s="8" t="n"/>
      <c r="G108" s="8" t="n"/>
      <c r="H108" s="2" t="n"/>
      <c r="J108" s="8" t="n"/>
    </row>
    <row r="109">
      <c r="A109" s="9" t="n"/>
      <c r="F109" s="8" t="n"/>
      <c r="G109" s="8" t="n"/>
      <c r="H109" s="2" t="n"/>
      <c r="J109" s="8" t="n"/>
    </row>
    <row r="110">
      <c r="A110" s="9" t="n"/>
      <c r="F110" s="8" t="n"/>
      <c r="G110" s="8" t="n"/>
      <c r="H110" s="2" t="n"/>
      <c r="J110" s="8" t="n"/>
    </row>
    <row r="111">
      <c r="A111" s="9" t="n"/>
      <c r="F111" s="8" t="n"/>
      <c r="G111" s="8" t="n"/>
      <c r="H111" s="2" t="n"/>
      <c r="J111" s="8" t="n"/>
    </row>
    <row r="112">
      <c r="A112" s="9" t="n"/>
      <c r="F112" s="8" t="n"/>
      <c r="G112" s="8" t="n"/>
      <c r="H112" s="2" t="n"/>
      <c r="J112" s="8" t="n"/>
    </row>
    <row r="113">
      <c r="A113" s="9" t="n"/>
      <c r="F113" s="8" t="n"/>
      <c r="G113" s="8" t="n"/>
      <c r="H113" s="2" t="n"/>
      <c r="J113" s="8" t="n"/>
    </row>
    <row r="114">
      <c r="A114" s="9" t="n"/>
      <c r="F114" s="8" t="n"/>
      <c r="G114" s="8" t="n"/>
      <c r="H114" s="2" t="n"/>
      <c r="J114" s="8" t="n"/>
    </row>
    <row r="115">
      <c r="A115" s="9" t="n"/>
      <c r="F115" s="8" t="n"/>
      <c r="G115" s="8" t="n"/>
      <c r="H115" s="2" t="n"/>
      <c r="J115" s="8" t="n"/>
    </row>
    <row r="116">
      <c r="A116" s="9" t="n"/>
      <c r="F116" s="8" t="n"/>
      <c r="G116" s="8" t="n"/>
      <c r="H116" s="2" t="n"/>
      <c r="J116" s="8" t="n"/>
    </row>
    <row r="117">
      <c r="A117" s="9" t="n"/>
      <c r="F117" s="8" t="n"/>
      <c r="G117" s="8" t="n"/>
      <c r="H117" s="2" t="n"/>
      <c r="J117" s="8" t="n"/>
    </row>
    <row r="118">
      <c r="A118" s="9" t="n"/>
      <c r="F118" s="8" t="n"/>
      <c r="G118" s="8" t="n"/>
      <c r="H118" s="2" t="n"/>
      <c r="J118" s="8" t="n"/>
    </row>
  </sheetData>
  <mergeCells count="7">
    <mergeCell ref="K1:K2"/>
    <mergeCell ref="A1:A2"/>
    <mergeCell ref="B1:B2"/>
    <mergeCell ref="C1:C2"/>
    <mergeCell ref="D1:F1"/>
    <mergeCell ref="H1:H2"/>
    <mergeCell ref="I1:I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31" sqref="A31"/>
    </sheetView>
  </sheetViews>
  <sheetFormatPr baseColWidth="8" defaultRowHeight="14.25"/>
  <cols>
    <col width="12.73046875" customWidth="1" min="1" max="1"/>
    <col width="12.86328125" customWidth="1" min="2" max="2"/>
    <col width="12.73046875" customWidth="1" min="6" max="6"/>
    <col width="12" customWidth="1" min="7" max="7"/>
  </cols>
  <sheetData>
    <row r="1">
      <c r="A1" s="12" t="inlineStr">
        <is>
          <t>TGL</t>
        </is>
      </c>
      <c r="B1" s="12" t="inlineStr">
        <is>
          <t>Item</t>
        </is>
      </c>
      <c r="C1" s="12" t="inlineStr">
        <is>
          <t>MEREK</t>
        </is>
      </c>
      <c r="D1" s="12" t="inlineStr">
        <is>
          <t>PEMBELIAN</t>
        </is>
      </c>
      <c r="E1" s="14" t="n"/>
      <c r="F1" s="15" t="n"/>
      <c r="G1" s="1" t="n"/>
      <c r="H1" s="12" t="inlineStr">
        <is>
          <t>ISI</t>
        </is>
      </c>
      <c r="I1" s="12" t="inlineStr">
        <is>
          <t>UNIT</t>
        </is>
      </c>
      <c r="J1" s="3" t="inlineStr">
        <is>
          <t>HARGA/</t>
        </is>
      </c>
      <c r="K1" s="12" t="inlineStr">
        <is>
          <t>CATEGORY</t>
        </is>
      </c>
    </row>
    <row r="2">
      <c r="A2" s="13" t="n"/>
      <c r="B2" s="13" t="n"/>
      <c r="C2" s="13" t="n"/>
      <c r="D2" s="12" t="inlineStr">
        <is>
          <t>QTY</t>
        </is>
      </c>
      <c r="E2" s="12" t="inlineStr">
        <is>
          <t>UNIT</t>
        </is>
      </c>
      <c r="F2" s="12" t="inlineStr">
        <is>
          <t>HARGA</t>
        </is>
      </c>
      <c r="G2" s="12" t="inlineStr">
        <is>
          <t>TOTAL</t>
        </is>
      </c>
      <c r="H2" s="13" t="n"/>
      <c r="I2" s="13" t="n"/>
      <c r="J2" s="4" t="inlineStr">
        <is>
          <t>UNIT</t>
        </is>
      </c>
      <c r="K2" s="13" t="n"/>
    </row>
    <row r="3">
      <c r="A3" s="9" t="n"/>
      <c r="F3" s="8" t="n"/>
      <c r="G3" s="8" t="n"/>
      <c r="H3" s="2" t="n"/>
      <c r="J3" s="8" t="n"/>
    </row>
    <row r="4">
      <c r="A4" s="9" t="n"/>
      <c r="F4" s="8" t="n"/>
      <c r="G4" s="8" t="n"/>
      <c r="H4" s="2" t="n"/>
      <c r="J4" s="8" t="n"/>
    </row>
    <row r="5">
      <c r="A5" s="9" t="n"/>
      <c r="F5" s="8" t="n"/>
      <c r="G5" s="8" t="n"/>
      <c r="H5" s="2" t="n"/>
      <c r="J5" s="8" t="n"/>
    </row>
    <row r="6">
      <c r="A6" s="9" t="n"/>
      <c r="F6" s="8" t="n"/>
      <c r="G6" s="8" t="n"/>
      <c r="H6" s="2" t="n"/>
      <c r="J6" s="8" t="n"/>
    </row>
  </sheetData>
  <mergeCells count="7">
    <mergeCell ref="K1:K2"/>
    <mergeCell ref="A1:A2"/>
    <mergeCell ref="B1:B2"/>
    <mergeCell ref="C1:C2"/>
    <mergeCell ref="D1:F1"/>
    <mergeCell ref="H1:H2"/>
    <mergeCell ref="I1:I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31" sqref="A31"/>
    </sheetView>
  </sheetViews>
  <sheetFormatPr baseColWidth="8" defaultRowHeight="14.25"/>
  <cols>
    <col width="12.59765625" customWidth="1" min="1" max="1"/>
    <col width="20.1328125" customWidth="1" min="2" max="2"/>
    <col width="12.265625" customWidth="1" min="6" max="6"/>
    <col width="12.3984375" customWidth="1" min="7" max="7"/>
  </cols>
  <sheetData>
    <row r="1">
      <c r="A1" s="12" t="inlineStr">
        <is>
          <t>TGL</t>
        </is>
      </c>
      <c r="B1" s="12" t="inlineStr">
        <is>
          <t>Item</t>
        </is>
      </c>
      <c r="C1" s="12" t="inlineStr">
        <is>
          <t>MEREK</t>
        </is>
      </c>
      <c r="D1" s="12" t="inlineStr">
        <is>
          <t>PEMBELIAN</t>
        </is>
      </c>
      <c r="E1" s="14" t="n"/>
      <c r="F1" s="15" t="n"/>
      <c r="G1" s="1" t="n"/>
      <c r="H1" s="12" t="inlineStr">
        <is>
          <t>ISI</t>
        </is>
      </c>
      <c r="I1" s="12" t="inlineStr">
        <is>
          <t>UNIT</t>
        </is>
      </c>
      <c r="J1" s="3" t="inlineStr">
        <is>
          <t>HARGA/</t>
        </is>
      </c>
      <c r="K1" s="12" t="inlineStr">
        <is>
          <t>CATEGORY</t>
        </is>
      </c>
    </row>
    <row r="2">
      <c r="A2" s="13" t="n"/>
      <c r="B2" s="13" t="n"/>
      <c r="C2" s="13" t="n"/>
      <c r="D2" s="12" t="inlineStr">
        <is>
          <t>QTY</t>
        </is>
      </c>
      <c r="E2" s="12" t="inlineStr">
        <is>
          <t>UNIT</t>
        </is>
      </c>
      <c r="F2" s="12" t="inlineStr">
        <is>
          <t>HARGA</t>
        </is>
      </c>
      <c r="G2" s="12" t="inlineStr">
        <is>
          <t>TOTAL</t>
        </is>
      </c>
      <c r="H2" s="13" t="n"/>
      <c r="I2" s="13" t="n"/>
      <c r="J2" s="4" t="inlineStr">
        <is>
          <t>UNIT</t>
        </is>
      </c>
      <c r="K2" s="13" t="n"/>
    </row>
    <row r="3">
      <c r="A3" s="9" t="n">
        <v>45394</v>
      </c>
      <c r="B3" t="inlineStr">
        <is>
          <t>Bengkuang</t>
        </is>
      </c>
      <c r="D3" t="n">
        <v>1</v>
      </c>
      <c r="E3" t="inlineStr">
        <is>
          <t>pcs</t>
        </is>
      </c>
      <c r="F3" s="8" t="n">
        <v>6000</v>
      </c>
      <c r="G3" s="8">
        <f>D3*F3</f>
        <v/>
      </c>
      <c r="H3" s="2" t="n">
        <v>430</v>
      </c>
      <c r="I3" t="inlineStr">
        <is>
          <t>g</t>
        </is>
      </c>
      <c r="J3" s="8">
        <f>G3/H3</f>
        <v/>
      </c>
      <c r="K3" t="inlineStr">
        <is>
          <t>Fresh</t>
        </is>
      </c>
    </row>
    <row r="4">
      <c r="A4" s="9" t="n">
        <v>45394</v>
      </c>
      <c r="B4" t="inlineStr">
        <is>
          <t>Daun bawang</t>
        </is>
      </c>
      <c r="D4" t="n">
        <v>0.25</v>
      </c>
      <c r="E4" t="inlineStr">
        <is>
          <t>Kg</t>
        </is>
      </c>
      <c r="F4" s="8" t="n">
        <v>52000</v>
      </c>
      <c r="G4" s="8">
        <f>D4*F4</f>
        <v/>
      </c>
      <c r="H4" s="2" t="n">
        <v>250</v>
      </c>
      <c r="I4" t="inlineStr">
        <is>
          <t>g</t>
        </is>
      </c>
      <c r="J4" s="8">
        <f>G4/H4</f>
        <v/>
      </c>
      <c r="K4" t="inlineStr">
        <is>
          <t>Fresh</t>
        </is>
      </c>
    </row>
    <row r="5">
      <c r="A5" s="9" t="n"/>
      <c r="F5" s="8" t="n"/>
      <c r="G5" s="8" t="n"/>
      <c r="H5" s="2" t="n"/>
      <c r="J5" s="8" t="n"/>
    </row>
    <row r="6">
      <c r="A6" s="9" t="n"/>
      <c r="F6" s="8" t="n"/>
      <c r="G6" s="8" t="n"/>
      <c r="H6" s="2" t="n"/>
      <c r="J6" s="8" t="n"/>
    </row>
    <row r="7">
      <c r="A7" s="9" t="n"/>
      <c r="F7" s="8" t="n"/>
      <c r="G7" s="8" t="n"/>
      <c r="H7" s="2" t="n"/>
      <c r="J7" s="8" t="n"/>
    </row>
    <row r="8">
      <c r="A8" s="9" t="n"/>
      <c r="F8" s="8" t="n"/>
      <c r="G8" s="8" t="n"/>
      <c r="H8" s="2" t="n"/>
      <c r="J8" s="8" t="n"/>
    </row>
    <row r="9">
      <c r="A9" s="9" t="n"/>
      <c r="F9" s="8" t="n"/>
      <c r="G9" s="8" t="n"/>
      <c r="H9" s="2" t="n"/>
      <c r="J9" s="8" t="n"/>
    </row>
  </sheetData>
  <mergeCells count="7">
    <mergeCell ref="K1:K2"/>
    <mergeCell ref="A1:A2"/>
    <mergeCell ref="B1:B2"/>
    <mergeCell ref="C1:C2"/>
    <mergeCell ref="D1:F1"/>
    <mergeCell ref="H1:H2"/>
    <mergeCell ref="I1:I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I4" sqref="I4"/>
    </sheetView>
  </sheetViews>
  <sheetFormatPr baseColWidth="8" defaultRowHeight="14.25"/>
  <cols>
    <col width="11" customWidth="1" min="1" max="1"/>
    <col width="10.86328125" customWidth="1" min="2" max="2"/>
    <col width="12.265625" customWidth="1" min="6" max="6"/>
    <col width="12.1328125" customWidth="1" min="7" max="7"/>
    <col width="10.265625" customWidth="1" min="11" max="11"/>
  </cols>
  <sheetData>
    <row r="1">
      <c r="A1" s="12" t="inlineStr">
        <is>
          <t>TGL</t>
        </is>
      </c>
      <c r="B1" s="12" t="inlineStr">
        <is>
          <t>Item</t>
        </is>
      </c>
      <c r="C1" s="12" t="inlineStr">
        <is>
          <t>MEREK</t>
        </is>
      </c>
      <c r="D1" s="12" t="inlineStr">
        <is>
          <t>PEMBELIAN</t>
        </is>
      </c>
      <c r="E1" s="14" t="n"/>
      <c r="F1" s="15" t="n"/>
      <c r="G1" s="1" t="n"/>
      <c r="H1" s="12" t="inlineStr">
        <is>
          <t>ISI</t>
        </is>
      </c>
      <c r="I1" s="12" t="inlineStr">
        <is>
          <t>UNIT</t>
        </is>
      </c>
      <c r="J1" s="3" t="inlineStr">
        <is>
          <t>HARGA/</t>
        </is>
      </c>
      <c r="K1" s="12" t="inlineStr">
        <is>
          <t>CATEGORY</t>
        </is>
      </c>
    </row>
    <row r="2">
      <c r="A2" s="13" t="n"/>
      <c r="B2" s="13" t="n"/>
      <c r="C2" s="13" t="n"/>
      <c r="D2" s="12" t="inlineStr">
        <is>
          <t>QTY</t>
        </is>
      </c>
      <c r="E2" s="12" t="inlineStr">
        <is>
          <t>UNIT</t>
        </is>
      </c>
      <c r="F2" s="12" t="inlineStr">
        <is>
          <t>HARGA</t>
        </is>
      </c>
      <c r="G2" s="12" t="inlineStr">
        <is>
          <t>TOTAL</t>
        </is>
      </c>
      <c r="H2" s="13" t="n"/>
      <c r="I2" s="13" t="n"/>
      <c r="J2" s="4" t="inlineStr">
        <is>
          <t>UNIT</t>
        </is>
      </c>
      <c r="K2" s="13" t="n"/>
    </row>
    <row r="3">
      <c r="A3" s="9" t="n">
        <v>45384</v>
      </c>
      <c r="B3" t="inlineStr">
        <is>
          <t>Strawberry</t>
        </is>
      </c>
      <c r="D3" t="n">
        <v>2</v>
      </c>
      <c r="E3" t="inlineStr">
        <is>
          <t>bks</t>
        </is>
      </c>
      <c r="F3" s="8" t="n">
        <v>17500</v>
      </c>
      <c r="G3" s="8">
        <f>D3*F3</f>
        <v/>
      </c>
      <c r="H3" s="2" t="n">
        <v>579</v>
      </c>
      <c r="I3" t="inlineStr">
        <is>
          <t>g</t>
        </is>
      </c>
      <c r="J3" s="8">
        <f>G3/H3</f>
        <v/>
      </c>
      <c r="K3" t="inlineStr">
        <is>
          <t>Fresh</t>
        </is>
      </c>
    </row>
    <row r="4">
      <c r="A4" s="9" t="n"/>
      <c r="F4" s="8" t="n"/>
      <c r="G4" s="8" t="n"/>
      <c r="H4" s="2" t="n"/>
      <c r="J4" s="8" t="n"/>
    </row>
    <row r="5">
      <c r="A5" s="9" t="n"/>
      <c r="F5" s="8" t="n"/>
      <c r="G5" s="8" t="n"/>
      <c r="H5" s="2" t="n"/>
      <c r="J5" s="8" t="n"/>
    </row>
  </sheetData>
  <mergeCells count="7">
    <mergeCell ref="K1:K2"/>
    <mergeCell ref="A1:A2"/>
    <mergeCell ref="B1:B2"/>
    <mergeCell ref="C1:C2"/>
    <mergeCell ref="D1:F1"/>
    <mergeCell ref="H1:H2"/>
    <mergeCell ref="I1:I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D11" sqref="D11"/>
    </sheetView>
  </sheetViews>
  <sheetFormatPr baseColWidth="8" defaultRowHeight="14.25"/>
  <cols>
    <col width="11.1328125" customWidth="1" min="1" max="1"/>
    <col width="18.86328125" customWidth="1" min="2" max="2"/>
    <col width="10.3984375" customWidth="1" min="6" max="6"/>
    <col width="14.3984375" customWidth="1" min="7" max="7"/>
    <col width="10.3984375" customWidth="1" min="10" max="10"/>
  </cols>
  <sheetData>
    <row r="1">
      <c r="A1" s="12" t="inlineStr">
        <is>
          <t>TGL</t>
        </is>
      </c>
      <c r="B1" s="12" t="inlineStr">
        <is>
          <t>Item</t>
        </is>
      </c>
      <c r="C1" s="12" t="inlineStr">
        <is>
          <t>MEREK</t>
        </is>
      </c>
      <c r="D1" s="12" t="inlineStr">
        <is>
          <t>PEMBELIAN</t>
        </is>
      </c>
      <c r="E1" s="14" t="n"/>
      <c r="F1" s="15" t="n"/>
      <c r="G1" s="1" t="n"/>
      <c r="H1" s="12" t="inlineStr">
        <is>
          <t>ISI</t>
        </is>
      </c>
      <c r="I1" s="12" t="inlineStr">
        <is>
          <t>UNIT</t>
        </is>
      </c>
      <c r="J1" s="3" t="inlineStr">
        <is>
          <t>HARGA/</t>
        </is>
      </c>
      <c r="K1" s="12" t="inlineStr">
        <is>
          <t>CATEGORY</t>
        </is>
      </c>
    </row>
    <row r="2">
      <c r="A2" s="13" t="n"/>
      <c r="B2" s="13" t="n"/>
      <c r="C2" s="13" t="n"/>
      <c r="D2" s="12" t="inlineStr">
        <is>
          <t>QTY</t>
        </is>
      </c>
      <c r="E2" s="12" t="inlineStr">
        <is>
          <t>UNIT</t>
        </is>
      </c>
      <c r="F2" s="12" t="inlineStr">
        <is>
          <t>HARGA</t>
        </is>
      </c>
      <c r="G2" s="12" t="inlineStr">
        <is>
          <t>TOTAL</t>
        </is>
      </c>
      <c r="H2" s="13" t="n"/>
      <c r="I2" s="13" t="n"/>
      <c r="J2" s="4" t="inlineStr">
        <is>
          <t>UNIT</t>
        </is>
      </c>
      <c r="K2" s="13" t="n"/>
    </row>
    <row r="3">
      <c r="A3" s="9" t="n">
        <v>45328</v>
      </c>
      <c r="B3" t="inlineStr">
        <is>
          <t>Sabun cuci piring</t>
        </is>
      </c>
      <c r="C3" t="inlineStr">
        <is>
          <t>Gowosh</t>
        </is>
      </c>
      <c r="D3" t="n">
        <v>3</v>
      </c>
      <c r="E3" t="inlineStr">
        <is>
          <t>ctn</t>
        </is>
      </c>
      <c r="F3" s="8" t="n">
        <v>55000</v>
      </c>
      <c r="G3" s="8">
        <f>D3*F3</f>
        <v/>
      </c>
      <c r="H3" s="2" t="n">
        <v>13.5</v>
      </c>
      <c r="I3" t="inlineStr">
        <is>
          <t>L</t>
        </is>
      </c>
      <c r="J3" s="8">
        <f>G3/H3</f>
        <v/>
      </c>
      <c r="K3" t="inlineStr">
        <is>
          <t>Cleaning</t>
        </is>
      </c>
    </row>
    <row r="4">
      <c r="A4" s="9" t="n">
        <v>45373</v>
      </c>
      <c r="B4" t="inlineStr">
        <is>
          <t>Sabun cuci piring</t>
        </is>
      </c>
      <c r="C4" t="inlineStr">
        <is>
          <t>Gowosh</t>
        </is>
      </c>
      <c r="D4" t="n">
        <v>3</v>
      </c>
      <c r="E4" t="inlineStr">
        <is>
          <t>ctn</t>
        </is>
      </c>
      <c r="F4" s="8" t="n">
        <v>55000</v>
      </c>
      <c r="G4" s="8">
        <f>D4*F4</f>
        <v/>
      </c>
      <c r="H4" s="2" t="n">
        <v>13.5</v>
      </c>
      <c r="I4" t="inlineStr">
        <is>
          <t>L</t>
        </is>
      </c>
      <c r="J4" s="8">
        <f>G4/H4</f>
        <v/>
      </c>
      <c r="K4" t="inlineStr">
        <is>
          <t>Cleaning</t>
        </is>
      </c>
    </row>
    <row r="5">
      <c r="A5" s="9" t="n">
        <v>45408</v>
      </c>
      <c r="B5" t="inlineStr">
        <is>
          <t>Sabun cuci piring</t>
        </is>
      </c>
      <c r="C5" t="inlineStr">
        <is>
          <t>Gowosh</t>
        </is>
      </c>
      <c r="D5" t="n">
        <v>3</v>
      </c>
      <c r="E5" t="inlineStr">
        <is>
          <t>ctn</t>
        </is>
      </c>
      <c r="F5" s="8" t="n">
        <v>55000</v>
      </c>
      <c r="G5" s="8">
        <f>D5*F5</f>
        <v/>
      </c>
      <c r="H5" s="2" t="n">
        <v>13.5</v>
      </c>
      <c r="I5" t="inlineStr">
        <is>
          <t>L</t>
        </is>
      </c>
      <c r="J5" s="8">
        <f>G5/H5</f>
        <v/>
      </c>
      <c r="K5" t="inlineStr">
        <is>
          <t>Cleaning</t>
        </is>
      </c>
    </row>
    <row r="6">
      <c r="A6" s="9" t="n"/>
      <c r="F6" s="8" t="n"/>
      <c r="G6" s="8" t="n"/>
      <c r="H6" s="2" t="n"/>
      <c r="J6" s="8" t="n"/>
    </row>
    <row r="7">
      <c r="A7" s="9" t="n"/>
      <c r="F7" s="8" t="n"/>
      <c r="G7" s="8" t="n"/>
      <c r="H7" s="2" t="n"/>
      <c r="J7" s="8" t="n"/>
    </row>
    <row r="8">
      <c r="A8" s="9" t="n"/>
      <c r="F8" s="8" t="n"/>
      <c r="G8" s="8" t="n"/>
      <c r="H8" s="2" t="n"/>
      <c r="J8" s="8" t="n"/>
    </row>
    <row r="9">
      <c r="A9" s="9" t="n"/>
      <c r="F9" s="8" t="n"/>
      <c r="G9" s="8" t="n"/>
      <c r="H9" s="2" t="n"/>
      <c r="J9" s="8" t="n"/>
    </row>
    <row r="10">
      <c r="A10" s="9" t="n"/>
      <c r="F10" s="8" t="n"/>
      <c r="G10" s="8" t="n"/>
      <c r="H10" s="2" t="n"/>
      <c r="J10" s="8" t="n"/>
    </row>
    <row r="11">
      <c r="A11" s="9" t="n"/>
      <c r="F11" s="8" t="n"/>
      <c r="G11" s="8" t="n"/>
      <c r="H11" s="2" t="n"/>
      <c r="J11" s="8" t="n"/>
    </row>
  </sheetData>
  <mergeCells count="7">
    <mergeCell ref="K1:K2"/>
    <mergeCell ref="A1:A2"/>
    <mergeCell ref="B1:B2"/>
    <mergeCell ref="C1:C2"/>
    <mergeCell ref="D1:F1"/>
    <mergeCell ref="H1:H2"/>
    <mergeCell ref="I1:I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3" sqref="A3:K5"/>
    </sheetView>
  </sheetViews>
  <sheetFormatPr baseColWidth="8" defaultRowHeight="14.25"/>
  <cols>
    <col width="13.1328125" customWidth="1" min="1" max="1"/>
    <col width="19" customWidth="1" min="2" max="2"/>
    <col width="11" customWidth="1" min="6" max="6"/>
    <col width="11.86328125" customWidth="1" min="7" max="7"/>
    <col width="11" customWidth="1" min="10" max="10"/>
    <col width="20.3984375" customWidth="1" min="11" max="11"/>
  </cols>
  <sheetData>
    <row r="1">
      <c r="A1" s="12" t="inlineStr">
        <is>
          <t>TGL</t>
        </is>
      </c>
      <c r="B1" s="12" t="inlineStr">
        <is>
          <t>Item</t>
        </is>
      </c>
      <c r="C1" s="12" t="inlineStr">
        <is>
          <t>MEREK</t>
        </is>
      </c>
      <c r="D1" s="12" t="inlineStr">
        <is>
          <t>PEMBELIAN</t>
        </is>
      </c>
      <c r="E1" s="14" t="n"/>
      <c r="F1" s="15" t="n"/>
      <c r="G1" s="1" t="n"/>
      <c r="H1" s="12" t="inlineStr">
        <is>
          <t>ISI</t>
        </is>
      </c>
      <c r="I1" s="12" t="inlineStr">
        <is>
          <t>UNIT</t>
        </is>
      </c>
      <c r="J1" s="3" t="inlineStr">
        <is>
          <t>HARGA/</t>
        </is>
      </c>
      <c r="K1" s="12" t="inlineStr">
        <is>
          <t>CATEGORY</t>
        </is>
      </c>
    </row>
    <row r="2">
      <c r="A2" s="13" t="n"/>
      <c r="B2" s="13" t="n"/>
      <c r="C2" s="13" t="n"/>
      <c r="D2" s="12" t="inlineStr">
        <is>
          <t>QTY</t>
        </is>
      </c>
      <c r="E2" s="12" t="inlineStr">
        <is>
          <t>UNIT</t>
        </is>
      </c>
      <c r="F2" s="12" t="inlineStr">
        <is>
          <t>HARGA</t>
        </is>
      </c>
      <c r="G2" s="12" t="inlineStr">
        <is>
          <t>TOTAL</t>
        </is>
      </c>
      <c r="H2" s="13" t="n"/>
      <c r="I2" s="13" t="n"/>
      <c r="J2" s="4" t="inlineStr">
        <is>
          <t>UNIT</t>
        </is>
      </c>
      <c r="K2" s="13" t="n"/>
    </row>
    <row r="3">
      <c r="A3" s="9" t="n"/>
      <c r="F3" s="8" t="n"/>
      <c r="G3" s="8" t="n"/>
      <c r="H3" s="2" t="n"/>
      <c r="J3" s="8" t="n"/>
    </row>
    <row r="4">
      <c r="A4" s="9" t="n"/>
      <c r="F4" s="8" t="n"/>
      <c r="G4" s="8" t="n"/>
      <c r="H4" s="2" t="n"/>
      <c r="J4" s="8" t="n"/>
    </row>
    <row r="5">
      <c r="A5" s="9" t="n"/>
      <c r="F5" s="8" t="n"/>
      <c r="G5" s="8" t="n"/>
      <c r="H5" s="2" t="n"/>
      <c r="J5" s="8" t="n"/>
    </row>
  </sheetData>
  <mergeCells count="7">
    <mergeCell ref="K1:K2"/>
    <mergeCell ref="A1:A2"/>
    <mergeCell ref="B1:B2"/>
    <mergeCell ref="C1:C2"/>
    <mergeCell ref="D1:F1"/>
    <mergeCell ref="H1:H2"/>
    <mergeCell ref="I1:I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B10" sqref="B10"/>
    </sheetView>
  </sheetViews>
  <sheetFormatPr baseColWidth="8" defaultRowHeight="14.25"/>
  <cols>
    <col width="11.86328125" customWidth="1" min="1" max="1"/>
    <col width="21.1328125" customWidth="1" min="2" max="2"/>
    <col width="11.3984375" customWidth="1" min="6" max="6"/>
    <col width="15" customWidth="1" min="7" max="7"/>
  </cols>
  <sheetData>
    <row r="1">
      <c r="A1" s="12" t="inlineStr">
        <is>
          <t>TGL</t>
        </is>
      </c>
      <c r="B1" s="12" t="inlineStr">
        <is>
          <t>Item</t>
        </is>
      </c>
      <c r="C1" s="12" t="inlineStr">
        <is>
          <t>MEREK</t>
        </is>
      </c>
      <c r="D1" s="12" t="inlineStr">
        <is>
          <t>PEMBELIAN</t>
        </is>
      </c>
      <c r="E1" s="14" t="n"/>
      <c r="F1" s="15" t="n"/>
      <c r="G1" s="1" t="n"/>
      <c r="H1" s="12" t="inlineStr">
        <is>
          <t>ISI</t>
        </is>
      </c>
      <c r="I1" s="12" t="inlineStr">
        <is>
          <t>UNIT</t>
        </is>
      </c>
      <c r="J1" s="3" t="inlineStr">
        <is>
          <t>HARGA/</t>
        </is>
      </c>
      <c r="K1" s="12" t="inlineStr">
        <is>
          <t>CATEGORY</t>
        </is>
      </c>
    </row>
    <row r="2">
      <c r="A2" s="13" t="n"/>
      <c r="B2" s="13" t="n"/>
      <c r="C2" s="13" t="n"/>
      <c r="D2" s="12" t="inlineStr">
        <is>
          <t>QTY</t>
        </is>
      </c>
      <c r="E2" s="12" t="inlineStr">
        <is>
          <t>UNIT</t>
        </is>
      </c>
      <c r="F2" s="12" t="inlineStr">
        <is>
          <t>HARGA</t>
        </is>
      </c>
      <c r="G2" s="12" t="inlineStr">
        <is>
          <t>TOTAL</t>
        </is>
      </c>
      <c r="H2" s="13" t="n"/>
      <c r="I2" s="13" t="n"/>
      <c r="J2" s="4" t="inlineStr">
        <is>
          <t>UNIT</t>
        </is>
      </c>
      <c r="K2" s="13" t="n"/>
    </row>
    <row r="3">
      <c r="A3" s="9" t="n">
        <v>45343</v>
      </c>
      <c r="B3" t="inlineStr">
        <is>
          <t>Cilantro/daun tumbar</t>
        </is>
      </c>
      <c r="D3" t="n">
        <v>0.6</v>
      </c>
      <c r="E3" t="inlineStr">
        <is>
          <t>Kg</t>
        </is>
      </c>
      <c r="F3" s="8" t="n">
        <v>80000</v>
      </c>
      <c r="G3" s="8">
        <f>D3*F3</f>
        <v/>
      </c>
      <c r="H3" s="2" t="n">
        <v>600</v>
      </c>
      <c r="I3" t="inlineStr">
        <is>
          <t>g</t>
        </is>
      </c>
      <c r="J3" s="8">
        <f>G3/H3</f>
        <v/>
      </c>
      <c r="K3" t="inlineStr">
        <is>
          <t>Fresh</t>
        </is>
      </c>
    </row>
    <row r="4">
      <c r="A4" s="9" t="n">
        <v>45345</v>
      </c>
      <c r="B4" t="inlineStr">
        <is>
          <t>Cilantro/daun tumbar</t>
        </is>
      </c>
      <c r="D4" t="n">
        <v>0.9</v>
      </c>
      <c r="E4" t="inlineStr">
        <is>
          <t>Kg</t>
        </is>
      </c>
      <c r="F4" s="8" t="n">
        <v>80000</v>
      </c>
      <c r="G4" s="8">
        <f>D4*F4</f>
        <v/>
      </c>
      <c r="H4" s="2" t="n">
        <v>900</v>
      </c>
      <c r="I4" t="inlineStr">
        <is>
          <t>g</t>
        </is>
      </c>
      <c r="J4" s="8">
        <f>G4/H4</f>
        <v/>
      </c>
      <c r="K4" t="inlineStr">
        <is>
          <t>Fresh</t>
        </is>
      </c>
    </row>
    <row r="5">
      <c r="A5" s="9" t="n">
        <v>45364</v>
      </c>
      <c r="B5" t="inlineStr">
        <is>
          <t>Cilantro/daun tumbar</t>
        </is>
      </c>
      <c r="D5" t="n">
        <v>1</v>
      </c>
      <c r="E5" t="inlineStr">
        <is>
          <t>Kg</t>
        </is>
      </c>
      <c r="F5" s="8" t="n">
        <v>80000</v>
      </c>
      <c r="G5" s="8">
        <f>D5*F5</f>
        <v/>
      </c>
      <c r="H5" s="2" t="n">
        <v>1000</v>
      </c>
      <c r="I5" t="inlineStr">
        <is>
          <t>g</t>
        </is>
      </c>
      <c r="J5" s="8">
        <f>G5/H5</f>
        <v/>
      </c>
      <c r="K5" t="inlineStr">
        <is>
          <t>Fresh</t>
        </is>
      </c>
    </row>
    <row r="6">
      <c r="A6" s="9" t="n">
        <v>45377</v>
      </c>
      <c r="B6" t="inlineStr">
        <is>
          <t>Cilantro/daun tumbar</t>
        </is>
      </c>
      <c r="D6" t="n">
        <v>0.65</v>
      </c>
      <c r="E6" t="inlineStr">
        <is>
          <t>Kg</t>
        </is>
      </c>
      <c r="F6" s="8" t="n">
        <v>80000</v>
      </c>
      <c r="G6" s="8">
        <f>D6*F6</f>
        <v/>
      </c>
      <c r="H6" s="2" t="n">
        <v>650</v>
      </c>
      <c r="I6" t="inlineStr">
        <is>
          <t>g</t>
        </is>
      </c>
      <c r="J6" s="8">
        <f>G6/H6</f>
        <v/>
      </c>
      <c r="K6" t="inlineStr">
        <is>
          <t>Fresh</t>
        </is>
      </c>
    </row>
    <row r="7">
      <c r="A7" s="9" t="n">
        <v>45405</v>
      </c>
      <c r="B7" t="inlineStr">
        <is>
          <t>Cilantro/daun tumbar</t>
        </is>
      </c>
      <c r="D7" t="n">
        <v>1.15</v>
      </c>
      <c r="E7" t="inlineStr">
        <is>
          <t>Kg</t>
        </is>
      </c>
      <c r="F7" s="8" t="n">
        <v>80000</v>
      </c>
      <c r="G7" s="8">
        <f>D7*F7</f>
        <v/>
      </c>
      <c r="H7" s="2" t="n">
        <v>1150</v>
      </c>
      <c r="I7" t="inlineStr">
        <is>
          <t>g</t>
        </is>
      </c>
      <c r="J7" s="8">
        <f>G7/H7</f>
        <v/>
      </c>
      <c r="K7" t="inlineStr">
        <is>
          <t>Fresh</t>
        </is>
      </c>
    </row>
    <row r="8">
      <c r="A8" s="9" t="n">
        <v>45440</v>
      </c>
      <c r="B8" t="inlineStr">
        <is>
          <t>Cilantro/daun tumbar</t>
        </is>
      </c>
      <c r="D8" t="n">
        <v>2</v>
      </c>
      <c r="E8" t="inlineStr">
        <is>
          <t>Kg</t>
        </is>
      </c>
      <c r="F8" s="8" t="n">
        <v>80000</v>
      </c>
      <c r="G8" s="8">
        <f>D8*F8</f>
        <v/>
      </c>
      <c r="H8" s="2" t="n">
        <v>2000</v>
      </c>
      <c r="I8" t="inlineStr">
        <is>
          <t>g</t>
        </is>
      </c>
      <c r="J8" s="8">
        <f>G8/H8</f>
        <v/>
      </c>
      <c r="K8" t="inlineStr">
        <is>
          <t>Fresh</t>
        </is>
      </c>
    </row>
    <row r="9">
      <c r="A9" s="9" t="n">
        <v>45465</v>
      </c>
      <c r="B9" t="inlineStr">
        <is>
          <t>Cilantro/daun tumbar</t>
        </is>
      </c>
      <c r="D9" t="n">
        <v>1.3</v>
      </c>
      <c r="E9" t="inlineStr">
        <is>
          <t>Kg</t>
        </is>
      </c>
      <c r="F9" s="8" t="n">
        <v>80000</v>
      </c>
      <c r="G9" s="8">
        <f>D9*F9</f>
        <v/>
      </c>
      <c r="H9" s="2" t="n">
        <v>1000</v>
      </c>
      <c r="I9" t="inlineStr">
        <is>
          <t>g</t>
        </is>
      </c>
      <c r="J9" s="8">
        <f>G9/H9</f>
        <v/>
      </c>
      <c r="K9" t="inlineStr">
        <is>
          <t>Fresh</t>
        </is>
      </c>
    </row>
    <row r="10">
      <c r="A10" s="11" t="n">
        <v>45482</v>
      </c>
      <c r="B10" t="inlineStr">
        <is>
          <t>Cilantro/daun tumbar</t>
        </is>
      </c>
      <c r="D10" t="n">
        <v>1</v>
      </c>
      <c r="E10" t="inlineStr">
        <is>
          <t>Kg</t>
        </is>
      </c>
      <c r="F10" s="8" t="n">
        <v>80000</v>
      </c>
      <c r="G10" s="8">
        <f>D10*F10</f>
        <v/>
      </c>
      <c r="H10" s="2" t="n">
        <v>1000</v>
      </c>
      <c r="I10" t="inlineStr">
        <is>
          <t>g</t>
        </is>
      </c>
      <c r="J10" s="8">
        <f>G10/H10</f>
        <v/>
      </c>
      <c r="K10" t="inlineStr">
        <is>
          <t>Fresh</t>
        </is>
      </c>
    </row>
    <row r="11">
      <c r="A11" s="9" t="n"/>
      <c r="F11" s="8" t="n"/>
      <c r="G11" s="8" t="n"/>
      <c r="H11" s="2" t="n"/>
      <c r="J11" s="8" t="n"/>
    </row>
    <row r="12">
      <c r="A12" s="9" t="n"/>
      <c r="F12" s="8" t="n"/>
      <c r="G12" s="8" t="n"/>
      <c r="H12" s="2" t="n"/>
      <c r="J12" s="8" t="n"/>
    </row>
    <row r="13">
      <c r="A13" s="9" t="n"/>
      <c r="F13" s="8" t="n"/>
      <c r="G13" s="8" t="n"/>
      <c r="H13" s="2" t="n"/>
      <c r="J13" s="8" t="n"/>
    </row>
    <row r="14">
      <c r="A14" s="9" t="n"/>
      <c r="F14" s="8" t="n"/>
      <c r="G14" s="8" t="n"/>
      <c r="H14" s="2" t="n"/>
      <c r="J14" s="8" t="n"/>
    </row>
    <row r="15">
      <c r="A15" s="9" t="n"/>
      <c r="F15" s="8" t="n"/>
      <c r="G15" s="8" t="n"/>
      <c r="H15" s="2" t="n"/>
      <c r="J15" s="8" t="n"/>
    </row>
    <row r="16">
      <c r="A16" s="9" t="n"/>
      <c r="F16" s="8" t="n"/>
      <c r="G16" s="8" t="n"/>
      <c r="H16" s="2" t="n"/>
      <c r="J16" s="8" t="n"/>
    </row>
    <row r="17">
      <c r="A17" s="9" t="n"/>
      <c r="F17" s="8" t="n"/>
      <c r="G17" s="8" t="n"/>
      <c r="H17" s="2" t="n"/>
      <c r="J17" s="8" t="n"/>
    </row>
    <row r="18">
      <c r="A18" s="9" t="n"/>
      <c r="F18" s="8" t="n"/>
      <c r="G18" s="8" t="n"/>
      <c r="H18" s="2" t="n"/>
      <c r="J18" s="8" t="n"/>
    </row>
    <row r="19">
      <c r="A19" s="9" t="n"/>
      <c r="F19" s="8" t="n"/>
      <c r="G19" s="8" t="n"/>
      <c r="H19" s="2" t="n"/>
      <c r="J19" s="8" t="n"/>
    </row>
    <row r="20">
      <c r="A20" s="9" t="n"/>
      <c r="F20" s="8" t="n"/>
      <c r="G20" s="8" t="n"/>
      <c r="H20" s="2" t="n"/>
      <c r="J20" s="8" t="n"/>
    </row>
    <row r="21">
      <c r="A21" s="9" t="n"/>
      <c r="F21" s="8" t="n"/>
      <c r="G21" s="8" t="n"/>
      <c r="H21" s="2" t="n"/>
      <c r="J21" s="8" t="n"/>
    </row>
    <row r="22">
      <c r="A22" s="9" t="n"/>
      <c r="F22" s="8" t="n"/>
      <c r="G22" s="8" t="n"/>
      <c r="H22" s="2" t="n"/>
      <c r="J22" s="8" t="n"/>
    </row>
    <row r="23">
      <c r="A23" s="9" t="n"/>
      <c r="F23" s="8" t="n"/>
      <c r="G23" s="8" t="n"/>
      <c r="H23" s="2" t="n"/>
      <c r="J23" s="8" t="n"/>
    </row>
    <row r="24">
      <c r="A24" s="9" t="n"/>
      <c r="F24" s="8" t="n"/>
      <c r="G24" s="8" t="n"/>
      <c r="H24" s="2" t="n"/>
      <c r="J24" s="8" t="n"/>
    </row>
    <row r="25">
      <c r="A25" s="9" t="n"/>
      <c r="F25" s="8" t="n"/>
      <c r="G25" s="8" t="n"/>
      <c r="H25" s="2" t="n"/>
      <c r="J25" s="8" t="n"/>
    </row>
    <row r="26">
      <c r="A26" s="9" t="n"/>
      <c r="F26" s="8" t="n"/>
      <c r="G26" s="8" t="n"/>
      <c r="H26" s="2" t="n"/>
      <c r="J26" s="8" t="n"/>
    </row>
    <row r="27">
      <c r="A27" s="9" t="n"/>
      <c r="F27" s="8" t="n"/>
      <c r="G27" s="8" t="n"/>
      <c r="H27" s="2" t="n"/>
      <c r="J27" s="8" t="n"/>
    </row>
    <row r="28">
      <c r="A28" s="9" t="n"/>
      <c r="F28" s="8" t="n"/>
      <c r="G28" s="8" t="n"/>
      <c r="H28" s="2" t="n"/>
      <c r="J28" s="8" t="n"/>
    </row>
    <row r="29">
      <c r="A29" s="9" t="n"/>
      <c r="F29" s="8" t="n"/>
      <c r="G29" s="8" t="n"/>
      <c r="H29" s="2" t="n"/>
      <c r="J29" s="8" t="n"/>
    </row>
    <row r="30">
      <c r="A30" s="9" t="n"/>
      <c r="F30" s="8" t="n"/>
      <c r="G30" s="8" t="n"/>
      <c r="H30" s="2" t="n"/>
      <c r="J30" s="8" t="n"/>
    </row>
    <row r="31">
      <c r="A31" s="9" t="n"/>
      <c r="F31" s="8" t="n"/>
      <c r="G31" s="8" t="n"/>
      <c r="H31" s="2" t="n"/>
      <c r="J31" s="8" t="n"/>
    </row>
    <row r="32">
      <c r="A32" s="9" t="n"/>
      <c r="F32" s="8" t="n"/>
      <c r="G32" s="8" t="n"/>
      <c r="H32" s="2" t="n"/>
      <c r="J32" s="8" t="n"/>
    </row>
    <row r="33">
      <c r="A33" s="9" t="n"/>
      <c r="F33" s="8" t="n"/>
      <c r="G33" s="8" t="n"/>
      <c r="H33" s="2" t="n"/>
      <c r="J33" s="8" t="n"/>
    </row>
    <row r="34">
      <c r="A34" s="9" t="n"/>
      <c r="F34" s="8" t="n"/>
      <c r="G34" s="8" t="n"/>
      <c r="H34" s="2" t="n"/>
      <c r="J34" s="8" t="n"/>
    </row>
    <row r="35">
      <c r="A35" s="9" t="n"/>
      <c r="F35" s="8" t="n"/>
      <c r="G35" s="8" t="n"/>
      <c r="H35" s="2" t="n"/>
      <c r="J35" s="8" t="n"/>
    </row>
    <row r="36">
      <c r="A36" s="9" t="n"/>
      <c r="F36" s="8" t="n"/>
      <c r="G36" s="8" t="n"/>
      <c r="H36" s="2" t="n"/>
      <c r="J36" s="8" t="n"/>
    </row>
    <row r="37">
      <c r="A37" s="9" t="n"/>
      <c r="F37" s="8" t="n"/>
      <c r="G37" s="8" t="n"/>
      <c r="H37" s="2" t="n"/>
      <c r="J37" s="8" t="n"/>
    </row>
    <row r="38">
      <c r="A38" s="9" t="n"/>
      <c r="F38" s="8" t="n"/>
      <c r="G38" s="8" t="n"/>
      <c r="H38" s="2" t="n"/>
      <c r="J38" s="8" t="n"/>
    </row>
    <row r="39">
      <c r="A39" s="9" t="n"/>
      <c r="F39" s="8" t="n"/>
      <c r="G39" s="8" t="n"/>
      <c r="H39" s="2" t="n"/>
      <c r="J39" s="8" t="n"/>
    </row>
    <row r="40">
      <c r="A40" s="9" t="n"/>
      <c r="F40" s="8" t="n"/>
      <c r="G40" s="8" t="n"/>
      <c r="H40" s="2" t="n"/>
      <c r="J40" s="8" t="n"/>
    </row>
    <row r="41">
      <c r="A41" s="9" t="n"/>
      <c r="F41" s="8" t="n"/>
      <c r="G41" s="8" t="n"/>
      <c r="H41" s="2" t="n"/>
      <c r="J41" s="8" t="n"/>
    </row>
    <row r="42">
      <c r="A42" s="9" t="n"/>
      <c r="F42" s="8" t="n"/>
      <c r="G42" s="8" t="n"/>
      <c r="H42" s="2" t="n"/>
      <c r="J42" s="8" t="n"/>
    </row>
    <row r="43">
      <c r="A43" s="9" t="n"/>
      <c r="F43" s="8" t="n"/>
      <c r="G43" s="8" t="n"/>
      <c r="H43" s="2" t="n"/>
      <c r="J43" s="8" t="n"/>
    </row>
    <row r="44">
      <c r="A44" s="9" t="n"/>
      <c r="F44" s="8" t="n"/>
      <c r="G44" s="8" t="n"/>
      <c r="H44" s="2" t="n"/>
      <c r="J44" s="8" t="n"/>
    </row>
    <row r="45">
      <c r="A45" s="9" t="n"/>
      <c r="F45" s="8" t="n"/>
      <c r="G45" s="8" t="n"/>
      <c r="H45" s="2" t="n"/>
      <c r="J45" s="8" t="n"/>
    </row>
    <row r="46">
      <c r="A46" s="9" t="n"/>
      <c r="F46" s="8" t="n"/>
      <c r="G46" s="8" t="n"/>
      <c r="H46" s="2" t="n"/>
      <c r="J46" s="8" t="n"/>
    </row>
    <row r="47">
      <c r="A47" s="9" t="n"/>
      <c r="F47" s="8" t="n"/>
      <c r="G47" s="8" t="n"/>
      <c r="H47" s="2" t="n"/>
      <c r="J47" s="8" t="n"/>
    </row>
    <row r="48">
      <c r="A48" s="9" t="n"/>
      <c r="F48" s="8" t="n"/>
      <c r="G48" s="8" t="n"/>
      <c r="H48" s="2" t="n"/>
      <c r="J48" s="8" t="n"/>
    </row>
    <row r="49">
      <c r="A49" s="9" t="n"/>
      <c r="F49" s="8" t="n"/>
      <c r="G49" s="8" t="n"/>
      <c r="H49" s="2" t="n"/>
      <c r="J49" s="8" t="n"/>
    </row>
    <row r="50">
      <c r="A50" s="9" t="n"/>
      <c r="F50" s="8" t="n"/>
      <c r="G50" s="8" t="n"/>
      <c r="H50" s="2" t="n"/>
      <c r="J50" s="8" t="n"/>
    </row>
    <row r="51">
      <c r="A51" s="9" t="n"/>
      <c r="F51" s="8" t="n"/>
      <c r="G51" s="8" t="n"/>
      <c r="H51" s="2" t="n"/>
      <c r="J51" s="8" t="n"/>
    </row>
    <row r="52">
      <c r="A52" s="9" t="n"/>
      <c r="F52" s="8" t="n"/>
      <c r="G52" s="8" t="n"/>
      <c r="H52" s="2" t="n"/>
      <c r="J52" s="8" t="n"/>
    </row>
    <row r="53">
      <c r="A53" s="9" t="n"/>
      <c r="F53" s="8" t="n"/>
      <c r="G53" s="8" t="n"/>
      <c r="H53" s="2" t="n"/>
      <c r="J53" s="8" t="n"/>
    </row>
    <row r="54">
      <c r="A54" s="9" t="n"/>
      <c r="F54" s="8" t="n"/>
      <c r="G54" s="8" t="n"/>
      <c r="H54" s="2" t="n"/>
      <c r="J54" s="8" t="n"/>
    </row>
    <row r="55">
      <c r="A55" s="9" t="n"/>
      <c r="F55" s="8" t="n"/>
      <c r="G55" s="8" t="n"/>
      <c r="H55" s="2" t="n"/>
      <c r="J55" s="8" t="n"/>
    </row>
    <row r="56">
      <c r="A56" s="9" t="n"/>
      <c r="F56" s="8" t="n"/>
      <c r="G56" s="8" t="n"/>
      <c r="H56" s="2" t="n"/>
      <c r="J56" s="8" t="n"/>
    </row>
    <row r="57">
      <c r="A57" s="9" t="n"/>
      <c r="F57" s="8" t="n"/>
      <c r="G57" s="8" t="n"/>
      <c r="H57" s="2" t="n"/>
      <c r="J57" s="8" t="n"/>
    </row>
  </sheetData>
  <mergeCells count="7">
    <mergeCell ref="K1:K2"/>
    <mergeCell ref="A1:A2"/>
    <mergeCell ref="B1:B2"/>
    <mergeCell ref="C1:C2"/>
    <mergeCell ref="D1:F1"/>
    <mergeCell ref="H1:H2"/>
    <mergeCell ref="I1:I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B24" sqref="B24"/>
    </sheetView>
  </sheetViews>
  <sheetFormatPr baseColWidth="8" defaultRowHeight="14.25"/>
  <cols>
    <col width="9.86328125" customWidth="1" min="1" max="1"/>
    <col width="27.73046875" customWidth="1" min="2" max="2"/>
    <col width="20.3984375" customWidth="1" min="3" max="3"/>
    <col width="11.3984375" customWidth="1" min="6" max="6"/>
    <col width="14.59765625" customWidth="1" min="7" max="7"/>
  </cols>
  <sheetData>
    <row r="1">
      <c r="A1" s="12" t="inlineStr">
        <is>
          <t>TGL</t>
        </is>
      </c>
      <c r="B1" s="12" t="inlineStr">
        <is>
          <t>Item</t>
        </is>
      </c>
      <c r="C1" s="12" t="inlineStr">
        <is>
          <t>MEREK</t>
        </is>
      </c>
      <c r="D1" s="12" t="inlineStr">
        <is>
          <t>PEMBELIAN</t>
        </is>
      </c>
      <c r="E1" s="14" t="n"/>
      <c r="F1" s="15" t="n"/>
      <c r="G1" s="1" t="n"/>
      <c r="H1" s="12" t="inlineStr">
        <is>
          <t>ISI</t>
        </is>
      </c>
      <c r="I1" s="12" t="inlineStr">
        <is>
          <t>UNIT</t>
        </is>
      </c>
      <c r="J1" s="3" t="inlineStr">
        <is>
          <t>HARGA/</t>
        </is>
      </c>
      <c r="K1" s="12" t="inlineStr">
        <is>
          <t>CATEGORY</t>
        </is>
      </c>
    </row>
    <row r="2">
      <c r="A2" s="13" t="n"/>
      <c r="B2" s="13" t="n"/>
      <c r="C2" s="13" t="n"/>
      <c r="D2" s="12" t="inlineStr">
        <is>
          <t>QTY</t>
        </is>
      </c>
      <c r="E2" s="12" t="inlineStr">
        <is>
          <t>UNIT</t>
        </is>
      </c>
      <c r="F2" s="12" t="inlineStr">
        <is>
          <t>HARGA</t>
        </is>
      </c>
      <c r="G2" s="12" t="inlineStr">
        <is>
          <t>TOTAL</t>
        </is>
      </c>
      <c r="H2" s="13" t="n"/>
      <c r="I2" s="13" t="n"/>
      <c r="J2" s="4" t="inlineStr">
        <is>
          <t>UNIT</t>
        </is>
      </c>
      <c r="K2" s="13" t="n"/>
    </row>
    <row r="3">
      <c r="A3" s="9" t="n">
        <v>45379</v>
      </c>
      <c r="B3" t="inlineStr">
        <is>
          <t>Gula pasir</t>
        </is>
      </c>
      <c r="C3" t="inlineStr">
        <is>
          <t>Gulaku</t>
        </is>
      </c>
      <c r="D3" t="n">
        <v>3</v>
      </c>
      <c r="E3" t="inlineStr">
        <is>
          <t>Kg</t>
        </is>
      </c>
      <c r="F3" s="8" t="n">
        <v>16000</v>
      </c>
      <c r="G3" s="8">
        <f>D3*F3</f>
        <v/>
      </c>
      <c r="H3" s="2" t="n">
        <v>3000</v>
      </c>
      <c r="I3" t="inlineStr">
        <is>
          <t>g</t>
        </is>
      </c>
      <c r="J3" s="8">
        <f>G3/H3</f>
        <v/>
      </c>
      <c r="K3" t="inlineStr">
        <is>
          <t>Sundries</t>
        </is>
      </c>
    </row>
    <row r="4">
      <c r="A4" s="9" t="n">
        <v>45440</v>
      </c>
      <c r="B4" t="inlineStr">
        <is>
          <t>Butter - salted</t>
        </is>
      </c>
      <c r="C4" t="inlineStr">
        <is>
          <t>Ancor</t>
        </is>
      </c>
      <c r="D4" t="n">
        <v>2</v>
      </c>
      <c r="E4" t="inlineStr">
        <is>
          <t>bks</t>
        </is>
      </c>
      <c r="F4" s="8" t="n">
        <v>60500</v>
      </c>
      <c r="G4" s="8">
        <f>D4*F4</f>
        <v/>
      </c>
      <c r="H4" s="2" t="n">
        <v>400</v>
      </c>
      <c r="I4" t="inlineStr">
        <is>
          <t>g</t>
        </is>
      </c>
      <c r="J4" s="8">
        <f>G4/H4</f>
        <v/>
      </c>
      <c r="K4" t="inlineStr">
        <is>
          <t>Fresh</t>
        </is>
      </c>
    </row>
    <row r="5">
      <c r="A5" s="9" t="n"/>
      <c r="F5" s="8" t="n"/>
      <c r="G5" s="8" t="n"/>
      <c r="H5" s="2" t="n"/>
      <c r="J5" s="8" t="n"/>
    </row>
    <row r="6">
      <c r="A6" s="9" t="n"/>
      <c r="F6" s="8" t="n"/>
      <c r="G6" s="8" t="n"/>
      <c r="H6" s="2" t="n"/>
      <c r="J6" s="8" t="n"/>
    </row>
    <row r="7">
      <c r="A7" s="9" t="n"/>
      <c r="F7" s="8" t="n"/>
      <c r="G7" s="8" t="n"/>
      <c r="H7" s="2" t="n"/>
      <c r="J7" s="8" t="n"/>
    </row>
    <row r="8">
      <c r="A8" s="9" t="n"/>
      <c r="F8" s="8" t="n"/>
      <c r="G8" s="8" t="n"/>
      <c r="H8" s="2" t="n"/>
      <c r="J8" s="8" t="n"/>
    </row>
    <row r="9">
      <c r="A9" s="9" t="n"/>
      <c r="F9" s="8" t="n"/>
      <c r="G9" s="8" t="n"/>
      <c r="H9" s="2" t="n"/>
      <c r="J9" s="8" t="n"/>
    </row>
    <row r="10">
      <c r="A10" s="9" t="n"/>
      <c r="F10" s="8" t="n"/>
      <c r="G10" s="8" t="n"/>
      <c r="H10" s="2" t="n"/>
      <c r="J10" s="8" t="n"/>
    </row>
    <row r="11">
      <c r="A11" s="9" t="n"/>
      <c r="F11" s="8" t="n"/>
      <c r="G11" s="8" t="n"/>
      <c r="H11" s="2" t="n"/>
      <c r="J11" s="8" t="n"/>
    </row>
    <row r="12">
      <c r="A12" s="9" t="n"/>
      <c r="F12" s="8" t="n"/>
      <c r="G12" s="8" t="n"/>
      <c r="H12" s="2" t="n"/>
      <c r="J12" s="8" t="n"/>
    </row>
    <row r="13">
      <c r="A13" s="9" t="n"/>
      <c r="F13" s="8" t="n"/>
      <c r="G13" s="8" t="n"/>
      <c r="H13" s="2" t="n"/>
      <c r="J13" s="8" t="n"/>
    </row>
    <row r="14">
      <c r="A14" s="9" t="n"/>
      <c r="F14" s="8" t="n"/>
      <c r="G14" s="8" t="n"/>
      <c r="H14" s="2" t="n"/>
      <c r="J14" s="8" t="n"/>
    </row>
    <row r="15">
      <c r="A15" s="9" t="n"/>
      <c r="F15" s="8" t="n"/>
      <c r="G15" s="8" t="n"/>
      <c r="H15" s="2" t="n"/>
      <c r="J15" s="8" t="n"/>
    </row>
    <row r="16">
      <c r="A16" s="9" t="n"/>
      <c r="F16" s="8" t="n"/>
      <c r="G16" s="8" t="n"/>
      <c r="H16" s="2" t="n"/>
      <c r="J16" s="8" t="n"/>
    </row>
    <row r="17">
      <c r="G17" s="8" t="n"/>
    </row>
  </sheetData>
  <mergeCells count="7">
    <mergeCell ref="K1:K2"/>
    <mergeCell ref="A1:A2"/>
    <mergeCell ref="B1:B2"/>
    <mergeCell ref="C1:C2"/>
    <mergeCell ref="D1:F1"/>
    <mergeCell ref="H1:H2"/>
    <mergeCell ref="I1:I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137"/>
  <sheetViews>
    <sheetView topLeftCell="A22" workbookViewId="0">
      <selection activeCell="G36" sqref="G36"/>
    </sheetView>
  </sheetViews>
  <sheetFormatPr baseColWidth="8" defaultRowHeight="14.25"/>
  <cols>
    <col width="12.3984375" customWidth="1" min="1" max="1"/>
    <col width="30.59765625" customWidth="1" min="2" max="2"/>
    <col width="13.59765625" customWidth="1" min="6" max="6"/>
    <col width="12" customWidth="1" min="7" max="7"/>
    <col width="16.86328125" customWidth="1" min="10" max="10"/>
  </cols>
  <sheetData>
    <row r="1">
      <c r="A1" s="12" t="inlineStr">
        <is>
          <t>TGL</t>
        </is>
      </c>
      <c r="B1" s="12" t="inlineStr">
        <is>
          <t>Item</t>
        </is>
      </c>
      <c r="C1" s="12" t="inlineStr">
        <is>
          <t>MEREK</t>
        </is>
      </c>
      <c r="D1" s="12" t="inlineStr">
        <is>
          <t>PEMBELIAN</t>
        </is>
      </c>
      <c r="E1" s="14" t="n"/>
      <c r="F1" s="15" t="n"/>
      <c r="G1" s="1" t="n"/>
      <c r="H1" s="12" t="inlineStr">
        <is>
          <t>ISI</t>
        </is>
      </c>
      <c r="I1" s="12" t="inlineStr">
        <is>
          <t>UNIT</t>
        </is>
      </c>
      <c r="J1" s="3" t="inlineStr">
        <is>
          <t>HARGA/</t>
        </is>
      </c>
      <c r="K1" s="12" t="inlineStr">
        <is>
          <t>CATEGORY</t>
        </is>
      </c>
    </row>
    <row r="2">
      <c r="A2" s="13" t="n"/>
      <c r="B2" s="13" t="n"/>
      <c r="C2" s="13" t="n"/>
      <c r="D2" s="12" t="inlineStr">
        <is>
          <t>QTY</t>
        </is>
      </c>
      <c r="E2" s="12" t="inlineStr">
        <is>
          <t>UNIT</t>
        </is>
      </c>
      <c r="F2" s="12" t="inlineStr">
        <is>
          <t>HARGA</t>
        </is>
      </c>
      <c r="G2" s="12" t="inlineStr">
        <is>
          <t>TOTAL</t>
        </is>
      </c>
      <c r="H2" s="13" t="n"/>
      <c r="I2" s="13" t="n"/>
      <c r="J2" s="4" t="inlineStr">
        <is>
          <t>UNIT</t>
        </is>
      </c>
      <c r="K2" s="13" t="n"/>
    </row>
    <row r="3">
      <c r="A3" s="9" t="n">
        <v>45294</v>
      </c>
      <c r="B3" t="inlineStr">
        <is>
          <t>Sapi - lulur dalam/tenderloin</t>
        </is>
      </c>
      <c r="D3" t="n">
        <v>5.1</v>
      </c>
      <c r="E3" t="inlineStr">
        <is>
          <t>Kg</t>
        </is>
      </c>
      <c r="F3" s="8" t="n">
        <v>140000</v>
      </c>
      <c r="G3" s="8">
        <f>D3*F3</f>
        <v/>
      </c>
      <c r="H3" s="2" t="n">
        <v>5100</v>
      </c>
      <c r="I3" t="inlineStr">
        <is>
          <t>g</t>
        </is>
      </c>
      <c r="J3" s="8">
        <f>G3/H3</f>
        <v/>
      </c>
      <c r="K3" t="inlineStr">
        <is>
          <t>Fresh</t>
        </is>
      </c>
    </row>
    <row r="4">
      <c r="A4" s="9" t="n">
        <v>45303</v>
      </c>
      <c r="B4" t="inlineStr">
        <is>
          <t>Sapi - kisi</t>
        </is>
      </c>
      <c r="D4" t="n">
        <v>1.4</v>
      </c>
      <c r="E4" t="inlineStr">
        <is>
          <t>Kg</t>
        </is>
      </c>
      <c r="F4" s="8" t="n">
        <v>130000</v>
      </c>
      <c r="G4" s="8">
        <f>D4*F4</f>
        <v/>
      </c>
      <c r="H4" s="2" t="n">
        <v>1400</v>
      </c>
      <c r="I4" t="inlineStr">
        <is>
          <t>g</t>
        </is>
      </c>
      <c r="J4" s="8">
        <f>G4/H4</f>
        <v/>
      </c>
      <c r="K4" t="inlineStr">
        <is>
          <t>Fresh</t>
        </is>
      </c>
    </row>
    <row r="5">
      <c r="A5" s="9" t="n">
        <v>45308</v>
      </c>
      <c r="B5" t="inlineStr">
        <is>
          <t>Sapi - lulur dalam/tenderloin</t>
        </is>
      </c>
      <c r="D5" t="n">
        <v>5</v>
      </c>
      <c r="E5" t="inlineStr">
        <is>
          <t>Kg</t>
        </is>
      </c>
      <c r="F5" s="8" t="n">
        <v>140000</v>
      </c>
      <c r="G5" s="8">
        <f>D5*F5</f>
        <v/>
      </c>
      <c r="H5" s="2" t="n">
        <v>5000</v>
      </c>
      <c r="I5" t="inlineStr">
        <is>
          <t>g</t>
        </is>
      </c>
      <c r="J5" s="8">
        <f>G5/H5</f>
        <v/>
      </c>
      <c r="K5" t="inlineStr">
        <is>
          <t>Fresh</t>
        </is>
      </c>
    </row>
    <row r="6">
      <c r="A6" s="9" t="n">
        <v>45314</v>
      </c>
      <c r="B6" t="inlineStr">
        <is>
          <t>Sapi - babat</t>
        </is>
      </c>
      <c r="D6" t="n">
        <v>2.5</v>
      </c>
      <c r="E6" t="inlineStr">
        <is>
          <t>Kg</t>
        </is>
      </c>
      <c r="F6" s="8" t="n">
        <v>100000</v>
      </c>
      <c r="G6" s="8">
        <f>D6*F6</f>
        <v/>
      </c>
      <c r="H6" s="2" t="n">
        <v>2500</v>
      </c>
      <c r="I6" t="inlineStr">
        <is>
          <t>g</t>
        </is>
      </c>
      <c r="J6" s="8">
        <f>G6/H6</f>
        <v/>
      </c>
      <c r="K6" t="inlineStr">
        <is>
          <t>Fresh</t>
        </is>
      </c>
    </row>
    <row r="7">
      <c r="A7" s="9" t="n">
        <v>45315</v>
      </c>
      <c r="B7" t="inlineStr">
        <is>
          <t>Sapi - kisi</t>
        </is>
      </c>
      <c r="D7" t="n">
        <v>1.9</v>
      </c>
      <c r="E7" t="inlineStr">
        <is>
          <t>Kg</t>
        </is>
      </c>
      <c r="F7" s="8" t="n">
        <v>130000</v>
      </c>
      <c r="G7" s="8">
        <f>D7*F7</f>
        <v/>
      </c>
      <c r="H7" s="2" t="n">
        <v>1900</v>
      </c>
      <c r="I7" t="inlineStr">
        <is>
          <t>g</t>
        </is>
      </c>
      <c r="J7" s="8">
        <f>G7/H7</f>
        <v/>
      </c>
      <c r="K7" t="inlineStr">
        <is>
          <t>Fresh</t>
        </is>
      </c>
    </row>
    <row r="8">
      <c r="A8" s="9" t="n">
        <v>45320</v>
      </c>
      <c r="B8" t="inlineStr">
        <is>
          <t>Sapi - lulur dalam/tenderloin</t>
        </is>
      </c>
      <c r="D8" t="n">
        <v>4.25</v>
      </c>
      <c r="E8" t="inlineStr">
        <is>
          <t>Kg</t>
        </is>
      </c>
      <c r="F8" s="8" t="n">
        <v>140000</v>
      </c>
      <c r="G8" s="8">
        <f>D8*F8</f>
        <v/>
      </c>
      <c r="H8" s="2" t="n">
        <v>4250</v>
      </c>
      <c r="I8" t="inlineStr">
        <is>
          <t>g</t>
        </is>
      </c>
      <c r="J8" s="8">
        <f>G8/H8</f>
        <v/>
      </c>
      <c r="K8" t="inlineStr">
        <is>
          <t>Fresh</t>
        </is>
      </c>
    </row>
    <row r="9">
      <c r="A9" s="9" t="n">
        <v>45329</v>
      </c>
      <c r="B9" t="inlineStr">
        <is>
          <t>Sapi - kisi</t>
        </is>
      </c>
      <c r="D9" t="n">
        <v>1.35</v>
      </c>
      <c r="E9" t="inlineStr">
        <is>
          <t>Kg</t>
        </is>
      </c>
      <c r="F9" s="8" t="n">
        <v>130000</v>
      </c>
      <c r="G9" s="8">
        <f>D9*F9</f>
        <v/>
      </c>
      <c r="H9" s="2" t="n">
        <v>1350</v>
      </c>
      <c r="I9" t="inlineStr">
        <is>
          <t>g</t>
        </is>
      </c>
      <c r="J9" s="8">
        <f>G9/H9</f>
        <v/>
      </c>
      <c r="K9" t="inlineStr">
        <is>
          <t>Fresh</t>
        </is>
      </c>
    </row>
    <row r="10">
      <c r="A10" s="9" t="n">
        <v>45338</v>
      </c>
      <c r="B10" t="inlineStr">
        <is>
          <t>Sapi - lulur dalam/tenderloin</t>
        </is>
      </c>
      <c r="D10" t="n">
        <v>4.9</v>
      </c>
      <c r="E10" t="inlineStr">
        <is>
          <t>Kg</t>
        </is>
      </c>
      <c r="F10" s="8" t="n">
        <v>140000</v>
      </c>
      <c r="G10" s="8">
        <f>D10*F10</f>
        <v/>
      </c>
      <c r="H10" s="2" t="n">
        <v>4900</v>
      </c>
      <c r="I10" t="inlineStr">
        <is>
          <t>g</t>
        </is>
      </c>
      <c r="J10" s="8">
        <f>G10/H10</f>
        <v/>
      </c>
      <c r="K10" t="inlineStr">
        <is>
          <t>Fresh</t>
        </is>
      </c>
    </row>
    <row r="11">
      <c r="A11" s="9" t="n">
        <v>45341</v>
      </c>
      <c r="B11" t="inlineStr">
        <is>
          <t>Sapi - kisi</t>
        </is>
      </c>
      <c r="D11" t="n">
        <v>1.85</v>
      </c>
      <c r="E11" t="inlineStr">
        <is>
          <t>Kg</t>
        </is>
      </c>
      <c r="F11" s="8" t="n">
        <v>130000</v>
      </c>
      <c r="G11" s="8">
        <f>D11*F11</f>
        <v/>
      </c>
      <c r="H11" s="2" t="n">
        <v>1850</v>
      </c>
      <c r="I11" t="inlineStr">
        <is>
          <t>g</t>
        </is>
      </c>
      <c r="J11" s="8">
        <f>G11/H11</f>
        <v/>
      </c>
      <c r="K11" t="inlineStr">
        <is>
          <t>Fresh</t>
        </is>
      </c>
    </row>
    <row r="12">
      <c r="A12" s="9" t="n">
        <v>45347</v>
      </c>
      <c r="B12" t="inlineStr">
        <is>
          <t>Sapi - babat</t>
        </is>
      </c>
      <c r="D12" t="n">
        <v>2.5</v>
      </c>
      <c r="E12" t="inlineStr">
        <is>
          <t>Kg</t>
        </is>
      </c>
      <c r="F12" s="8" t="n">
        <v>100000</v>
      </c>
      <c r="G12" s="8">
        <f>D12*F12</f>
        <v/>
      </c>
      <c r="H12" s="2" t="n">
        <v>2500</v>
      </c>
      <c r="I12" t="inlineStr">
        <is>
          <t>g</t>
        </is>
      </c>
      <c r="J12" s="8">
        <f>G12/H12</f>
        <v/>
      </c>
      <c r="K12" t="inlineStr">
        <is>
          <t>Fresh</t>
        </is>
      </c>
    </row>
    <row r="13">
      <c r="A13" s="9" t="n">
        <v>45349</v>
      </c>
      <c r="B13" t="inlineStr">
        <is>
          <t>Sapi - lulur dalam/tenderloin</t>
        </is>
      </c>
      <c r="D13" t="n">
        <v>4.25</v>
      </c>
      <c r="E13" t="inlineStr">
        <is>
          <t>Kg</t>
        </is>
      </c>
      <c r="F13" s="8" t="n">
        <v>140000</v>
      </c>
      <c r="G13" s="8">
        <f>D13*F13</f>
        <v/>
      </c>
      <c r="H13" s="2" t="n">
        <v>4250</v>
      </c>
      <c r="I13" t="inlineStr">
        <is>
          <t>g</t>
        </is>
      </c>
      <c r="J13" s="8">
        <f>G13/H13</f>
        <v/>
      </c>
      <c r="K13" t="inlineStr">
        <is>
          <t>Fresh</t>
        </is>
      </c>
    </row>
    <row r="14">
      <c r="A14" s="9" t="n">
        <v>45349</v>
      </c>
      <c r="B14" t="inlineStr">
        <is>
          <t>Sapi - limas</t>
        </is>
      </c>
      <c r="D14" t="n">
        <v>0.5</v>
      </c>
      <c r="E14" t="inlineStr">
        <is>
          <t>Kg</t>
        </is>
      </c>
      <c r="F14" s="8" t="n">
        <v>140000</v>
      </c>
      <c r="G14" s="8">
        <f>D14*F14</f>
        <v/>
      </c>
      <c r="H14" s="2" t="n">
        <v>500</v>
      </c>
      <c r="I14" t="inlineStr">
        <is>
          <t>g</t>
        </is>
      </c>
      <c r="J14" s="8">
        <f>G14/H14</f>
        <v/>
      </c>
      <c r="K14" t="inlineStr">
        <is>
          <t>Fresh</t>
        </is>
      </c>
    </row>
    <row r="15">
      <c r="A15" s="9" t="n">
        <v>45350</v>
      </c>
      <c r="B15" t="inlineStr">
        <is>
          <t>Sapi - limas</t>
        </is>
      </c>
      <c r="D15" t="n">
        <v>0.5</v>
      </c>
      <c r="E15" t="inlineStr">
        <is>
          <t>Kg</t>
        </is>
      </c>
      <c r="F15" s="8" t="n">
        <v>140000</v>
      </c>
      <c r="G15" s="8">
        <f>D15*F15</f>
        <v/>
      </c>
      <c r="H15" s="2" t="n">
        <v>500</v>
      </c>
      <c r="I15" t="inlineStr">
        <is>
          <t>g</t>
        </is>
      </c>
      <c r="J15" s="8">
        <f>G15/H15</f>
        <v/>
      </c>
      <c r="K15" t="inlineStr">
        <is>
          <t>Fresh</t>
        </is>
      </c>
    </row>
    <row r="16">
      <c r="A16" s="9" t="n">
        <v>45360</v>
      </c>
      <c r="B16" t="inlineStr">
        <is>
          <t>Sapi - kisi</t>
        </is>
      </c>
      <c r="D16" t="n">
        <v>1.6</v>
      </c>
      <c r="E16" t="inlineStr">
        <is>
          <t>Kg</t>
        </is>
      </c>
      <c r="F16" s="8" t="n">
        <v>130000</v>
      </c>
      <c r="G16" s="8">
        <f>D16*F16</f>
        <v/>
      </c>
      <c r="H16" s="2" t="n">
        <v>1600</v>
      </c>
      <c r="I16" t="inlineStr">
        <is>
          <t>g</t>
        </is>
      </c>
      <c r="J16" s="8">
        <f>G16/H16</f>
        <v/>
      </c>
      <c r="K16" t="inlineStr">
        <is>
          <t>Fresh</t>
        </is>
      </c>
    </row>
    <row r="17">
      <c r="A17" s="9" t="n">
        <v>45362</v>
      </c>
      <c r="B17" t="inlineStr">
        <is>
          <t>Sapi - lulur dalam/tenderloin</t>
        </is>
      </c>
      <c r="D17" t="n">
        <v>4.2</v>
      </c>
      <c r="E17" t="inlineStr">
        <is>
          <t>Kg</t>
        </is>
      </c>
      <c r="F17" s="8" t="n">
        <v>140000</v>
      </c>
      <c r="G17" s="8">
        <f>D17*F17</f>
        <v/>
      </c>
      <c r="H17" s="2" t="n">
        <v>4200</v>
      </c>
      <c r="I17" t="inlineStr">
        <is>
          <t>g</t>
        </is>
      </c>
      <c r="J17" s="8">
        <f>G17/H17</f>
        <v/>
      </c>
      <c r="K17" t="inlineStr">
        <is>
          <t>Fresh</t>
        </is>
      </c>
    </row>
    <row r="18">
      <c r="A18" s="9" t="n">
        <v>45365</v>
      </c>
      <c r="B18" t="inlineStr">
        <is>
          <t>Sapi - babat</t>
        </is>
      </c>
      <c r="D18" t="n">
        <v>1.7</v>
      </c>
      <c r="E18" t="inlineStr">
        <is>
          <t>Kg</t>
        </is>
      </c>
      <c r="F18" s="8" t="n">
        <v>100000</v>
      </c>
      <c r="G18" s="8">
        <f>D18*F18</f>
        <v/>
      </c>
      <c r="H18" s="2" t="n">
        <v>1700</v>
      </c>
      <c r="I18" t="inlineStr">
        <is>
          <t>g</t>
        </is>
      </c>
      <c r="J18" s="8">
        <f>G18/H18</f>
        <v/>
      </c>
      <c r="K18" t="inlineStr">
        <is>
          <t>Fresh</t>
        </is>
      </c>
    </row>
    <row r="19">
      <c r="A19" s="9" t="n">
        <v>45376</v>
      </c>
      <c r="B19" t="inlineStr">
        <is>
          <t>Sapi - kisi</t>
        </is>
      </c>
      <c r="D19" t="n">
        <v>1.75</v>
      </c>
      <c r="E19" t="inlineStr">
        <is>
          <t>Kg</t>
        </is>
      </c>
      <c r="F19" s="8" t="n">
        <v>130000</v>
      </c>
      <c r="G19" s="8">
        <f>D19*F19</f>
        <v/>
      </c>
      <c r="H19" s="2" t="n">
        <v>1750</v>
      </c>
      <c r="I19" t="inlineStr">
        <is>
          <t>g</t>
        </is>
      </c>
      <c r="J19" s="8">
        <f>G19/H19</f>
        <v/>
      </c>
      <c r="K19" t="inlineStr">
        <is>
          <t>Fresh</t>
        </is>
      </c>
    </row>
    <row r="20">
      <c r="A20" s="9" t="n">
        <v>45377</v>
      </c>
      <c r="B20" t="inlineStr">
        <is>
          <t>Sapi - lulur dalam/tenderloin</t>
        </is>
      </c>
      <c r="D20" t="n">
        <v>4.15</v>
      </c>
      <c r="E20" t="inlineStr">
        <is>
          <t>Kg</t>
        </is>
      </c>
      <c r="F20" s="8" t="n">
        <v>140000</v>
      </c>
      <c r="G20" s="8">
        <f>D20*F20</f>
        <v/>
      </c>
      <c r="H20" s="2" t="n">
        <v>4150</v>
      </c>
      <c r="I20" t="inlineStr">
        <is>
          <t>g</t>
        </is>
      </c>
      <c r="J20" s="8">
        <f>G20/H20</f>
        <v/>
      </c>
      <c r="K20" t="inlineStr">
        <is>
          <t>Fresh</t>
        </is>
      </c>
    </row>
    <row r="21">
      <c r="A21" s="9" t="n">
        <v>45379</v>
      </c>
      <c r="B21" t="inlineStr">
        <is>
          <t>Sapi - babat</t>
        </is>
      </c>
      <c r="D21" t="n">
        <v>2.6</v>
      </c>
      <c r="E21" t="inlineStr">
        <is>
          <t>Kg</t>
        </is>
      </c>
      <c r="F21" s="8" t="n">
        <v>100000</v>
      </c>
      <c r="G21" s="8">
        <f>D21*F21</f>
        <v/>
      </c>
      <c r="H21" s="2" t="n">
        <v>2600</v>
      </c>
      <c r="I21" t="inlineStr">
        <is>
          <t>g</t>
        </is>
      </c>
      <c r="J21" s="8">
        <f>G21/H21</f>
        <v/>
      </c>
      <c r="K21" t="inlineStr">
        <is>
          <t>Fresh</t>
        </is>
      </c>
    </row>
    <row r="22">
      <c r="A22" s="9" t="n">
        <v>45382</v>
      </c>
      <c r="B22" t="inlineStr">
        <is>
          <t>Sapi - lulur dalam/tenderloin</t>
        </is>
      </c>
      <c r="D22" t="n">
        <v>5.2</v>
      </c>
      <c r="E22" t="inlineStr">
        <is>
          <t>Kg</t>
        </is>
      </c>
      <c r="F22" s="8" t="n">
        <v>140000</v>
      </c>
      <c r="G22" s="8">
        <f>D22*F22</f>
        <v/>
      </c>
      <c r="H22" s="2" t="n">
        <v>5200</v>
      </c>
      <c r="I22" t="inlineStr">
        <is>
          <t>g</t>
        </is>
      </c>
      <c r="J22" s="8">
        <f>G22/H22</f>
        <v/>
      </c>
      <c r="K22" t="inlineStr">
        <is>
          <t>Fresh</t>
        </is>
      </c>
    </row>
    <row r="23">
      <c r="A23" s="9" t="n">
        <v>45383</v>
      </c>
      <c r="B23" t="inlineStr">
        <is>
          <t>Sapi - kisi</t>
        </is>
      </c>
      <c r="D23" t="n">
        <v>1.7</v>
      </c>
      <c r="E23" t="inlineStr">
        <is>
          <t>Kg</t>
        </is>
      </c>
      <c r="F23" s="8" t="n">
        <v>130000</v>
      </c>
      <c r="G23" s="8">
        <f>D23*F23</f>
        <v/>
      </c>
      <c r="H23" s="2" t="n">
        <v>1700</v>
      </c>
      <c r="I23" t="inlineStr">
        <is>
          <t>g</t>
        </is>
      </c>
      <c r="J23" s="8">
        <f>G23/H23</f>
        <v/>
      </c>
      <c r="K23" t="inlineStr">
        <is>
          <t>Fresh</t>
        </is>
      </c>
    </row>
    <row r="24">
      <c r="A24" s="9" t="n">
        <v>45383</v>
      </c>
      <c r="B24" t="inlineStr">
        <is>
          <t>Sapi - babat</t>
        </is>
      </c>
      <c r="D24" t="n">
        <v>3.6</v>
      </c>
      <c r="E24" t="inlineStr">
        <is>
          <t>Kg</t>
        </is>
      </c>
      <c r="F24" s="8" t="n">
        <v>100000</v>
      </c>
      <c r="G24" s="8">
        <f>D24*F24</f>
        <v/>
      </c>
      <c r="H24" s="2" t="n">
        <v>3600</v>
      </c>
      <c r="I24" t="inlineStr">
        <is>
          <t>g</t>
        </is>
      </c>
      <c r="J24" s="8">
        <f>G24/H24</f>
        <v/>
      </c>
      <c r="K24" t="inlineStr">
        <is>
          <t>Fresh</t>
        </is>
      </c>
    </row>
    <row r="25">
      <c r="A25" s="9" t="n">
        <v>45384</v>
      </c>
      <c r="B25" t="inlineStr">
        <is>
          <t>Sapi - lulur dalam/tenderloin</t>
        </is>
      </c>
      <c r="D25" t="n">
        <v>5.25</v>
      </c>
      <c r="E25" t="inlineStr">
        <is>
          <t>Kg</t>
        </is>
      </c>
      <c r="F25" s="8" t="n">
        <v>140000</v>
      </c>
      <c r="G25" s="8">
        <f>D25*F25</f>
        <v/>
      </c>
      <c r="H25" s="2" t="n">
        <v>5250</v>
      </c>
      <c r="I25" t="inlineStr">
        <is>
          <t>g</t>
        </is>
      </c>
      <c r="J25" s="8">
        <f>G25/H25</f>
        <v/>
      </c>
      <c r="K25" t="inlineStr">
        <is>
          <t>Fresh</t>
        </is>
      </c>
    </row>
    <row r="26">
      <c r="A26" s="9" t="n">
        <v>45385</v>
      </c>
      <c r="B26" t="inlineStr">
        <is>
          <t>Sapi - limas</t>
        </is>
      </c>
      <c r="D26" t="n">
        <v>1</v>
      </c>
      <c r="E26" t="inlineStr">
        <is>
          <t>Kg</t>
        </is>
      </c>
      <c r="F26" s="8" t="n">
        <v>140000</v>
      </c>
      <c r="G26" s="8">
        <f>D26*F26</f>
        <v/>
      </c>
      <c r="H26" s="2" t="n">
        <v>1000</v>
      </c>
      <c r="I26" t="inlineStr">
        <is>
          <t>g</t>
        </is>
      </c>
      <c r="J26" s="8">
        <f>G26/H26</f>
        <v/>
      </c>
      <c r="K26" t="inlineStr">
        <is>
          <t>Fresh</t>
        </is>
      </c>
    </row>
    <row r="27">
      <c r="A27" s="9" t="n">
        <v>45386</v>
      </c>
      <c r="B27" t="inlineStr">
        <is>
          <t>Sapi - kisi</t>
        </is>
      </c>
      <c r="D27" t="n">
        <v>1.85</v>
      </c>
      <c r="E27" t="inlineStr">
        <is>
          <t>Kg</t>
        </is>
      </c>
      <c r="F27" s="8" t="n">
        <v>130000</v>
      </c>
      <c r="G27" s="8">
        <f>D27*F27</f>
        <v/>
      </c>
      <c r="H27" s="2" t="n">
        <v>1850</v>
      </c>
      <c r="I27" t="inlineStr">
        <is>
          <t>g</t>
        </is>
      </c>
      <c r="J27" s="8">
        <f>G27/H27</f>
        <v/>
      </c>
      <c r="K27" t="inlineStr">
        <is>
          <t>Fresh</t>
        </is>
      </c>
    </row>
    <row r="28">
      <c r="A28" s="9" t="n">
        <v>45398</v>
      </c>
      <c r="B28" t="inlineStr">
        <is>
          <t>Sapi - kisi</t>
        </is>
      </c>
      <c r="D28" t="n">
        <v>1.75</v>
      </c>
      <c r="E28" t="inlineStr">
        <is>
          <t>Kg</t>
        </is>
      </c>
      <c r="F28" s="8" t="n">
        <v>140000</v>
      </c>
      <c r="G28" s="8">
        <f>D28*F28</f>
        <v/>
      </c>
      <c r="H28" s="2" t="n">
        <v>1750</v>
      </c>
      <c r="I28" t="inlineStr">
        <is>
          <t>g</t>
        </is>
      </c>
      <c r="J28" s="8">
        <f>G28/H28</f>
        <v/>
      </c>
      <c r="K28" t="inlineStr">
        <is>
          <t>Fresh</t>
        </is>
      </c>
    </row>
    <row r="29">
      <c r="A29" s="9" t="n">
        <v>45400</v>
      </c>
      <c r="B29" t="inlineStr">
        <is>
          <t>Sapi - lulur dalam/tenderloin</t>
        </is>
      </c>
      <c r="D29" t="n">
        <v>4.6</v>
      </c>
      <c r="E29" t="inlineStr">
        <is>
          <t>Kg</t>
        </is>
      </c>
      <c r="F29" s="8" t="n">
        <v>140000</v>
      </c>
      <c r="G29" s="8">
        <f>D29*F29</f>
        <v/>
      </c>
      <c r="H29" s="2" t="n">
        <v>4600</v>
      </c>
      <c r="I29" t="inlineStr">
        <is>
          <t>g</t>
        </is>
      </c>
      <c r="J29" s="8">
        <f>G29/H29</f>
        <v/>
      </c>
      <c r="K29" t="inlineStr">
        <is>
          <t>Fresh</t>
        </is>
      </c>
    </row>
    <row r="30">
      <c r="A30" s="9" t="n">
        <v>45419</v>
      </c>
      <c r="B30" t="inlineStr">
        <is>
          <t>Sapi - lulur dalam/tenderloin</t>
        </is>
      </c>
      <c r="D30" t="n">
        <v>4.3</v>
      </c>
      <c r="E30" t="inlineStr">
        <is>
          <t>Kg</t>
        </is>
      </c>
      <c r="F30" s="8" t="n">
        <v>140000</v>
      </c>
      <c r="G30" s="8">
        <f>D30*F30</f>
        <v/>
      </c>
      <c r="H30" s="2" t="n">
        <v>4300</v>
      </c>
      <c r="I30" t="inlineStr">
        <is>
          <t>g</t>
        </is>
      </c>
      <c r="J30" s="8">
        <f>G30/H30</f>
        <v/>
      </c>
      <c r="K30" t="inlineStr">
        <is>
          <t>Fresh</t>
        </is>
      </c>
    </row>
    <row r="31">
      <c r="A31" s="9" t="n">
        <v>45429</v>
      </c>
      <c r="B31" t="inlineStr">
        <is>
          <t>Sapi - babat</t>
        </is>
      </c>
      <c r="D31" t="n">
        <v>3</v>
      </c>
      <c r="E31" t="inlineStr">
        <is>
          <t>Kg</t>
        </is>
      </c>
      <c r="F31" s="8" t="n">
        <v>100000</v>
      </c>
      <c r="G31" s="8">
        <f>D31*F31</f>
        <v/>
      </c>
      <c r="H31" s="2" t="n">
        <v>3000</v>
      </c>
      <c r="I31" t="inlineStr">
        <is>
          <t>g</t>
        </is>
      </c>
      <c r="J31" s="8">
        <f>G31/H31</f>
        <v/>
      </c>
      <c r="K31" t="inlineStr">
        <is>
          <t>Fresh</t>
        </is>
      </c>
    </row>
    <row r="32">
      <c r="A32" s="9" t="n">
        <v>45432</v>
      </c>
      <c r="B32" t="inlineStr">
        <is>
          <t>Sapi - lulur dalam/tenderloin</t>
        </is>
      </c>
      <c r="D32" t="n">
        <v>4.7</v>
      </c>
      <c r="E32" t="inlineStr">
        <is>
          <t>Kg</t>
        </is>
      </c>
      <c r="F32" s="8" t="n">
        <v>140000</v>
      </c>
      <c r="G32" s="8">
        <f>D32*F32</f>
        <v/>
      </c>
      <c r="H32" s="2" t="n">
        <v>4700</v>
      </c>
      <c r="I32" t="inlineStr">
        <is>
          <t>g</t>
        </is>
      </c>
      <c r="J32" s="8">
        <f>G32/H32</f>
        <v/>
      </c>
      <c r="K32" t="inlineStr">
        <is>
          <t>Fresh</t>
        </is>
      </c>
    </row>
    <row r="33">
      <c r="A33" s="9" t="n">
        <v>45437</v>
      </c>
      <c r="B33" t="inlineStr">
        <is>
          <t>Sapi - kisi</t>
        </is>
      </c>
      <c r="D33" t="n">
        <v>1.3</v>
      </c>
      <c r="E33" t="inlineStr">
        <is>
          <t>Kg</t>
        </is>
      </c>
      <c r="F33" s="8" t="n">
        <v>130000</v>
      </c>
      <c r="G33" s="8">
        <f>D33*F33</f>
        <v/>
      </c>
      <c r="H33" s="2" t="n">
        <v>1600</v>
      </c>
      <c r="I33" t="inlineStr">
        <is>
          <t>g</t>
        </is>
      </c>
      <c r="J33" s="8">
        <f>G33/H33</f>
        <v/>
      </c>
      <c r="K33" t="inlineStr">
        <is>
          <t>Fresh</t>
        </is>
      </c>
    </row>
    <row r="34">
      <c r="A34" s="9" t="n">
        <v>45441</v>
      </c>
      <c r="B34" t="inlineStr">
        <is>
          <t>Sapi - lulur dalam/tenderloin</t>
        </is>
      </c>
      <c r="D34" t="n">
        <v>4.2</v>
      </c>
      <c r="E34" t="inlineStr">
        <is>
          <t>Kg</t>
        </is>
      </c>
      <c r="F34" s="8" t="n">
        <v>140000</v>
      </c>
      <c r="G34" s="8">
        <f>D34*F34</f>
        <v/>
      </c>
      <c r="H34" s="2" t="n">
        <v>4200</v>
      </c>
      <c r="I34" t="inlineStr">
        <is>
          <t>g</t>
        </is>
      </c>
      <c r="J34" s="8">
        <f>G34/H34</f>
        <v/>
      </c>
      <c r="K34" t="inlineStr">
        <is>
          <t>Fresh</t>
        </is>
      </c>
    </row>
    <row r="35">
      <c r="A35" s="9" t="n">
        <v>45451</v>
      </c>
      <c r="B35" t="inlineStr">
        <is>
          <t>Sapi - lulur dalam</t>
        </is>
      </c>
      <c r="D35" t="n">
        <v>5.5</v>
      </c>
      <c r="E35" t="inlineStr">
        <is>
          <t>Kg</t>
        </is>
      </c>
      <c r="F35" s="8" t="n">
        <v>140000</v>
      </c>
      <c r="G35" s="8">
        <f>D35*F35</f>
        <v/>
      </c>
      <c r="H35" s="2" t="n">
        <v>5520</v>
      </c>
      <c r="I35" t="inlineStr">
        <is>
          <t>g</t>
        </is>
      </c>
      <c r="J35" s="8">
        <f>G35/H35</f>
        <v/>
      </c>
      <c r="K35" t="inlineStr">
        <is>
          <t>Fresh</t>
        </is>
      </c>
    </row>
    <row r="36">
      <c r="A36" s="9" t="n">
        <v>45452</v>
      </c>
      <c r="B36" t="inlineStr">
        <is>
          <t>Sapi - kisi</t>
        </is>
      </c>
      <c r="D36" t="n">
        <v>1.9</v>
      </c>
      <c r="E36" t="inlineStr">
        <is>
          <t>Kg</t>
        </is>
      </c>
      <c r="F36" s="8" t="n">
        <v>130000</v>
      </c>
      <c r="G36" s="8">
        <f>D36*F36</f>
        <v/>
      </c>
      <c r="H36" s="2" t="n">
        <v>1920</v>
      </c>
      <c r="I36" t="inlineStr">
        <is>
          <t>g</t>
        </is>
      </c>
      <c r="J36" s="8">
        <f>G36/H36</f>
        <v/>
      </c>
      <c r="K36" t="inlineStr">
        <is>
          <t>Fresh</t>
        </is>
      </c>
    </row>
    <row r="37">
      <c r="A37" s="9" t="n">
        <v>45466</v>
      </c>
      <c r="B37" t="inlineStr">
        <is>
          <t>Sapi - lulur dalam</t>
        </is>
      </c>
      <c r="D37" t="n">
        <v>5</v>
      </c>
      <c r="E37" t="inlineStr">
        <is>
          <t>Kg</t>
        </is>
      </c>
      <c r="F37" s="8" t="n">
        <v>140000</v>
      </c>
      <c r="G37" s="8">
        <f>D37*F37</f>
        <v/>
      </c>
      <c r="H37" s="2" t="n">
        <v>5000</v>
      </c>
      <c r="I37" t="inlineStr">
        <is>
          <t>g</t>
        </is>
      </c>
      <c r="J37" s="8">
        <f>G37/H37</f>
        <v/>
      </c>
      <c r="K37" t="inlineStr">
        <is>
          <t>Fresh</t>
        </is>
      </c>
    </row>
    <row r="38">
      <c r="A38" s="9" t="n">
        <v>45467</v>
      </c>
      <c r="B38" t="inlineStr">
        <is>
          <t>Sapi - kisi</t>
        </is>
      </c>
      <c r="D38" t="n">
        <v>1.85</v>
      </c>
      <c r="E38" t="inlineStr">
        <is>
          <t>Kg</t>
        </is>
      </c>
      <c r="F38" s="8" t="n">
        <v>130000</v>
      </c>
      <c r="G38" s="8">
        <f>D38*F38</f>
        <v/>
      </c>
      <c r="H38" s="2" t="n">
        <v>1850</v>
      </c>
      <c r="I38" t="inlineStr">
        <is>
          <t>g</t>
        </is>
      </c>
      <c r="J38" s="8">
        <f>G38/H38</f>
        <v/>
      </c>
      <c r="K38" t="inlineStr">
        <is>
          <t>Fresh</t>
        </is>
      </c>
    </row>
    <row r="39">
      <c r="A39" s="9" t="n">
        <v>45467</v>
      </c>
      <c r="B39" t="inlineStr">
        <is>
          <t>Sapi - limas</t>
        </is>
      </c>
      <c r="D39" t="n">
        <v>0.5</v>
      </c>
      <c r="E39" t="inlineStr">
        <is>
          <t>Kg</t>
        </is>
      </c>
      <c r="F39" s="8" t="n">
        <v>70000</v>
      </c>
      <c r="G39" s="8">
        <f>D39*F39</f>
        <v/>
      </c>
      <c r="H39" s="2" t="n">
        <v>500</v>
      </c>
      <c r="I39" t="inlineStr">
        <is>
          <t>g</t>
        </is>
      </c>
      <c r="J39" s="8">
        <f>G39/H39</f>
        <v/>
      </c>
      <c r="K39" t="inlineStr">
        <is>
          <t>Fresh</t>
        </is>
      </c>
    </row>
    <row r="40">
      <c r="A40" s="11" t="n">
        <v>45483</v>
      </c>
      <c r="B40" t="inlineStr">
        <is>
          <t>Sapi - kisi</t>
        </is>
      </c>
      <c r="D40" t="n">
        <v>2.2</v>
      </c>
      <c r="E40" t="inlineStr">
        <is>
          <t>Kg</t>
        </is>
      </c>
      <c r="F40" s="8" t="n">
        <v>130000</v>
      </c>
      <c r="G40" s="8">
        <f>D40*F40</f>
        <v/>
      </c>
      <c r="H40" s="2" t="n">
        <v>2230</v>
      </c>
      <c r="I40" t="inlineStr">
        <is>
          <t>g</t>
        </is>
      </c>
      <c r="J40" s="8">
        <f>G40/H40</f>
        <v/>
      </c>
      <c r="K40" t="inlineStr">
        <is>
          <t>Fresh</t>
        </is>
      </c>
    </row>
    <row r="41">
      <c r="A41" s="11" t="n">
        <v>45480</v>
      </c>
      <c r="B41" t="inlineStr">
        <is>
          <t>Sapi - lulur dalam</t>
        </is>
      </c>
      <c r="D41" t="n">
        <v>3.6</v>
      </c>
      <c r="E41" t="inlineStr">
        <is>
          <t>Kg</t>
        </is>
      </c>
      <c r="F41" s="8" t="n">
        <v>140000</v>
      </c>
      <c r="G41" s="8">
        <f>D41*F41</f>
        <v/>
      </c>
      <c r="H41" s="2" t="n">
        <v>3640</v>
      </c>
      <c r="I41" t="inlineStr">
        <is>
          <t>g</t>
        </is>
      </c>
      <c r="J41" s="8">
        <f>G41/H41</f>
        <v/>
      </c>
      <c r="K41" t="inlineStr">
        <is>
          <t>Fresh</t>
        </is>
      </c>
    </row>
    <row r="42">
      <c r="A42" s="11" t="n">
        <v>45480</v>
      </c>
      <c r="B42" t="inlineStr">
        <is>
          <t>Sapi - sirloin</t>
        </is>
      </c>
      <c r="D42" t="n">
        <v>1</v>
      </c>
      <c r="E42" t="inlineStr">
        <is>
          <t>Kg</t>
        </is>
      </c>
      <c r="F42" s="8" t="n">
        <v>140000</v>
      </c>
      <c r="G42" s="8">
        <f>D42*F42</f>
        <v/>
      </c>
      <c r="H42" s="2" t="n">
        <v>1000</v>
      </c>
      <c r="I42" t="inlineStr">
        <is>
          <t>g</t>
        </is>
      </c>
      <c r="J42" s="8">
        <f>G42/H42</f>
        <v/>
      </c>
      <c r="K42" t="inlineStr">
        <is>
          <t>Fresh</t>
        </is>
      </c>
    </row>
    <row r="43">
      <c r="A43" s="16" t="n">
        <v>45486</v>
      </c>
      <c r="B43" t="inlineStr">
        <is>
          <t>Sapi - babat</t>
        </is>
      </c>
      <c r="D43" t="n">
        <v>2</v>
      </c>
      <c r="E43" t="inlineStr">
        <is>
          <t>Kg</t>
        </is>
      </c>
      <c r="F43" s="17" t="n">
        <v>100000</v>
      </c>
      <c r="G43" s="17">
        <f>D43*F43</f>
        <v/>
      </c>
      <c r="H43" s="2" t="n">
        <v>2000</v>
      </c>
      <c r="I43" t="inlineStr">
        <is>
          <t>g</t>
        </is>
      </c>
      <c r="J43" s="17">
        <f>G43/H43</f>
        <v/>
      </c>
      <c r="K43" t="inlineStr">
        <is>
          <t>Fresh</t>
        </is>
      </c>
    </row>
    <row r="44">
      <c r="A44" s="9" t="n"/>
      <c r="F44" s="8" t="n"/>
      <c r="G44" s="8" t="n"/>
      <c r="H44" s="2" t="n"/>
      <c r="J44" s="8" t="n"/>
    </row>
    <row r="45">
      <c r="A45" s="9" t="n"/>
      <c r="F45" s="8" t="n"/>
      <c r="G45" s="8" t="n"/>
      <c r="H45" s="2" t="n"/>
      <c r="J45" s="8" t="n"/>
    </row>
    <row r="46">
      <c r="A46" s="9" t="n"/>
      <c r="F46" s="8" t="n"/>
      <c r="G46" s="8" t="n"/>
      <c r="H46" s="2" t="n"/>
      <c r="J46" s="8" t="n"/>
    </row>
    <row r="47">
      <c r="A47" s="9" t="n"/>
      <c r="F47" s="8" t="n"/>
      <c r="G47" s="8" t="n"/>
      <c r="H47" s="2" t="n"/>
      <c r="J47" s="8" t="n"/>
    </row>
    <row r="48">
      <c r="A48" s="9" t="n"/>
      <c r="F48" s="8" t="n"/>
      <c r="G48" s="8" t="n"/>
      <c r="H48" s="2" t="n"/>
      <c r="J48" s="8" t="n"/>
    </row>
    <row r="49">
      <c r="A49" s="9" t="n"/>
      <c r="F49" s="8" t="n"/>
      <c r="G49" s="8" t="n"/>
      <c r="H49" s="2" t="n"/>
      <c r="J49" s="8" t="n"/>
    </row>
    <row r="50">
      <c r="A50" s="9" t="n"/>
      <c r="F50" s="8" t="n"/>
      <c r="G50" s="8" t="n"/>
      <c r="H50" s="2" t="n"/>
      <c r="J50" s="8" t="n"/>
    </row>
    <row r="51">
      <c r="A51" s="9" t="n"/>
      <c r="F51" s="8" t="n"/>
      <c r="G51" s="8" t="n"/>
      <c r="H51" s="2" t="n"/>
      <c r="J51" s="8" t="n"/>
    </row>
    <row r="52">
      <c r="A52" s="9" t="n"/>
      <c r="F52" s="8" t="n"/>
      <c r="G52" s="8" t="n"/>
      <c r="H52" s="2" t="n"/>
      <c r="J52" s="8" t="n"/>
    </row>
    <row r="53">
      <c r="A53" s="9" t="n"/>
      <c r="F53" s="8" t="n"/>
      <c r="G53" s="8" t="n"/>
      <c r="H53" s="2" t="n"/>
      <c r="J53" s="8" t="n"/>
    </row>
    <row r="54">
      <c r="A54" s="9" t="n"/>
      <c r="F54" s="8" t="n"/>
      <c r="G54" s="8" t="n"/>
      <c r="H54" s="2" t="n"/>
      <c r="J54" s="8" t="n"/>
    </row>
    <row r="55">
      <c r="A55" s="9" t="n"/>
      <c r="F55" s="8" t="n"/>
      <c r="G55" s="8" t="n"/>
      <c r="H55" s="2" t="n"/>
      <c r="J55" s="8" t="n"/>
    </row>
    <row r="56">
      <c r="A56" s="9" t="n"/>
      <c r="F56" s="8" t="n"/>
      <c r="G56" s="8" t="n"/>
      <c r="H56" s="2" t="n"/>
      <c r="J56" s="8" t="n"/>
    </row>
    <row r="57">
      <c r="A57" s="9" t="n"/>
      <c r="F57" s="8" t="n"/>
      <c r="G57" s="8" t="n"/>
      <c r="H57" s="2" t="n"/>
      <c r="J57" s="8" t="n"/>
    </row>
    <row r="58">
      <c r="A58" s="9" t="n"/>
      <c r="F58" s="8" t="n"/>
      <c r="G58" s="8" t="n"/>
      <c r="H58" s="2" t="n"/>
      <c r="J58" s="8" t="n"/>
    </row>
    <row r="59">
      <c r="A59" s="9" t="n"/>
      <c r="F59" s="8" t="n"/>
      <c r="G59" s="8" t="n"/>
      <c r="H59" s="2" t="n"/>
      <c r="J59" s="8" t="n"/>
    </row>
    <row r="60">
      <c r="A60" s="9" t="n"/>
      <c r="F60" s="8" t="n"/>
      <c r="G60" s="8" t="n"/>
      <c r="H60" s="2" t="n"/>
      <c r="J60" s="8" t="n"/>
    </row>
    <row r="61">
      <c r="A61" s="9" t="n"/>
      <c r="F61" s="8" t="n"/>
      <c r="G61" s="8" t="n"/>
      <c r="H61" s="2" t="n"/>
      <c r="J61" s="8" t="n"/>
    </row>
    <row r="62">
      <c r="A62" s="9" t="n"/>
      <c r="F62" s="8" t="n"/>
      <c r="G62" s="8" t="n"/>
      <c r="H62" s="2" t="n"/>
      <c r="J62" s="8" t="n"/>
    </row>
    <row r="63">
      <c r="A63" s="9" t="n"/>
      <c r="F63" s="8" t="n"/>
      <c r="G63" s="8" t="n"/>
      <c r="H63" s="2" t="n"/>
      <c r="J63" s="8" t="n"/>
    </row>
    <row r="64">
      <c r="A64" s="9" t="n"/>
      <c r="F64" s="8" t="n"/>
      <c r="G64" s="8" t="n"/>
      <c r="H64" s="2" t="n"/>
      <c r="J64" s="8" t="n"/>
    </row>
    <row r="65">
      <c r="A65" s="9" t="n"/>
      <c r="F65" s="8" t="n"/>
      <c r="G65" s="8" t="n"/>
      <c r="H65" s="2" t="n"/>
      <c r="J65" s="8" t="n"/>
    </row>
    <row r="66">
      <c r="A66" s="9" t="n"/>
      <c r="F66" s="8" t="n"/>
      <c r="G66" s="8" t="n"/>
      <c r="H66" s="2" t="n"/>
      <c r="J66" s="8" t="n"/>
    </row>
    <row r="67">
      <c r="A67" s="9" t="n"/>
      <c r="F67" s="8" t="n"/>
      <c r="G67" s="8" t="n"/>
      <c r="H67" s="2" t="n"/>
      <c r="J67" s="8" t="n"/>
    </row>
    <row r="68">
      <c r="A68" s="9" t="n"/>
      <c r="F68" s="8" t="n"/>
      <c r="G68" s="8" t="n"/>
      <c r="H68" s="2" t="n"/>
      <c r="J68" s="8" t="n"/>
    </row>
    <row r="69">
      <c r="A69" s="9" t="n"/>
      <c r="F69" s="8" t="n"/>
      <c r="G69" s="8" t="n"/>
      <c r="H69" s="2" t="n"/>
      <c r="J69" s="8" t="n"/>
    </row>
    <row r="70">
      <c r="A70" s="9" t="n"/>
      <c r="F70" s="8" t="n"/>
      <c r="G70" s="8" t="n"/>
      <c r="H70" s="2" t="n"/>
      <c r="J70" s="8" t="n"/>
    </row>
    <row r="71">
      <c r="A71" s="9" t="n"/>
      <c r="F71" s="8" t="n"/>
      <c r="G71" s="8" t="n"/>
      <c r="H71" s="2" t="n"/>
      <c r="J71" s="8" t="n"/>
    </row>
    <row r="72">
      <c r="A72" s="9" t="n"/>
      <c r="F72" s="8" t="n"/>
      <c r="G72" s="8" t="n"/>
      <c r="H72" s="2" t="n"/>
      <c r="J72" s="8" t="n"/>
    </row>
    <row r="73">
      <c r="A73" s="9" t="n"/>
      <c r="F73" s="8" t="n"/>
      <c r="G73" s="8" t="n"/>
      <c r="H73" s="2" t="n"/>
      <c r="J73" s="8" t="n"/>
    </row>
    <row r="74">
      <c r="A74" s="9" t="n"/>
      <c r="F74" s="8" t="n"/>
      <c r="G74" s="8" t="n"/>
      <c r="H74" s="2" t="n"/>
      <c r="J74" s="8" t="n"/>
    </row>
    <row r="75">
      <c r="A75" s="9" t="n"/>
      <c r="F75" s="8" t="n"/>
      <c r="G75" s="8" t="n"/>
      <c r="H75" s="2" t="n"/>
      <c r="J75" s="8" t="n"/>
    </row>
    <row r="76">
      <c r="A76" s="9" t="n"/>
      <c r="F76" s="8" t="n"/>
      <c r="G76" s="8" t="n"/>
      <c r="H76" s="2" t="n"/>
      <c r="J76" s="8" t="n"/>
    </row>
    <row r="77">
      <c r="A77" s="9" t="n"/>
      <c r="F77" s="8" t="n"/>
      <c r="G77" s="8" t="n"/>
      <c r="H77" s="2" t="n"/>
      <c r="J77" s="8" t="n"/>
    </row>
    <row r="78">
      <c r="A78" s="9" t="n"/>
      <c r="F78" s="8" t="n"/>
      <c r="G78" s="8" t="n"/>
      <c r="H78" s="2" t="n"/>
      <c r="J78" s="8" t="n"/>
    </row>
    <row r="79">
      <c r="A79" s="9" t="n"/>
      <c r="F79" s="8" t="n"/>
      <c r="G79" s="8" t="n"/>
      <c r="H79" s="2" t="n"/>
      <c r="J79" s="8" t="n"/>
    </row>
    <row r="80">
      <c r="A80" s="9" t="n"/>
      <c r="F80" s="8" t="n"/>
      <c r="G80" s="8" t="n"/>
      <c r="H80" s="2" t="n"/>
      <c r="J80" s="8" t="n"/>
    </row>
    <row r="81">
      <c r="A81" s="9" t="n"/>
      <c r="F81" s="8" t="n"/>
      <c r="G81" s="8" t="n"/>
      <c r="H81" s="2" t="n"/>
      <c r="J81" s="8" t="n"/>
    </row>
    <row r="82">
      <c r="A82" s="9" t="n"/>
      <c r="F82" s="8" t="n"/>
      <c r="G82" s="8" t="n"/>
      <c r="H82" s="2" t="n"/>
      <c r="J82" s="8" t="n"/>
    </row>
    <row r="83">
      <c r="A83" s="9" t="n"/>
      <c r="F83" s="8" t="n"/>
      <c r="G83" s="8" t="n"/>
      <c r="H83" s="2" t="n"/>
      <c r="J83" s="8" t="n"/>
    </row>
    <row r="84">
      <c r="A84" s="9" t="n"/>
      <c r="F84" s="8" t="n"/>
      <c r="G84" s="8" t="n"/>
      <c r="H84" s="2" t="n"/>
      <c r="J84" s="8" t="n"/>
    </row>
    <row r="85">
      <c r="A85" s="9" t="n"/>
      <c r="F85" s="8" t="n"/>
      <c r="G85" s="8" t="n"/>
      <c r="H85" s="2" t="n"/>
      <c r="J85" s="8" t="n"/>
    </row>
    <row r="86">
      <c r="A86" s="9" t="n"/>
      <c r="F86" s="8" t="n"/>
      <c r="G86" s="8" t="n"/>
      <c r="H86" s="2" t="n"/>
      <c r="J86" s="8" t="n"/>
    </row>
    <row r="87">
      <c r="A87" s="9" t="n"/>
      <c r="F87" s="8" t="n"/>
      <c r="G87" s="8" t="n"/>
      <c r="H87" s="2" t="n"/>
      <c r="J87" s="8" t="n"/>
    </row>
    <row r="88">
      <c r="A88" s="9" t="n"/>
      <c r="F88" s="8" t="n"/>
      <c r="G88" s="8" t="n"/>
      <c r="H88" s="2" t="n"/>
      <c r="J88" s="8" t="n"/>
    </row>
    <row r="89">
      <c r="A89" s="9" t="n"/>
      <c r="F89" s="8" t="n"/>
      <c r="G89" s="8" t="n"/>
      <c r="H89" s="2" t="n"/>
      <c r="J89" s="8" t="n"/>
    </row>
    <row r="90">
      <c r="A90" s="9" t="n"/>
      <c r="F90" s="8" t="n"/>
      <c r="G90" s="8" t="n"/>
      <c r="H90" s="2" t="n"/>
      <c r="J90" s="8" t="n"/>
    </row>
    <row r="91">
      <c r="A91" s="9" t="n"/>
      <c r="F91" s="8" t="n"/>
      <c r="G91" s="8" t="n"/>
      <c r="H91" s="2" t="n"/>
      <c r="J91" s="8" t="n"/>
    </row>
    <row r="92">
      <c r="A92" s="9" t="n"/>
      <c r="F92" s="8" t="n"/>
      <c r="G92" s="8" t="n"/>
      <c r="H92" s="2" t="n"/>
      <c r="J92" s="8" t="n"/>
    </row>
    <row r="93">
      <c r="A93" s="9" t="n"/>
      <c r="F93" s="8" t="n"/>
      <c r="G93" s="8" t="n"/>
      <c r="H93" s="2" t="n"/>
      <c r="J93" s="8" t="n"/>
    </row>
    <row r="94">
      <c r="A94" s="9" t="n"/>
      <c r="F94" s="8" t="n"/>
      <c r="G94" s="8" t="n"/>
      <c r="H94" s="2" t="n"/>
      <c r="J94" s="8" t="n"/>
    </row>
    <row r="95">
      <c r="A95" s="9" t="n"/>
      <c r="F95" s="8" t="n"/>
      <c r="G95" s="8" t="n"/>
      <c r="H95" s="2" t="n"/>
      <c r="J95" s="8" t="n"/>
    </row>
    <row r="96">
      <c r="A96" s="9" t="n"/>
      <c r="F96" s="8" t="n"/>
      <c r="G96" s="8" t="n"/>
      <c r="H96" s="2" t="n"/>
      <c r="J96" s="8" t="n"/>
    </row>
    <row r="97">
      <c r="A97" s="9" t="n"/>
      <c r="F97" s="8" t="n"/>
      <c r="G97" s="8" t="n"/>
      <c r="H97" s="2" t="n"/>
      <c r="J97" s="8" t="n"/>
    </row>
    <row r="98">
      <c r="A98" s="9" t="n"/>
      <c r="F98" s="8" t="n"/>
      <c r="G98" s="8" t="n"/>
      <c r="H98" s="2" t="n"/>
      <c r="J98" s="8" t="n"/>
    </row>
    <row r="99">
      <c r="A99" s="9" t="n"/>
      <c r="F99" s="8" t="n"/>
      <c r="G99" s="8" t="n"/>
      <c r="H99" s="2" t="n"/>
      <c r="J99" s="8" t="n"/>
    </row>
    <row r="100">
      <c r="A100" s="9" t="n"/>
      <c r="F100" s="8" t="n"/>
      <c r="G100" s="8" t="n"/>
      <c r="H100" s="2" t="n"/>
      <c r="J100" s="8" t="n"/>
    </row>
    <row r="101">
      <c r="A101" s="9" t="n"/>
      <c r="F101" s="8" t="n"/>
      <c r="G101" s="8" t="n"/>
      <c r="H101" s="2" t="n"/>
      <c r="J101" s="8" t="n"/>
    </row>
    <row r="102">
      <c r="A102" s="9" t="n"/>
      <c r="F102" s="8" t="n"/>
      <c r="G102" s="8" t="n"/>
      <c r="H102" s="2" t="n"/>
      <c r="J102" s="8" t="n"/>
    </row>
    <row r="103">
      <c r="A103" s="9" t="n"/>
      <c r="F103" s="8" t="n"/>
      <c r="G103" s="8" t="n"/>
      <c r="H103" s="2" t="n"/>
      <c r="J103" s="8" t="n"/>
    </row>
    <row r="104">
      <c r="A104" s="9" t="n"/>
      <c r="F104" s="8" t="n"/>
      <c r="G104" s="8" t="n"/>
      <c r="H104" s="2" t="n"/>
      <c r="J104" s="8" t="n"/>
    </row>
    <row r="105">
      <c r="A105" s="9" t="n"/>
      <c r="F105" s="8" t="n"/>
      <c r="G105" s="8" t="n"/>
      <c r="H105" s="2" t="n"/>
      <c r="J105" s="8" t="n"/>
    </row>
    <row r="106">
      <c r="A106" s="9" t="n"/>
      <c r="F106" s="8" t="n"/>
      <c r="G106" s="8" t="n"/>
      <c r="H106" s="2" t="n"/>
      <c r="J106" s="8" t="n"/>
    </row>
    <row r="107">
      <c r="A107" s="9" t="n"/>
      <c r="F107" s="8" t="n"/>
      <c r="G107" s="8" t="n"/>
      <c r="H107" s="2" t="n"/>
      <c r="J107" s="8" t="n"/>
    </row>
    <row r="108">
      <c r="A108" s="9" t="n"/>
      <c r="F108" s="8" t="n"/>
      <c r="G108" s="8" t="n"/>
      <c r="H108" s="2" t="n"/>
      <c r="J108" s="8" t="n"/>
    </row>
    <row r="109">
      <c r="A109" s="9" t="n"/>
      <c r="F109" s="8" t="n"/>
      <c r="G109" s="8" t="n"/>
      <c r="H109" s="2" t="n"/>
      <c r="J109" s="8" t="n"/>
    </row>
    <row r="110">
      <c r="A110" s="9" t="n"/>
      <c r="F110" s="8" t="n"/>
      <c r="G110" s="8" t="n"/>
      <c r="H110" s="2" t="n"/>
      <c r="J110" s="8" t="n"/>
    </row>
    <row r="111">
      <c r="A111" s="9" t="n"/>
      <c r="F111" s="8" t="n"/>
      <c r="G111" s="8" t="n"/>
      <c r="H111" s="2" t="n"/>
      <c r="J111" s="8" t="n"/>
    </row>
    <row r="112">
      <c r="A112" s="9" t="n"/>
      <c r="F112" s="8" t="n"/>
      <c r="G112" s="8" t="n"/>
      <c r="H112" s="2" t="n"/>
      <c r="J112" s="8" t="n"/>
    </row>
    <row r="113">
      <c r="A113" s="9" t="n"/>
      <c r="F113" s="8" t="n"/>
      <c r="G113" s="8" t="n"/>
      <c r="H113" s="2" t="n"/>
      <c r="J113" s="8" t="n"/>
    </row>
    <row r="114">
      <c r="A114" s="9" t="n"/>
      <c r="F114" s="8" t="n"/>
      <c r="G114" s="8" t="n"/>
      <c r="H114" s="2" t="n"/>
      <c r="J114" s="8" t="n"/>
    </row>
    <row r="115">
      <c r="A115" s="9" t="n"/>
      <c r="F115" s="8" t="n"/>
      <c r="G115" s="8" t="n"/>
      <c r="H115" s="2" t="n"/>
      <c r="J115" s="8" t="n"/>
    </row>
    <row r="116">
      <c r="A116" s="9" t="n"/>
      <c r="F116" s="8" t="n"/>
      <c r="G116" s="8" t="n"/>
      <c r="H116" s="2" t="n"/>
      <c r="J116" s="8" t="n"/>
    </row>
    <row r="117">
      <c r="A117" s="9" t="n"/>
      <c r="F117" s="8" t="n"/>
      <c r="G117" s="8" t="n"/>
      <c r="H117" s="2" t="n"/>
      <c r="J117" s="8" t="n"/>
    </row>
    <row r="118">
      <c r="A118" s="9" t="n"/>
      <c r="F118" s="8" t="n"/>
      <c r="G118" s="8" t="n"/>
      <c r="H118" s="2" t="n"/>
      <c r="J118" s="8" t="n"/>
    </row>
    <row r="119">
      <c r="A119" s="9" t="n"/>
      <c r="F119" s="8" t="n"/>
      <c r="G119" s="8" t="n"/>
      <c r="H119" s="2" t="n"/>
      <c r="J119" s="8" t="n"/>
    </row>
    <row r="120">
      <c r="A120" s="9" t="n"/>
      <c r="F120" s="8" t="n"/>
      <c r="G120" s="8" t="n"/>
      <c r="H120" s="2" t="n"/>
      <c r="J120" s="8" t="n"/>
    </row>
    <row r="121">
      <c r="A121" s="9" t="n"/>
      <c r="F121" s="8" t="n"/>
      <c r="G121" s="8" t="n"/>
      <c r="H121" s="2" t="n"/>
      <c r="J121" s="8" t="n"/>
    </row>
    <row r="122">
      <c r="A122" s="9" t="n"/>
      <c r="F122" s="8" t="n"/>
      <c r="G122" s="8" t="n"/>
      <c r="H122" s="2" t="n"/>
      <c r="J122" s="8" t="n"/>
    </row>
    <row r="123">
      <c r="A123" s="9" t="n"/>
      <c r="F123" s="8" t="n"/>
      <c r="G123" s="8" t="n"/>
      <c r="H123" s="2" t="n"/>
      <c r="J123" s="8" t="n"/>
    </row>
    <row r="124">
      <c r="A124" s="9" t="n"/>
      <c r="F124" s="8" t="n"/>
      <c r="G124" s="8" t="n"/>
      <c r="H124" s="2" t="n"/>
      <c r="J124" s="8" t="n"/>
    </row>
    <row r="125">
      <c r="A125" s="9" t="n"/>
      <c r="F125" s="8" t="n"/>
      <c r="G125" s="8" t="n"/>
      <c r="H125" s="2" t="n"/>
      <c r="J125" s="8" t="n"/>
    </row>
    <row r="126">
      <c r="A126" s="9" t="n"/>
      <c r="F126" s="8" t="n"/>
      <c r="G126" s="8" t="n"/>
      <c r="H126" s="2" t="n"/>
      <c r="J126" s="8" t="n"/>
    </row>
    <row r="127">
      <c r="A127" s="9" t="n"/>
      <c r="F127" s="8" t="n"/>
      <c r="G127" s="8" t="n"/>
      <c r="H127" s="2" t="n"/>
      <c r="J127" s="8" t="n"/>
    </row>
    <row r="128">
      <c r="A128" s="9" t="n"/>
      <c r="F128" s="8" t="n"/>
      <c r="G128" s="8" t="n"/>
      <c r="H128" s="2" t="n"/>
      <c r="J128" s="8" t="n"/>
    </row>
    <row r="129">
      <c r="A129" s="9" t="n"/>
      <c r="F129" s="8" t="n"/>
      <c r="G129" s="8" t="n"/>
      <c r="H129" s="2" t="n"/>
      <c r="J129" s="8" t="n"/>
    </row>
    <row r="130">
      <c r="A130" s="9" t="n"/>
      <c r="F130" s="8" t="n"/>
      <c r="G130" s="8" t="n"/>
      <c r="H130" s="2" t="n"/>
      <c r="J130" s="8" t="n"/>
    </row>
    <row r="131">
      <c r="A131" s="9" t="n"/>
      <c r="F131" s="8" t="n"/>
      <c r="G131" s="8" t="n"/>
      <c r="H131" s="2" t="n"/>
      <c r="J131" s="8" t="n"/>
    </row>
    <row r="132">
      <c r="A132" s="9" t="n"/>
      <c r="F132" s="8" t="n"/>
      <c r="G132" s="8" t="n"/>
      <c r="H132" s="2" t="n"/>
      <c r="J132" s="8" t="n"/>
    </row>
    <row r="133">
      <c r="A133" s="9" t="n"/>
      <c r="F133" s="8" t="n"/>
      <c r="G133" s="8" t="n"/>
      <c r="H133" s="2" t="n"/>
      <c r="J133" s="8" t="n"/>
    </row>
    <row r="134">
      <c r="A134" s="9" t="n"/>
      <c r="F134" s="8" t="n"/>
      <c r="G134" s="8" t="n"/>
      <c r="H134" s="2" t="n"/>
      <c r="J134" s="8" t="n"/>
    </row>
    <row r="135">
      <c r="A135" s="9" t="n"/>
      <c r="F135" s="8" t="n"/>
      <c r="G135" s="8" t="n"/>
      <c r="H135" s="2" t="n"/>
      <c r="J135" s="8" t="n"/>
    </row>
    <row r="136">
      <c r="A136" s="9" t="n"/>
      <c r="F136" s="8" t="n"/>
      <c r="G136" s="8" t="n"/>
      <c r="H136" s="2" t="n"/>
      <c r="J136" s="8" t="n"/>
    </row>
    <row r="137">
      <c r="A137" s="9" t="n"/>
      <c r="F137" s="8" t="n"/>
      <c r="G137" s="8" t="n"/>
      <c r="H137" s="2" t="n"/>
      <c r="J137" s="8" t="n"/>
    </row>
  </sheetData>
  <mergeCells count="7">
    <mergeCell ref="K1:K2"/>
    <mergeCell ref="A1:A2"/>
    <mergeCell ref="B1:B2"/>
    <mergeCell ref="C1:C2"/>
    <mergeCell ref="D1:F1"/>
    <mergeCell ref="H1:H2"/>
    <mergeCell ref="I1:I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G23" sqref="G23"/>
    </sheetView>
  </sheetViews>
  <sheetFormatPr baseColWidth="8" defaultRowHeight="14.25"/>
  <cols>
    <col width="12.59765625" customWidth="1" min="1" max="1"/>
    <col width="16.3984375" customWidth="1" min="2" max="2"/>
    <col width="13.3984375" customWidth="1" min="6" max="6"/>
    <col width="15.265625" customWidth="1" min="7" max="7"/>
  </cols>
  <sheetData>
    <row r="1">
      <c r="A1" s="12" t="inlineStr">
        <is>
          <t>TGL</t>
        </is>
      </c>
      <c r="B1" s="12" t="inlineStr">
        <is>
          <t>Item</t>
        </is>
      </c>
      <c r="C1" s="12" t="inlineStr">
        <is>
          <t>MEREK</t>
        </is>
      </c>
      <c r="D1" s="12" t="inlineStr">
        <is>
          <t>PEMBELIAN</t>
        </is>
      </c>
      <c r="E1" s="14" t="n"/>
      <c r="F1" s="15" t="n"/>
      <c r="G1" s="1" t="n"/>
      <c r="H1" s="12" t="inlineStr">
        <is>
          <t>ISI</t>
        </is>
      </c>
      <c r="I1" s="12" t="inlineStr">
        <is>
          <t>UNIT</t>
        </is>
      </c>
      <c r="J1" s="3" t="inlineStr">
        <is>
          <t>HARGA/</t>
        </is>
      </c>
      <c r="K1" s="12" t="inlineStr">
        <is>
          <t>CATEGORY</t>
        </is>
      </c>
    </row>
    <row r="2">
      <c r="A2" s="13" t="n"/>
      <c r="B2" s="13" t="n"/>
      <c r="C2" s="13" t="n"/>
      <c r="D2" s="12" t="inlineStr">
        <is>
          <t>QTY</t>
        </is>
      </c>
      <c r="E2" s="12" t="inlineStr">
        <is>
          <t>UNIT</t>
        </is>
      </c>
      <c r="F2" s="12" t="inlineStr">
        <is>
          <t>HARGA</t>
        </is>
      </c>
      <c r="G2" s="12" t="inlineStr">
        <is>
          <t>TOTAL</t>
        </is>
      </c>
      <c r="H2" s="13" t="n"/>
      <c r="I2" s="13" t="n"/>
      <c r="J2" s="4" t="inlineStr">
        <is>
          <t>UNIT</t>
        </is>
      </c>
      <c r="K2" s="13" t="n"/>
    </row>
    <row r="3">
      <c r="A3" s="9" t="n">
        <v>45301</v>
      </c>
      <c r="B3" t="inlineStr">
        <is>
          <t>Rice paper 22cm</t>
        </is>
      </c>
      <c r="C3" t="inlineStr">
        <is>
          <t>BichChi</t>
        </is>
      </c>
      <c r="D3" t="n">
        <v>30</v>
      </c>
      <c r="E3" t="inlineStr">
        <is>
          <t>bks</t>
        </is>
      </c>
      <c r="F3" s="8" t="n">
        <v>31967.5</v>
      </c>
      <c r="G3" s="8">
        <f>D3*F3</f>
        <v/>
      </c>
      <c r="H3" s="2" t="n">
        <v>12000</v>
      </c>
      <c r="I3" t="inlineStr">
        <is>
          <t>g</t>
        </is>
      </c>
      <c r="J3" s="8">
        <f>G3/H3</f>
        <v/>
      </c>
      <c r="K3" t="inlineStr">
        <is>
          <t>Sundries</t>
        </is>
      </c>
    </row>
    <row r="4">
      <c r="A4" s="9" t="n"/>
      <c r="F4" s="8" t="n"/>
      <c r="G4" s="8" t="n"/>
      <c r="H4" s="2" t="n"/>
      <c r="J4" s="8" t="n"/>
    </row>
  </sheetData>
  <mergeCells count="7">
    <mergeCell ref="K1:K2"/>
    <mergeCell ref="A1:A2"/>
    <mergeCell ref="B1:B2"/>
    <mergeCell ref="C1:C2"/>
    <mergeCell ref="D1:F1"/>
    <mergeCell ref="H1:H2"/>
    <mergeCell ref="I1:I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B9" sqref="B9"/>
    </sheetView>
  </sheetViews>
  <sheetFormatPr baseColWidth="8" defaultRowHeight="14.25"/>
  <cols>
    <col width="12.3984375" customWidth="1" min="1" max="1"/>
    <col width="31.59765625" customWidth="1" min="2" max="2"/>
    <col width="10.59765625" customWidth="1" min="6" max="6"/>
    <col width="12.1328125" customWidth="1" min="7" max="7"/>
  </cols>
  <sheetData>
    <row r="1">
      <c r="A1" s="12" t="inlineStr">
        <is>
          <t>TGL</t>
        </is>
      </c>
      <c r="B1" s="12" t="inlineStr">
        <is>
          <t>Item</t>
        </is>
      </c>
      <c r="C1" s="12" t="inlineStr">
        <is>
          <t>MEREK</t>
        </is>
      </c>
      <c r="D1" s="12" t="inlineStr">
        <is>
          <t>PEMBELIAN</t>
        </is>
      </c>
      <c r="E1" s="14" t="n"/>
      <c r="F1" s="15" t="n"/>
      <c r="G1" s="1" t="n"/>
      <c r="H1" s="12" t="inlineStr">
        <is>
          <t>ISI</t>
        </is>
      </c>
      <c r="I1" s="12" t="inlineStr">
        <is>
          <t>UNIT</t>
        </is>
      </c>
      <c r="J1" s="3" t="inlineStr">
        <is>
          <t>HARGA/</t>
        </is>
      </c>
      <c r="K1" s="12" t="inlineStr">
        <is>
          <t>CATEGORY</t>
        </is>
      </c>
    </row>
    <row r="2">
      <c r="A2" s="13" t="n"/>
      <c r="B2" s="13" t="n"/>
      <c r="C2" s="13" t="n"/>
      <c r="D2" s="12" t="inlineStr">
        <is>
          <t>QTY</t>
        </is>
      </c>
      <c r="E2" s="12" t="inlineStr">
        <is>
          <t>UNIT</t>
        </is>
      </c>
      <c r="F2" s="12" t="inlineStr">
        <is>
          <t>HARGA</t>
        </is>
      </c>
      <c r="G2" s="12" t="inlineStr">
        <is>
          <t>TOTAL</t>
        </is>
      </c>
      <c r="H2" s="13" t="n"/>
      <c r="I2" s="13" t="n"/>
      <c r="J2" s="4" t="inlineStr">
        <is>
          <t>UNIT</t>
        </is>
      </c>
      <c r="K2" s="13" t="n"/>
    </row>
    <row r="3">
      <c r="A3" s="9" t="n">
        <v>45330</v>
      </c>
      <c r="B3" t="inlineStr">
        <is>
          <t>Lemon import</t>
        </is>
      </c>
      <c r="D3" t="n">
        <v>2</v>
      </c>
      <c r="E3" t="inlineStr">
        <is>
          <t>pcs</t>
        </is>
      </c>
      <c r="F3" s="8" t="n">
        <v>5050</v>
      </c>
      <c r="G3" s="8">
        <f>D3*F3</f>
        <v/>
      </c>
      <c r="H3" s="2" t="n">
        <v>288</v>
      </c>
      <c r="I3" t="inlineStr">
        <is>
          <t>g</t>
        </is>
      </c>
      <c r="J3" s="8">
        <f>G3/H3</f>
        <v/>
      </c>
      <c r="K3" t="inlineStr">
        <is>
          <t>Fresh</t>
        </is>
      </c>
    </row>
    <row r="4">
      <c r="A4" s="9" t="n">
        <v>45405</v>
      </c>
      <c r="B4" t="inlineStr">
        <is>
          <t>Nanas</t>
        </is>
      </c>
      <c r="D4" t="n">
        <v>1</v>
      </c>
      <c r="E4" t="inlineStr">
        <is>
          <t>pcs</t>
        </is>
      </c>
      <c r="F4" s="8" t="n">
        <v>12500</v>
      </c>
      <c r="G4" s="8">
        <f>D4*F4</f>
        <v/>
      </c>
      <c r="H4" s="2" t="n">
        <v>919</v>
      </c>
      <c r="I4" t="inlineStr">
        <is>
          <t>g</t>
        </is>
      </c>
      <c r="J4" s="8">
        <f>G4/H4</f>
        <v/>
      </c>
      <c r="K4" t="inlineStr">
        <is>
          <t>Fresh</t>
        </is>
      </c>
    </row>
    <row r="5">
      <c r="A5" s="9" t="n">
        <v>45407</v>
      </c>
      <c r="B5" t="inlineStr">
        <is>
          <t>Nanas</t>
        </is>
      </c>
      <c r="D5" t="n">
        <v>1</v>
      </c>
      <c r="E5" t="inlineStr">
        <is>
          <t>pcs</t>
        </is>
      </c>
      <c r="F5" s="8" t="n">
        <v>12500</v>
      </c>
      <c r="G5" s="8">
        <f>D5*F5</f>
        <v/>
      </c>
      <c r="H5" s="2" t="n">
        <v>1090</v>
      </c>
      <c r="I5" t="inlineStr">
        <is>
          <t>g</t>
        </is>
      </c>
      <c r="J5" s="8">
        <f>G5/H5</f>
        <v/>
      </c>
      <c r="K5" t="inlineStr">
        <is>
          <t>Fresh</t>
        </is>
      </c>
    </row>
    <row r="6">
      <c r="A6" s="9" t="n">
        <v>45407</v>
      </c>
      <c r="B6" t="inlineStr">
        <is>
          <t>Fresh milk full cream</t>
        </is>
      </c>
      <c r="C6" t="inlineStr">
        <is>
          <t>Milk Life</t>
        </is>
      </c>
      <c r="D6" t="n">
        <v>1</v>
      </c>
      <c r="E6" t="inlineStr">
        <is>
          <t>pcs</t>
        </is>
      </c>
      <c r="F6" s="8" t="n">
        <v>29700</v>
      </c>
      <c r="G6" s="8">
        <f>D6*F6</f>
        <v/>
      </c>
      <c r="H6" s="2" t="n">
        <v>1000</v>
      </c>
      <c r="I6" t="inlineStr">
        <is>
          <t>ml</t>
        </is>
      </c>
      <c r="J6" s="8">
        <f>G6/H6</f>
        <v/>
      </c>
      <c r="K6" t="inlineStr">
        <is>
          <t>Fresh</t>
        </is>
      </c>
    </row>
  </sheetData>
  <mergeCells count="7">
    <mergeCell ref="K1:K2"/>
    <mergeCell ref="A1:A2"/>
    <mergeCell ref="B1:B2"/>
    <mergeCell ref="C1:C2"/>
    <mergeCell ref="D1:F1"/>
    <mergeCell ref="H1:H2"/>
    <mergeCell ref="I1:I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3" sqref="A3:K7"/>
    </sheetView>
  </sheetViews>
  <sheetFormatPr baseColWidth="8" defaultRowHeight="14.25"/>
  <cols>
    <col width="12.265625" customWidth="1" min="1" max="1"/>
    <col width="26.59765625" customWidth="1" min="2" max="2"/>
    <col width="11.265625" customWidth="1" min="6" max="6"/>
    <col width="12.73046875" customWidth="1" min="7" max="7"/>
    <col width="4.73046875" bestFit="1" customWidth="1" min="9" max="9"/>
  </cols>
  <sheetData>
    <row r="1">
      <c r="A1" s="12" t="inlineStr">
        <is>
          <t>TGL</t>
        </is>
      </c>
      <c r="B1" s="12" t="inlineStr">
        <is>
          <t>Item</t>
        </is>
      </c>
      <c r="C1" s="12" t="inlineStr">
        <is>
          <t>MEREK</t>
        </is>
      </c>
      <c r="D1" s="12" t="inlineStr">
        <is>
          <t>PEMBELIAN</t>
        </is>
      </c>
      <c r="E1" s="14" t="n"/>
      <c r="F1" s="15" t="n"/>
      <c r="G1" s="1" t="n"/>
      <c r="H1" s="12" t="inlineStr">
        <is>
          <t>ISI</t>
        </is>
      </c>
      <c r="I1" s="12" t="inlineStr">
        <is>
          <t>UNIT</t>
        </is>
      </c>
      <c r="J1" s="3" t="inlineStr">
        <is>
          <t>HARGA/</t>
        </is>
      </c>
      <c r="K1" s="12" t="inlineStr">
        <is>
          <t>CATEGORY</t>
        </is>
      </c>
    </row>
    <row r="2">
      <c r="A2" s="13" t="n"/>
      <c r="B2" s="13" t="n"/>
      <c r="C2" s="13" t="n"/>
      <c r="D2" s="12" t="inlineStr">
        <is>
          <t>QTY</t>
        </is>
      </c>
      <c r="E2" s="12" t="inlineStr">
        <is>
          <t>UNIT</t>
        </is>
      </c>
      <c r="F2" s="12" t="inlineStr">
        <is>
          <t>HARGA</t>
        </is>
      </c>
      <c r="G2" s="12" t="inlineStr">
        <is>
          <t>TOTAL</t>
        </is>
      </c>
      <c r="H2" s="13" t="n"/>
      <c r="I2" s="13" t="n"/>
      <c r="J2" s="4" t="inlineStr">
        <is>
          <t>UNIT</t>
        </is>
      </c>
      <c r="K2" s="13" t="n"/>
    </row>
    <row r="3">
      <c r="A3" s="9" t="n">
        <v>45410</v>
      </c>
      <c r="B3" t="inlineStr">
        <is>
          <t>Tepung terigu tali merah</t>
        </is>
      </c>
      <c r="D3" t="n">
        <v>10</v>
      </c>
      <c r="E3" t="inlineStr">
        <is>
          <t>Kg</t>
        </is>
      </c>
      <c r="F3" s="8" t="n">
        <v>11500</v>
      </c>
      <c r="G3" s="8">
        <f>D3*F3</f>
        <v/>
      </c>
      <c r="H3" s="2" t="n">
        <v>10000</v>
      </c>
      <c r="I3" t="inlineStr">
        <is>
          <t>g</t>
        </is>
      </c>
      <c r="J3" s="8">
        <f>G3/H3</f>
        <v/>
      </c>
      <c r="K3" t="inlineStr">
        <is>
          <t>Sundries</t>
        </is>
      </c>
    </row>
    <row r="4">
      <c r="A4" s="9" t="n">
        <v>45410</v>
      </c>
      <c r="B4" t="inlineStr">
        <is>
          <t>Selai kacang</t>
        </is>
      </c>
      <c r="C4" t="inlineStr">
        <is>
          <t>Morin</t>
        </is>
      </c>
      <c r="D4" t="n">
        <v>0.5</v>
      </c>
      <c r="E4" t="inlineStr">
        <is>
          <t>Kg</t>
        </is>
      </c>
      <c r="F4" s="8" t="n">
        <v>70000</v>
      </c>
      <c r="G4" s="8">
        <f>D4*F4</f>
        <v/>
      </c>
      <c r="H4" s="2" t="n">
        <v>500</v>
      </c>
      <c r="I4" t="inlineStr">
        <is>
          <t>g</t>
        </is>
      </c>
      <c r="J4" s="8">
        <f>G4/H4</f>
        <v/>
      </c>
      <c r="K4" t="inlineStr">
        <is>
          <t>Sundries</t>
        </is>
      </c>
    </row>
    <row r="5">
      <c r="A5" s="9" t="n">
        <v>45410</v>
      </c>
      <c r="B5" t="inlineStr">
        <is>
          <t>S500 - acti plus</t>
        </is>
      </c>
      <c r="C5" t="inlineStr">
        <is>
          <t>Puratos</t>
        </is>
      </c>
      <c r="D5" t="n">
        <v>0.25</v>
      </c>
      <c r="E5" t="inlineStr">
        <is>
          <t>Kg</t>
        </is>
      </c>
      <c r="F5" s="8" t="n">
        <v>92000</v>
      </c>
      <c r="G5" s="8">
        <f>D5*F5</f>
        <v/>
      </c>
      <c r="H5" s="2" t="n">
        <v>250</v>
      </c>
      <c r="I5" t="inlineStr">
        <is>
          <t>g</t>
        </is>
      </c>
      <c r="J5" s="8">
        <f>G5/H5</f>
        <v/>
      </c>
      <c r="K5" t="inlineStr">
        <is>
          <t>Sundries</t>
        </is>
      </c>
    </row>
    <row r="6">
      <c r="A6" s="9" t="n">
        <v>45410</v>
      </c>
      <c r="B6" t="inlineStr">
        <is>
          <t>Kuas pastry no.2</t>
        </is>
      </c>
      <c r="C6" t="inlineStr">
        <is>
          <t>RRT</t>
        </is>
      </c>
      <c r="D6" t="n">
        <v>1</v>
      </c>
      <c r="E6" t="inlineStr">
        <is>
          <t>pcs</t>
        </is>
      </c>
      <c r="F6" s="8" t="n">
        <v>3500</v>
      </c>
      <c r="G6" s="8">
        <f>D6*F6</f>
        <v/>
      </c>
      <c r="H6" s="2" t="n">
        <v>1</v>
      </c>
      <c r="I6" t="inlineStr">
        <is>
          <t>pcs</t>
        </is>
      </c>
      <c r="J6" s="8">
        <f>G6/H6</f>
        <v/>
      </c>
      <c r="K6" t="inlineStr">
        <is>
          <t>Utensils</t>
        </is>
      </c>
    </row>
    <row r="7">
      <c r="A7" s="9" t="n"/>
      <c r="F7" s="8" t="n"/>
      <c r="G7" s="8" t="n"/>
      <c r="H7" s="2" t="n"/>
      <c r="J7" s="8" t="n"/>
    </row>
  </sheetData>
  <mergeCells count="7">
    <mergeCell ref="K1:K2"/>
    <mergeCell ref="A1:A2"/>
    <mergeCell ref="B1:B2"/>
    <mergeCell ref="C1:C2"/>
    <mergeCell ref="D1:F1"/>
    <mergeCell ref="H1:H2"/>
    <mergeCell ref="I1:I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B27" sqref="B27"/>
    </sheetView>
  </sheetViews>
  <sheetFormatPr baseColWidth="8" defaultRowHeight="14.25"/>
  <cols>
    <col width="11.265625" customWidth="1" min="1" max="1"/>
    <col width="22.1328125" customWidth="1" min="2" max="2"/>
    <col width="13.1328125" customWidth="1" min="6" max="6"/>
    <col width="11.59765625" customWidth="1" min="7" max="7"/>
  </cols>
  <sheetData>
    <row r="1">
      <c r="A1" s="12" t="inlineStr">
        <is>
          <t>TGL</t>
        </is>
      </c>
      <c r="B1" s="12" t="inlineStr">
        <is>
          <t>Item</t>
        </is>
      </c>
      <c r="C1" s="12" t="inlineStr">
        <is>
          <t>MEREK</t>
        </is>
      </c>
      <c r="D1" s="12" t="inlineStr">
        <is>
          <t>PEMBELIAN</t>
        </is>
      </c>
      <c r="E1" s="14" t="n"/>
      <c r="F1" s="15" t="n"/>
      <c r="G1" s="1" t="n"/>
      <c r="H1" s="12" t="inlineStr">
        <is>
          <t>ISI</t>
        </is>
      </c>
      <c r="I1" s="12" t="inlineStr">
        <is>
          <t>UNIT</t>
        </is>
      </c>
      <c r="J1" s="3" t="inlineStr">
        <is>
          <t>HARGA/</t>
        </is>
      </c>
      <c r="K1" s="12" t="inlineStr">
        <is>
          <t>CATEGORY</t>
        </is>
      </c>
    </row>
    <row r="2">
      <c r="A2" s="13" t="n"/>
      <c r="B2" s="13" t="n"/>
      <c r="C2" s="13" t="n"/>
      <c r="D2" s="12" t="inlineStr">
        <is>
          <t>QTY</t>
        </is>
      </c>
      <c r="E2" s="12" t="inlineStr">
        <is>
          <t>UNIT</t>
        </is>
      </c>
      <c r="F2" s="12" t="inlineStr">
        <is>
          <t>HARGA</t>
        </is>
      </c>
      <c r="G2" s="12" t="inlineStr">
        <is>
          <t>TOTAL</t>
        </is>
      </c>
      <c r="H2" s="13" t="n"/>
      <c r="I2" s="13" t="n"/>
      <c r="J2" s="4" t="inlineStr">
        <is>
          <t>UNIT</t>
        </is>
      </c>
      <c r="K2" s="13" t="n"/>
    </row>
    <row r="3">
      <c r="A3" s="9" t="n">
        <v>45312</v>
      </c>
      <c r="B3" t="inlineStr">
        <is>
          <t>Kucai</t>
        </is>
      </c>
      <c r="D3" t="n">
        <v>0.1</v>
      </c>
      <c r="E3" t="inlineStr">
        <is>
          <t>Kg</t>
        </is>
      </c>
      <c r="F3" s="8" t="n">
        <v>30000</v>
      </c>
      <c r="G3" s="8">
        <f>D3*F3</f>
        <v/>
      </c>
      <c r="H3" s="2" t="n">
        <v>100</v>
      </c>
      <c r="I3" t="inlineStr">
        <is>
          <t>g</t>
        </is>
      </c>
      <c r="J3" s="8">
        <f>G3/H3</f>
        <v/>
      </c>
      <c r="K3" t="inlineStr">
        <is>
          <t>Fresh</t>
        </is>
      </c>
    </row>
    <row r="4">
      <c r="A4" s="9" t="n">
        <v>45312</v>
      </c>
      <c r="B4" t="inlineStr">
        <is>
          <t>Kecombrang</t>
        </is>
      </c>
      <c r="D4" t="n">
        <v>1</v>
      </c>
      <c r="E4" t="inlineStr">
        <is>
          <t>pcs</t>
        </is>
      </c>
      <c r="F4" s="8" t="n">
        <v>10000</v>
      </c>
      <c r="G4" s="8">
        <f>D4*F4</f>
        <v/>
      </c>
      <c r="H4" s="2" t="n">
        <v>152</v>
      </c>
      <c r="I4" t="inlineStr">
        <is>
          <t>g</t>
        </is>
      </c>
      <c r="J4" s="8">
        <f>G4/H4</f>
        <v/>
      </c>
      <c r="K4" t="inlineStr">
        <is>
          <t>Fresh</t>
        </is>
      </c>
    </row>
    <row r="5">
      <c r="A5" s="9" t="n">
        <v>45368</v>
      </c>
      <c r="B5" t="inlineStr">
        <is>
          <t>Cabe hijau</t>
        </is>
      </c>
      <c r="D5" t="n">
        <v>6</v>
      </c>
      <c r="E5" t="inlineStr">
        <is>
          <t>pcs</t>
        </is>
      </c>
      <c r="F5" s="8" t="n">
        <v>1000</v>
      </c>
      <c r="G5" s="8">
        <f>D5*F5</f>
        <v/>
      </c>
      <c r="H5" s="2" t="n">
        <v>100</v>
      </c>
      <c r="I5" t="inlineStr">
        <is>
          <t>g</t>
        </is>
      </c>
      <c r="J5" s="8">
        <f>G5/H5</f>
        <v/>
      </c>
      <c r="K5" t="inlineStr">
        <is>
          <t>Fresh</t>
        </is>
      </c>
    </row>
    <row r="6">
      <c r="A6" s="9" t="n">
        <v>45406</v>
      </c>
      <c r="B6" t="inlineStr">
        <is>
          <t>Cabe hijau</t>
        </is>
      </c>
      <c r="D6" t="n">
        <v>0.1</v>
      </c>
      <c r="E6" t="inlineStr">
        <is>
          <t>Kg</t>
        </is>
      </c>
      <c r="F6" s="8" t="n">
        <v>50000</v>
      </c>
      <c r="G6" s="8">
        <f>D6*F6</f>
        <v/>
      </c>
      <c r="H6" s="2" t="n">
        <v>100</v>
      </c>
      <c r="I6" t="inlineStr">
        <is>
          <t>g</t>
        </is>
      </c>
      <c r="J6" s="8">
        <f>G6/H6</f>
        <v/>
      </c>
      <c r="K6" t="inlineStr">
        <is>
          <t>Fresh</t>
        </is>
      </c>
    </row>
  </sheetData>
  <mergeCells count="7">
    <mergeCell ref="K1:K2"/>
    <mergeCell ref="A1:A2"/>
    <mergeCell ref="B1:B2"/>
    <mergeCell ref="C1:C2"/>
    <mergeCell ref="D1:F1"/>
    <mergeCell ref="H1:H2"/>
    <mergeCell ref="I1:I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B12" sqref="B12"/>
    </sheetView>
  </sheetViews>
  <sheetFormatPr baseColWidth="8" defaultRowHeight="14.25"/>
  <cols>
    <col width="11.86328125" customWidth="1" min="1" max="1"/>
    <col width="67.3984375" customWidth="1" min="2" max="2"/>
    <col width="12.86328125" customWidth="1" min="6" max="6"/>
    <col width="12" customWidth="1" min="7" max="7"/>
  </cols>
  <sheetData>
    <row r="1">
      <c r="A1" s="12" t="inlineStr">
        <is>
          <t>TGL</t>
        </is>
      </c>
      <c r="B1" s="12" t="inlineStr">
        <is>
          <t>Item</t>
        </is>
      </c>
      <c r="C1" s="12" t="inlineStr">
        <is>
          <t>MEREK</t>
        </is>
      </c>
      <c r="D1" s="12" t="inlineStr">
        <is>
          <t>PEMBELIAN</t>
        </is>
      </c>
      <c r="E1" s="14" t="n"/>
      <c r="F1" s="15" t="n"/>
      <c r="G1" s="1" t="n"/>
      <c r="H1" s="12" t="inlineStr">
        <is>
          <t>ISI</t>
        </is>
      </c>
      <c r="I1" s="12" t="inlineStr">
        <is>
          <t>UNIT</t>
        </is>
      </c>
      <c r="J1" s="3" t="inlineStr">
        <is>
          <t>HARGA/</t>
        </is>
      </c>
      <c r="K1" s="12" t="inlineStr">
        <is>
          <t>CATEGORY</t>
        </is>
      </c>
    </row>
    <row r="2">
      <c r="A2" s="13" t="n"/>
      <c r="B2" s="13" t="n"/>
      <c r="C2" s="13" t="n"/>
      <c r="D2" s="12" t="inlineStr">
        <is>
          <t>QTY</t>
        </is>
      </c>
      <c r="E2" s="12" t="inlineStr">
        <is>
          <t>UNIT</t>
        </is>
      </c>
      <c r="F2" s="12" t="inlineStr">
        <is>
          <t>HARGA</t>
        </is>
      </c>
      <c r="G2" s="12" t="inlineStr">
        <is>
          <t>TOTAL</t>
        </is>
      </c>
      <c r="H2" s="13" t="n"/>
      <c r="I2" s="13" t="n"/>
      <c r="J2" s="4" t="inlineStr">
        <is>
          <t>UNIT</t>
        </is>
      </c>
      <c r="K2" s="13" t="n"/>
    </row>
    <row r="3">
      <c r="A3" s="9" t="n">
        <v>45383</v>
      </c>
      <c r="B3" t="inlineStr">
        <is>
          <t>Sticker vynil transparan miss poe d=4cm 77pcs/lbr</t>
        </is>
      </c>
      <c r="D3" t="n">
        <v>20</v>
      </c>
      <c r="E3" t="inlineStr">
        <is>
          <t>pcs</t>
        </is>
      </c>
      <c r="F3" s="8" t="n">
        <v>15000</v>
      </c>
      <c r="G3" s="8">
        <f>D3*F3</f>
        <v/>
      </c>
      <c r="H3" s="2" t="n">
        <v>1540</v>
      </c>
      <c r="I3" t="inlineStr">
        <is>
          <t>pcs</t>
        </is>
      </c>
      <c r="J3" s="8">
        <f>G3/H3</f>
        <v/>
      </c>
      <c r="K3" t="inlineStr">
        <is>
          <t>Packaging</t>
        </is>
      </c>
    </row>
  </sheetData>
  <mergeCells count="7">
    <mergeCell ref="K1:K2"/>
    <mergeCell ref="A1:A2"/>
    <mergeCell ref="B1:B2"/>
    <mergeCell ref="C1:C2"/>
    <mergeCell ref="D1:F1"/>
    <mergeCell ref="H1:H2"/>
    <mergeCell ref="I1:I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B24" sqref="B24"/>
    </sheetView>
  </sheetViews>
  <sheetFormatPr baseColWidth="8" defaultRowHeight="14.25"/>
  <cols>
    <col width="11" customWidth="1" min="1" max="1"/>
    <col width="19.73046875" customWidth="1" min="2" max="2"/>
    <col width="13.1328125" customWidth="1" min="6" max="6"/>
    <col width="16.86328125" customWidth="1" min="7" max="7"/>
  </cols>
  <sheetData>
    <row r="1">
      <c r="A1" s="12" t="inlineStr">
        <is>
          <t>TGL</t>
        </is>
      </c>
      <c r="B1" s="12" t="inlineStr">
        <is>
          <t>Item</t>
        </is>
      </c>
      <c r="C1" s="12" t="inlineStr">
        <is>
          <t>MEREK</t>
        </is>
      </c>
      <c r="D1" s="12" t="inlineStr">
        <is>
          <t>PEMBELIAN</t>
        </is>
      </c>
      <c r="E1" s="14" t="n"/>
      <c r="F1" s="15" t="n"/>
      <c r="G1" s="1" t="n"/>
      <c r="H1" s="12" t="inlineStr">
        <is>
          <t>ISI</t>
        </is>
      </c>
      <c r="I1" s="12" t="inlineStr">
        <is>
          <t>UNIT</t>
        </is>
      </c>
      <c r="J1" s="3" t="inlineStr">
        <is>
          <t>HARGA/</t>
        </is>
      </c>
      <c r="K1" s="12" t="inlineStr">
        <is>
          <t>CATEGORY</t>
        </is>
      </c>
    </row>
    <row r="2">
      <c r="A2" s="13" t="n"/>
      <c r="B2" s="13" t="n"/>
      <c r="C2" s="13" t="n"/>
      <c r="D2" s="12" t="inlineStr">
        <is>
          <t>QTY</t>
        </is>
      </c>
      <c r="E2" s="12" t="inlineStr">
        <is>
          <t>UNIT</t>
        </is>
      </c>
      <c r="F2" s="12" t="inlineStr">
        <is>
          <t>HARGA</t>
        </is>
      </c>
      <c r="G2" s="12" t="inlineStr">
        <is>
          <t>TOTAL</t>
        </is>
      </c>
      <c r="H2" s="13" t="n"/>
      <c r="I2" s="13" t="n"/>
      <c r="J2" s="4" t="inlineStr">
        <is>
          <t>UNIT</t>
        </is>
      </c>
      <c r="K2" s="13" t="n"/>
    </row>
    <row r="3">
      <c r="A3" s="9" t="n">
        <v>45338</v>
      </c>
      <c r="B3" t="inlineStr">
        <is>
          <t>Nangka</t>
        </is>
      </c>
      <c r="D3" t="n">
        <v>1</v>
      </c>
      <c r="E3" t="inlineStr">
        <is>
          <t>bks</t>
        </is>
      </c>
      <c r="F3" s="8" t="n">
        <v>10000</v>
      </c>
      <c r="G3" s="8">
        <f>D3*F3</f>
        <v/>
      </c>
      <c r="H3" s="2" t="n">
        <v>261</v>
      </c>
      <c r="I3" t="inlineStr">
        <is>
          <t>g</t>
        </is>
      </c>
      <c r="J3" s="8">
        <f>G3/H3</f>
        <v/>
      </c>
      <c r="K3" t="inlineStr">
        <is>
          <t>Fresh</t>
        </is>
      </c>
    </row>
    <row r="4">
      <c r="A4" s="9" t="n"/>
      <c r="F4" s="8" t="n"/>
      <c r="G4" s="8" t="n"/>
      <c r="H4" s="2" t="n"/>
      <c r="J4" s="8" t="n"/>
    </row>
    <row r="5">
      <c r="A5" s="9" t="n"/>
      <c r="F5" s="8" t="n"/>
      <c r="G5" s="8" t="n"/>
      <c r="H5" s="2" t="n"/>
      <c r="J5" s="8" t="n"/>
    </row>
    <row r="6">
      <c r="A6" s="9" t="n"/>
      <c r="F6" s="8" t="n"/>
      <c r="G6" s="8" t="n"/>
      <c r="H6" s="2" t="n"/>
      <c r="J6" s="8" t="n"/>
    </row>
    <row r="7">
      <c r="A7" s="9" t="n"/>
      <c r="F7" s="8" t="n"/>
      <c r="G7" s="8" t="n"/>
      <c r="H7" s="2" t="n"/>
      <c r="J7" s="8" t="n"/>
    </row>
    <row r="8">
      <c r="A8" s="9" t="n"/>
      <c r="F8" s="8" t="n"/>
      <c r="G8" s="8" t="n"/>
      <c r="H8" s="2" t="n"/>
      <c r="J8" s="8" t="n"/>
    </row>
    <row r="9">
      <c r="A9" s="9" t="n"/>
      <c r="F9" s="8" t="n"/>
      <c r="G9" s="8" t="n"/>
      <c r="H9" s="2" t="n"/>
      <c r="J9" s="8" t="n"/>
    </row>
    <row r="10">
      <c r="A10" s="9" t="n"/>
      <c r="F10" s="8" t="n"/>
      <c r="G10" s="8" t="n"/>
      <c r="H10" s="2" t="n"/>
      <c r="J10" s="8" t="n"/>
    </row>
    <row r="11">
      <c r="A11" s="9" t="n"/>
      <c r="F11" s="8" t="n"/>
      <c r="G11" s="8" t="n"/>
      <c r="H11" s="2" t="n"/>
      <c r="J11" s="8" t="n"/>
    </row>
    <row r="12">
      <c r="A12" s="9" t="n"/>
      <c r="F12" s="8" t="n"/>
      <c r="G12" s="8" t="n"/>
      <c r="H12" s="2" t="n"/>
      <c r="J12" s="8" t="n"/>
    </row>
    <row r="13">
      <c r="A13" s="9" t="n"/>
      <c r="F13" s="8" t="n"/>
      <c r="G13" s="8" t="n"/>
      <c r="H13" s="2" t="n"/>
      <c r="J13" s="8" t="n"/>
    </row>
    <row r="14">
      <c r="A14" s="9" t="n"/>
      <c r="F14" s="8" t="n"/>
      <c r="G14" s="8" t="n"/>
      <c r="H14" s="2" t="n"/>
      <c r="J14" s="8" t="n"/>
    </row>
  </sheetData>
  <mergeCells count="7">
    <mergeCell ref="K1:K2"/>
    <mergeCell ref="A1:A2"/>
    <mergeCell ref="B1:B2"/>
    <mergeCell ref="C1:C2"/>
    <mergeCell ref="D1:F1"/>
    <mergeCell ref="H1:H2"/>
    <mergeCell ref="I1:I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3" sqref="A3:K4"/>
    </sheetView>
  </sheetViews>
  <sheetFormatPr baseColWidth="8" defaultRowHeight="14.25"/>
  <cols>
    <col width="12.73046875" customWidth="1" min="1" max="1"/>
    <col width="23" customWidth="1" min="2" max="2"/>
    <col width="13.265625" customWidth="1" min="6" max="6"/>
    <col width="15.73046875" customWidth="1" min="7" max="7"/>
    <col width="14.265625" customWidth="1" min="10" max="10"/>
    <col width="12.86328125" customWidth="1" min="11" max="11"/>
  </cols>
  <sheetData>
    <row r="1">
      <c r="A1" s="12" t="inlineStr">
        <is>
          <t>TGL</t>
        </is>
      </c>
      <c r="B1" s="12" t="inlineStr">
        <is>
          <t>Item</t>
        </is>
      </c>
      <c r="C1" s="12" t="inlineStr">
        <is>
          <t>MEREK</t>
        </is>
      </c>
      <c r="D1" s="12" t="inlineStr">
        <is>
          <t>PEMBELIAN</t>
        </is>
      </c>
      <c r="E1" s="14" t="n"/>
      <c r="F1" s="15" t="n"/>
      <c r="G1" s="1" t="n"/>
      <c r="H1" s="12" t="inlineStr">
        <is>
          <t>ISI</t>
        </is>
      </c>
      <c r="I1" s="12" t="inlineStr">
        <is>
          <t>UNIT</t>
        </is>
      </c>
      <c r="J1" s="3" t="inlineStr">
        <is>
          <t>HARGA/</t>
        </is>
      </c>
      <c r="K1" s="12" t="inlineStr">
        <is>
          <t>CATEGORY</t>
        </is>
      </c>
    </row>
    <row r="2">
      <c r="A2" s="13" t="n"/>
      <c r="B2" s="13" t="n"/>
      <c r="C2" s="13" t="n"/>
      <c r="D2" s="12" t="inlineStr">
        <is>
          <t>QTY</t>
        </is>
      </c>
      <c r="E2" s="12" t="inlineStr">
        <is>
          <t>UNIT</t>
        </is>
      </c>
      <c r="F2" s="12" t="inlineStr">
        <is>
          <t>HARGA</t>
        </is>
      </c>
      <c r="G2" s="12" t="inlineStr">
        <is>
          <t>TOTAL</t>
        </is>
      </c>
      <c r="H2" s="13" t="n"/>
      <c r="I2" s="13" t="n"/>
      <c r="J2" s="4" t="inlineStr">
        <is>
          <t>UNIT</t>
        </is>
      </c>
      <c r="K2" s="13" t="n"/>
    </row>
    <row r="3">
      <c r="A3" s="9" t="n"/>
      <c r="F3" s="8" t="n"/>
      <c r="G3" s="8" t="n"/>
      <c r="H3" s="2" t="n"/>
      <c r="J3" s="8" t="n"/>
    </row>
  </sheetData>
  <mergeCells count="7">
    <mergeCell ref="K1:K2"/>
    <mergeCell ref="A1:A2"/>
    <mergeCell ref="B1:B2"/>
    <mergeCell ref="C1:C2"/>
    <mergeCell ref="D1:F1"/>
    <mergeCell ref="H1:H2"/>
    <mergeCell ref="I1:I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B13" sqref="B13"/>
    </sheetView>
  </sheetViews>
  <sheetFormatPr baseColWidth="8" defaultRowHeight="14.25"/>
  <cols>
    <col width="10.265625" customWidth="1" min="1" max="1"/>
    <col width="29" customWidth="1" min="2" max="2"/>
    <col width="5.265625" customWidth="1" min="4" max="5"/>
    <col width="11.265625" customWidth="1" min="6" max="6"/>
    <col width="11.1328125" customWidth="1" min="7" max="7"/>
  </cols>
  <sheetData>
    <row r="1">
      <c r="A1" s="12" t="inlineStr">
        <is>
          <t>TGL</t>
        </is>
      </c>
      <c r="B1" s="12" t="inlineStr">
        <is>
          <t>Item</t>
        </is>
      </c>
      <c r="C1" s="12" t="inlineStr">
        <is>
          <t>MEREK</t>
        </is>
      </c>
      <c r="D1" s="12" t="inlineStr">
        <is>
          <t>PEMBELIAN</t>
        </is>
      </c>
      <c r="E1" s="14" t="n"/>
      <c r="F1" s="15" t="n"/>
      <c r="G1" s="1" t="n"/>
      <c r="H1" s="12" t="inlineStr">
        <is>
          <t>ISI</t>
        </is>
      </c>
      <c r="I1" s="12" t="inlineStr">
        <is>
          <t>UNIT</t>
        </is>
      </c>
      <c r="J1" s="3" t="inlineStr">
        <is>
          <t>HARGA/</t>
        </is>
      </c>
      <c r="K1" s="12" t="inlineStr">
        <is>
          <t>CATEGORY</t>
        </is>
      </c>
    </row>
    <row r="2">
      <c r="A2" s="13" t="n"/>
      <c r="B2" s="13" t="n"/>
      <c r="C2" s="13" t="n"/>
      <c r="D2" s="12" t="inlineStr">
        <is>
          <t>QTY</t>
        </is>
      </c>
      <c r="E2" s="12" t="inlineStr">
        <is>
          <t>UNIT</t>
        </is>
      </c>
      <c r="F2" s="12" t="inlineStr">
        <is>
          <t>HARGA</t>
        </is>
      </c>
      <c r="G2" s="12" t="inlineStr">
        <is>
          <t>TOTAL</t>
        </is>
      </c>
      <c r="H2" s="13" t="n"/>
      <c r="I2" s="13" t="n"/>
      <c r="J2" s="4" t="inlineStr">
        <is>
          <t>UNIT</t>
        </is>
      </c>
      <c r="K2" s="13" t="n"/>
    </row>
    <row r="3">
      <c r="A3" s="9" t="n"/>
      <c r="F3" s="8" t="n"/>
      <c r="G3" s="8" t="n"/>
      <c r="H3" s="2" t="n"/>
      <c r="J3" s="8" t="n"/>
    </row>
    <row r="4">
      <c r="A4" s="9" t="n"/>
      <c r="F4" s="8" t="n"/>
      <c r="G4" s="8" t="n"/>
      <c r="H4" s="2" t="n"/>
      <c r="J4" s="8" t="n"/>
    </row>
    <row r="5">
      <c r="A5" s="9" t="n"/>
      <c r="F5" s="8" t="n"/>
      <c r="G5" s="8" t="n"/>
      <c r="H5" s="2" t="n"/>
      <c r="J5" s="8" t="n"/>
    </row>
    <row r="6">
      <c r="A6" s="9" t="n"/>
      <c r="F6" s="8" t="n"/>
      <c r="G6" s="8" t="n"/>
      <c r="H6" s="2" t="n"/>
      <c r="J6" s="8" t="n"/>
    </row>
  </sheetData>
  <mergeCells count="7">
    <mergeCell ref="K1:K2"/>
    <mergeCell ref="A1:A2"/>
    <mergeCell ref="B1:B2"/>
    <mergeCell ref="C1:C2"/>
    <mergeCell ref="D1:F1"/>
    <mergeCell ref="H1:H2"/>
    <mergeCell ref="I1:I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G12" sqref="G12"/>
    </sheetView>
  </sheetViews>
  <sheetFormatPr baseColWidth="8" defaultRowHeight="14.25"/>
  <cols>
    <col width="11.73046875" customWidth="1" min="1" max="1"/>
    <col width="38.59765625" customWidth="1" min="2" max="2"/>
    <col width="24.1328125" customWidth="1" min="3" max="3"/>
    <col width="5.1328125" customWidth="1" min="4" max="4"/>
    <col width="6.3984375" customWidth="1" min="5" max="5"/>
    <col width="10.265625" customWidth="1" min="6" max="6"/>
    <col width="11.86328125" customWidth="1" min="7" max="7"/>
    <col width="12.3984375" customWidth="1" min="10" max="10"/>
    <col width="12.86328125" customWidth="1" min="11" max="11"/>
  </cols>
  <sheetData>
    <row r="1">
      <c r="A1" s="12" t="inlineStr">
        <is>
          <t>TGL</t>
        </is>
      </c>
      <c r="B1" s="12" t="inlineStr">
        <is>
          <t>Item</t>
        </is>
      </c>
      <c r="C1" s="12" t="inlineStr">
        <is>
          <t>MEREK</t>
        </is>
      </c>
      <c r="D1" s="12" t="inlineStr">
        <is>
          <t>PEMBELIAN</t>
        </is>
      </c>
      <c r="E1" s="14" t="n"/>
      <c r="F1" s="15" t="n"/>
      <c r="G1" s="1" t="n"/>
      <c r="H1" s="12" t="inlineStr">
        <is>
          <t>ISI</t>
        </is>
      </c>
      <c r="I1" s="12" t="inlineStr">
        <is>
          <t>UNIT</t>
        </is>
      </c>
      <c r="J1" s="3" t="inlineStr">
        <is>
          <t>HARGA/</t>
        </is>
      </c>
      <c r="K1" s="12" t="inlineStr">
        <is>
          <t>CATEGORY</t>
        </is>
      </c>
    </row>
    <row r="2">
      <c r="A2" s="13" t="n"/>
      <c r="B2" s="13" t="n"/>
      <c r="C2" s="13" t="n"/>
      <c r="D2" s="12" t="inlineStr">
        <is>
          <t>QTY</t>
        </is>
      </c>
      <c r="E2" s="12" t="inlineStr">
        <is>
          <t>UNIT</t>
        </is>
      </c>
      <c r="F2" s="12" t="inlineStr">
        <is>
          <t>HARGA</t>
        </is>
      </c>
      <c r="G2" s="12" t="inlineStr">
        <is>
          <t>TOTAL</t>
        </is>
      </c>
      <c r="H2" s="13" t="n"/>
      <c r="I2" s="13" t="n"/>
      <c r="J2" s="4" t="inlineStr">
        <is>
          <t>UNIT</t>
        </is>
      </c>
      <c r="K2" s="13" t="n"/>
    </row>
    <row r="3">
      <c r="A3" s="9" t="n">
        <v>45310</v>
      </c>
      <c r="B3" t="inlineStr">
        <is>
          <t>Sedotan bubble straw 8x180mm - warna</t>
        </is>
      </c>
      <c r="D3" t="n">
        <v>1</v>
      </c>
      <c r="E3" t="inlineStr">
        <is>
          <t>bks</t>
        </is>
      </c>
      <c r="F3" s="8" t="n">
        <v>24500</v>
      </c>
      <c r="G3" s="8">
        <f>D3*F3</f>
        <v/>
      </c>
      <c r="H3" s="2" t="n">
        <v>248</v>
      </c>
      <c r="I3" t="inlineStr">
        <is>
          <t>pcs</t>
        </is>
      </c>
      <c r="J3" s="8">
        <f>G3/H3</f>
        <v/>
      </c>
      <c r="K3" t="inlineStr">
        <is>
          <t>Packaging</t>
        </is>
      </c>
    </row>
    <row r="4">
      <c r="A4" s="9" t="n">
        <v>45310</v>
      </c>
      <c r="B4" t="inlineStr">
        <is>
          <t>Tusuk gigi bungkus putih</t>
        </is>
      </c>
      <c r="C4" t="inlineStr">
        <is>
          <t>Happy</t>
        </is>
      </c>
      <c r="D4" t="n">
        <v>1</v>
      </c>
      <c r="E4" t="inlineStr">
        <is>
          <t>bks</t>
        </is>
      </c>
      <c r="F4" s="8" t="n">
        <v>16500</v>
      </c>
      <c r="G4" s="8">
        <f>D4*F4</f>
        <v/>
      </c>
      <c r="H4" s="2" t="n">
        <v>490</v>
      </c>
      <c r="I4" t="inlineStr">
        <is>
          <t>pcs</t>
        </is>
      </c>
      <c r="J4" s="8">
        <f>G4/H4</f>
        <v/>
      </c>
      <c r="K4" t="inlineStr">
        <is>
          <t>Packaging</t>
        </is>
      </c>
    </row>
    <row r="5">
      <c r="A5" s="9" t="n">
        <v>45310</v>
      </c>
      <c r="B5" t="inlineStr">
        <is>
          <t>Pe 0.004x80x100 hitam - sampah</t>
        </is>
      </c>
      <c r="D5" t="n">
        <v>1</v>
      </c>
      <c r="E5" t="inlineStr">
        <is>
          <t>bks</t>
        </is>
      </c>
      <c r="F5" s="8" t="n">
        <v>56000</v>
      </c>
      <c r="G5" s="8">
        <f>D5*F5</f>
        <v/>
      </c>
      <c r="H5" s="2" t="n">
        <v>50</v>
      </c>
      <c r="I5" t="inlineStr">
        <is>
          <t>pcs</t>
        </is>
      </c>
      <c r="J5" s="8">
        <f>G5/H5</f>
        <v/>
      </c>
      <c r="K5" t="inlineStr">
        <is>
          <t>Packaging</t>
        </is>
      </c>
    </row>
    <row r="6">
      <c r="A6" s="9" t="n">
        <v>45371</v>
      </c>
      <c r="B6" t="inlineStr">
        <is>
          <t>Mangkok plastik 900ml - bun</t>
        </is>
      </c>
      <c r="C6" t="inlineStr">
        <is>
          <t>RPM</t>
        </is>
      </c>
      <c r="D6" t="n">
        <v>2</v>
      </c>
      <c r="E6" t="inlineStr">
        <is>
          <t>bks</t>
        </is>
      </c>
      <c r="F6" s="8" t="n">
        <v>49000</v>
      </c>
      <c r="G6" s="8">
        <f>D6*F6</f>
        <v/>
      </c>
      <c r="H6" s="2" t="n">
        <v>50</v>
      </c>
      <c r="I6" t="inlineStr">
        <is>
          <t>pcs</t>
        </is>
      </c>
      <c r="J6" s="8">
        <f>G6/H6</f>
        <v/>
      </c>
      <c r="K6" t="inlineStr">
        <is>
          <t>Packaging</t>
        </is>
      </c>
    </row>
    <row r="7">
      <c r="A7" s="9" t="n">
        <v>45371</v>
      </c>
      <c r="B7" t="inlineStr">
        <is>
          <t>Sendok buah</t>
        </is>
      </c>
      <c r="D7" t="n">
        <v>1</v>
      </c>
      <c r="E7" t="inlineStr">
        <is>
          <t>bks</t>
        </is>
      </c>
      <c r="F7" s="8" t="n">
        <v>15000</v>
      </c>
      <c r="G7" s="8">
        <f>D7*F7</f>
        <v/>
      </c>
      <c r="H7" s="2" t="n">
        <v>50</v>
      </c>
      <c r="I7" t="inlineStr">
        <is>
          <t>pcs</t>
        </is>
      </c>
      <c r="J7" s="8">
        <f>G7/H7</f>
        <v/>
      </c>
      <c r="K7" t="inlineStr">
        <is>
          <t>Packaging</t>
        </is>
      </c>
    </row>
    <row r="8">
      <c r="A8" s="9" t="n">
        <v>45371</v>
      </c>
      <c r="B8" t="inlineStr">
        <is>
          <t>Nylon cable ties 10cm</t>
        </is>
      </c>
      <c r="D8" t="n">
        <v>1</v>
      </c>
      <c r="E8" t="inlineStr">
        <is>
          <t>ctn</t>
        </is>
      </c>
      <c r="F8" s="8" t="n">
        <v>45000</v>
      </c>
      <c r="G8" s="8">
        <f>D8*F8</f>
        <v/>
      </c>
      <c r="H8" s="2" t="n">
        <v>1000</v>
      </c>
      <c r="I8" t="inlineStr">
        <is>
          <t>pcs</t>
        </is>
      </c>
      <c r="J8" s="8">
        <f>G8/H8</f>
        <v/>
      </c>
      <c r="K8" t="inlineStr">
        <is>
          <t>Packaging</t>
        </is>
      </c>
    </row>
    <row r="9">
      <c r="A9" s="9" t="n">
        <v>45371</v>
      </c>
      <c r="B9" t="inlineStr">
        <is>
          <t>Sumpit bambu</t>
        </is>
      </c>
      <c r="C9" t="inlineStr">
        <is>
          <t>Swan</t>
        </is>
      </c>
      <c r="D9" t="n">
        <v>2</v>
      </c>
      <c r="E9" t="inlineStr">
        <is>
          <t>bks</t>
        </is>
      </c>
      <c r="F9" s="8" t="n">
        <v>2500</v>
      </c>
      <c r="G9" s="8">
        <f>D9*F9</f>
        <v/>
      </c>
      <c r="H9" s="2" t="n">
        <v>40</v>
      </c>
      <c r="I9" t="inlineStr">
        <is>
          <t>pcs</t>
        </is>
      </c>
      <c r="J9" s="8">
        <f>G9/H9</f>
        <v/>
      </c>
      <c r="K9" t="inlineStr">
        <is>
          <t>Packaging</t>
        </is>
      </c>
    </row>
    <row r="10">
      <c r="A10" s="9" t="n">
        <v>45371</v>
      </c>
      <c r="B10" t="inlineStr">
        <is>
          <t>Cup seal polos</t>
        </is>
      </c>
      <c r="C10" t="inlineStr">
        <is>
          <t>M88</t>
        </is>
      </c>
      <c r="D10" t="n">
        <v>1</v>
      </c>
      <c r="E10" t="inlineStr">
        <is>
          <t>bks</t>
        </is>
      </c>
      <c r="F10" s="8" t="n">
        <v>45000</v>
      </c>
      <c r="G10" s="8">
        <f>D10*F10</f>
        <v/>
      </c>
      <c r="H10" s="2" t="n">
        <v>600</v>
      </c>
      <c r="I10" t="inlineStr">
        <is>
          <t>pcs</t>
        </is>
      </c>
      <c r="J10" s="8">
        <f>G10/H10</f>
        <v/>
      </c>
      <c r="K10" t="inlineStr">
        <is>
          <t>Packaging</t>
        </is>
      </c>
    </row>
    <row r="11">
      <c r="A11" s="9" t="n">
        <v>45371</v>
      </c>
      <c r="B11" t="inlineStr">
        <is>
          <t>Cling wrap</t>
        </is>
      </c>
      <c r="D11" t="n">
        <v>1</v>
      </c>
      <c r="E11" t="inlineStr">
        <is>
          <t>bks</t>
        </is>
      </c>
      <c r="F11" s="8" t="n">
        <v>79000</v>
      </c>
      <c r="G11" s="8">
        <f>D11*F11</f>
        <v/>
      </c>
      <c r="H11" s="2" t="n">
        <v>1</v>
      </c>
      <c r="I11" t="inlineStr">
        <is>
          <t>pcs</t>
        </is>
      </c>
      <c r="J11" s="8">
        <f>G11/H11</f>
        <v/>
      </c>
      <c r="K11" t="inlineStr">
        <is>
          <t>Packaging</t>
        </is>
      </c>
    </row>
    <row r="12">
      <c r="A12" s="9" t="n">
        <v>45384</v>
      </c>
      <c r="B12" t="inlineStr">
        <is>
          <t>Garpu makan putih</t>
        </is>
      </c>
      <c r="C12" t="inlineStr">
        <is>
          <t>Luxor</t>
        </is>
      </c>
      <c r="D12" t="n">
        <v>1</v>
      </c>
      <c r="E12" t="inlineStr">
        <is>
          <t>bks</t>
        </is>
      </c>
      <c r="F12" s="8" t="n">
        <v>16500</v>
      </c>
      <c r="G12" s="8">
        <f>D12*F12</f>
        <v/>
      </c>
      <c r="H12" s="2" t="n">
        <v>100</v>
      </c>
      <c r="I12" t="inlineStr">
        <is>
          <t>pcs</t>
        </is>
      </c>
      <c r="J12" s="8">
        <f>G12/H12</f>
        <v/>
      </c>
      <c r="K12" t="inlineStr">
        <is>
          <t>Packaging</t>
        </is>
      </c>
    </row>
    <row r="13">
      <c r="A13" s="9" t="n">
        <v>45384</v>
      </c>
      <c r="B13" t="inlineStr">
        <is>
          <t>Klip bag 5x8</t>
        </is>
      </c>
      <c r="C13" t="inlineStr">
        <is>
          <t>Ctik</t>
        </is>
      </c>
      <c r="D13" t="n">
        <v>1</v>
      </c>
      <c r="E13" t="inlineStr">
        <is>
          <t>ctn</t>
        </is>
      </c>
      <c r="F13" s="8" t="n">
        <v>21000</v>
      </c>
      <c r="G13" s="8">
        <f>D13*F13</f>
        <v/>
      </c>
      <c r="H13" s="2" t="n">
        <v>1000</v>
      </c>
      <c r="I13" t="inlineStr">
        <is>
          <t>pcs</t>
        </is>
      </c>
      <c r="J13" s="8">
        <f>G13/H13</f>
        <v/>
      </c>
      <c r="K13" t="inlineStr">
        <is>
          <t>Packaging</t>
        </is>
      </c>
    </row>
    <row r="14">
      <c r="A14" s="9" t="n">
        <v>45384</v>
      </c>
      <c r="B14" t="inlineStr">
        <is>
          <t>Klip bag 4x6</t>
        </is>
      </c>
      <c r="C14" t="inlineStr">
        <is>
          <t>Ctik</t>
        </is>
      </c>
      <c r="D14" t="n">
        <v>1</v>
      </c>
      <c r="E14" t="inlineStr">
        <is>
          <t>ctn</t>
        </is>
      </c>
      <c r="F14" s="8" t="n">
        <v>14000</v>
      </c>
      <c r="G14" s="8">
        <f>D14*F14</f>
        <v/>
      </c>
      <c r="H14" s="2" t="n">
        <v>1000</v>
      </c>
      <c r="I14" t="inlineStr">
        <is>
          <t>pcs</t>
        </is>
      </c>
      <c r="J14" s="8">
        <f>G14/H14</f>
        <v/>
      </c>
      <c r="K14" t="inlineStr">
        <is>
          <t>Packaging</t>
        </is>
      </c>
    </row>
    <row r="15">
      <c r="A15" s="9" t="n">
        <v>45384</v>
      </c>
      <c r="B15" t="inlineStr">
        <is>
          <t>Sedotan bubble straw 8x180mm - warna</t>
        </is>
      </c>
      <c r="D15" t="n">
        <v>1</v>
      </c>
      <c r="E15" t="inlineStr">
        <is>
          <t>bks</t>
        </is>
      </c>
      <c r="F15" s="8" t="n">
        <v>24500</v>
      </c>
      <c r="G15" s="8">
        <f>D15*F15</f>
        <v/>
      </c>
      <c r="H15" s="2" t="n">
        <v>248</v>
      </c>
      <c r="I15" t="inlineStr">
        <is>
          <t>pcs</t>
        </is>
      </c>
      <c r="J15" s="8">
        <f>G15/H15</f>
        <v/>
      </c>
      <c r="K15" t="inlineStr">
        <is>
          <t>Packaging</t>
        </is>
      </c>
    </row>
    <row r="16">
      <c r="A16" s="9" t="n">
        <v>45384</v>
      </c>
      <c r="B16" t="inlineStr">
        <is>
          <t>Sedotan bengkok warna 6ml @1/2</t>
        </is>
      </c>
      <c r="D16" t="n">
        <v>1</v>
      </c>
      <c r="E16" t="inlineStr">
        <is>
          <t>bks</t>
        </is>
      </c>
      <c r="F16" s="8" t="n">
        <v>26000</v>
      </c>
      <c r="G16" s="8">
        <f>D16*F16</f>
        <v/>
      </c>
      <c r="H16" s="2" t="n">
        <v>500</v>
      </c>
      <c r="I16" t="inlineStr">
        <is>
          <t>pcs</t>
        </is>
      </c>
      <c r="J16" s="8">
        <f>G16/H16</f>
        <v/>
      </c>
      <c r="K16" t="inlineStr">
        <is>
          <t>Packaging</t>
        </is>
      </c>
    </row>
    <row r="17">
      <c r="A17" s="11" t="n">
        <v>45481</v>
      </c>
      <c r="B17" t="inlineStr">
        <is>
          <t>Mangkok plastik 900ml - bun</t>
        </is>
      </c>
      <c r="D17" t="n">
        <v>2</v>
      </c>
      <c r="E17" t="inlineStr">
        <is>
          <t>bks</t>
        </is>
      </c>
      <c r="F17" s="8" t="n">
        <v>48000</v>
      </c>
      <c r="G17" s="8">
        <f>D17*F17</f>
        <v/>
      </c>
      <c r="H17" s="2" t="n">
        <v>25</v>
      </c>
      <c r="I17" t="inlineStr">
        <is>
          <t>pcs</t>
        </is>
      </c>
      <c r="J17" s="8">
        <f>G17/H17</f>
        <v/>
      </c>
      <c r="K17" t="inlineStr">
        <is>
          <t>Packaging</t>
        </is>
      </c>
    </row>
    <row r="18">
      <c r="A18" s="11" t="n">
        <v>45481</v>
      </c>
      <c r="B18" t="inlineStr">
        <is>
          <t>Kantong kertas Uk B</t>
        </is>
      </c>
      <c r="D18" t="n">
        <v>1</v>
      </c>
      <c r="E18" t="inlineStr">
        <is>
          <t>bks</t>
        </is>
      </c>
      <c r="F18" s="8" t="n">
        <v>20000</v>
      </c>
      <c r="G18" s="8">
        <f>D18*F18</f>
        <v/>
      </c>
      <c r="H18" s="2" t="n">
        <v>25</v>
      </c>
      <c r="I18" t="inlineStr">
        <is>
          <t>pcs</t>
        </is>
      </c>
      <c r="J18" s="8">
        <f>G18/H18</f>
        <v/>
      </c>
      <c r="K18" t="inlineStr">
        <is>
          <t>Packaging</t>
        </is>
      </c>
    </row>
    <row r="19">
      <c r="A19" s="9" t="n"/>
      <c r="F19" s="8" t="n"/>
      <c r="G19" s="8" t="n"/>
      <c r="H19" s="2" t="n"/>
      <c r="J19" s="8" t="n"/>
    </row>
    <row r="20">
      <c r="A20" s="9" t="n"/>
      <c r="F20" s="8" t="n"/>
      <c r="G20" s="8" t="n"/>
      <c r="H20" s="2" t="n"/>
      <c r="J20" s="8" t="n"/>
    </row>
    <row r="21">
      <c r="A21" s="9" t="n"/>
      <c r="F21" s="8" t="n"/>
      <c r="G21" s="8" t="n"/>
      <c r="H21" s="2" t="n"/>
      <c r="J21" s="8" t="n"/>
    </row>
    <row r="22">
      <c r="A22" s="9" t="n"/>
      <c r="F22" s="8" t="n"/>
      <c r="G22" s="8" t="n"/>
      <c r="H22" s="2" t="n"/>
      <c r="J22" s="8" t="n"/>
    </row>
    <row r="23">
      <c r="A23" s="9" t="n"/>
      <c r="F23" s="8" t="n"/>
      <c r="G23" s="8" t="n"/>
      <c r="H23" s="2" t="n"/>
      <c r="J23" s="8" t="n"/>
    </row>
    <row r="24">
      <c r="A24" s="9" t="n"/>
      <c r="F24" s="8" t="n"/>
      <c r="G24" s="8" t="n"/>
      <c r="H24" s="2" t="n"/>
      <c r="J24" s="8" t="n"/>
    </row>
  </sheetData>
  <mergeCells count="7">
    <mergeCell ref="K1:K2"/>
    <mergeCell ref="A1:A2"/>
    <mergeCell ref="B1:B2"/>
    <mergeCell ref="C1:C2"/>
    <mergeCell ref="D1:F1"/>
    <mergeCell ref="H1:H2"/>
    <mergeCell ref="I1:I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C16" sqref="C16"/>
    </sheetView>
  </sheetViews>
  <sheetFormatPr baseColWidth="8" defaultRowHeight="14.25"/>
  <cols>
    <col width="11.1328125" customWidth="1" min="1" max="1"/>
    <col width="18.3984375" customWidth="1" min="2" max="2"/>
    <col width="12.3984375" customWidth="1" min="6" max="6"/>
    <col width="12" customWidth="1" min="7" max="7"/>
  </cols>
  <sheetData>
    <row r="1">
      <c r="A1" s="12" t="inlineStr">
        <is>
          <t>TGL</t>
        </is>
      </c>
      <c r="B1" s="12" t="inlineStr">
        <is>
          <t>Item</t>
        </is>
      </c>
      <c r="C1" s="12" t="inlineStr">
        <is>
          <t>MEREK</t>
        </is>
      </c>
      <c r="D1" s="12" t="inlineStr">
        <is>
          <t>PEMBELIAN</t>
        </is>
      </c>
      <c r="E1" s="14" t="n"/>
      <c r="F1" s="15" t="n"/>
      <c r="G1" s="1" t="n"/>
      <c r="H1" s="12" t="inlineStr">
        <is>
          <t>ISI</t>
        </is>
      </c>
      <c r="I1" s="12" t="inlineStr">
        <is>
          <t>UNIT</t>
        </is>
      </c>
      <c r="J1" s="3" t="inlineStr">
        <is>
          <t>HARGA/</t>
        </is>
      </c>
      <c r="K1" s="12" t="inlineStr">
        <is>
          <t>CATEGORY</t>
        </is>
      </c>
    </row>
    <row r="2">
      <c r="A2" s="13" t="n"/>
      <c r="B2" s="13" t="n"/>
      <c r="C2" s="13" t="n"/>
      <c r="D2" s="12" t="inlineStr">
        <is>
          <t>QTY</t>
        </is>
      </c>
      <c r="E2" s="12" t="inlineStr">
        <is>
          <t>UNIT</t>
        </is>
      </c>
      <c r="F2" s="12" t="inlineStr">
        <is>
          <t>HARGA</t>
        </is>
      </c>
      <c r="G2" s="12" t="inlineStr">
        <is>
          <t>TOTAL</t>
        </is>
      </c>
      <c r="H2" s="13" t="n"/>
      <c r="I2" s="13" t="n"/>
      <c r="J2" s="4" t="inlineStr">
        <is>
          <t>UNIT</t>
        </is>
      </c>
      <c r="K2" s="13" t="n"/>
    </row>
    <row r="3">
      <c r="A3" s="9" t="n">
        <v>45315</v>
      </c>
      <c r="B3" t="inlineStr">
        <is>
          <t>Wijen putih</t>
        </is>
      </c>
      <c r="D3" t="n">
        <v>1</v>
      </c>
      <c r="E3" t="inlineStr">
        <is>
          <t>bks</t>
        </is>
      </c>
      <c r="F3" s="8" t="n">
        <v>8000</v>
      </c>
      <c r="G3" s="8">
        <f>D3*F3</f>
        <v/>
      </c>
      <c r="H3" s="2" t="n">
        <v>102</v>
      </c>
      <c r="I3" t="inlineStr">
        <is>
          <t>g</t>
        </is>
      </c>
      <c r="J3" s="8">
        <f>G3/H3</f>
        <v/>
      </c>
      <c r="K3" t="inlineStr">
        <is>
          <t>Sundries</t>
        </is>
      </c>
    </row>
    <row r="4">
      <c r="A4" s="9" t="n">
        <v>45315</v>
      </c>
      <c r="B4" t="inlineStr">
        <is>
          <t>Kemiri</t>
        </is>
      </c>
      <c r="D4" t="n">
        <v>1</v>
      </c>
      <c r="E4" t="inlineStr">
        <is>
          <t>bks</t>
        </is>
      </c>
      <c r="F4" s="8" t="n">
        <v>8000</v>
      </c>
      <c r="G4" s="8">
        <f>D4*F4</f>
        <v/>
      </c>
      <c r="H4" s="2" t="n">
        <v>104</v>
      </c>
      <c r="I4" t="inlineStr">
        <is>
          <t>g</t>
        </is>
      </c>
      <c r="J4" s="8">
        <f>G4/H4</f>
        <v/>
      </c>
      <c r="K4" t="inlineStr">
        <is>
          <t>Sundries</t>
        </is>
      </c>
    </row>
  </sheetData>
  <mergeCells count="7">
    <mergeCell ref="K1:K2"/>
    <mergeCell ref="A1:A2"/>
    <mergeCell ref="B1:B2"/>
    <mergeCell ref="C1:C2"/>
    <mergeCell ref="D1:F1"/>
    <mergeCell ref="H1:H2"/>
    <mergeCell ref="I1:I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3" sqref="A3:K6"/>
    </sheetView>
  </sheetViews>
  <sheetFormatPr baseColWidth="8" defaultRowHeight="14.25"/>
  <cols>
    <col width="11" customWidth="1" min="1" max="1"/>
    <col width="25.3984375" customWidth="1" min="2" max="2"/>
    <col width="10.86328125" customWidth="1" min="6" max="6"/>
    <col width="13.86328125" customWidth="1" min="7" max="7"/>
    <col width="13.265625" customWidth="1" min="10" max="10"/>
  </cols>
  <sheetData>
    <row r="1">
      <c r="A1" s="12" t="inlineStr">
        <is>
          <t>TGL</t>
        </is>
      </c>
      <c r="B1" s="12" t="inlineStr">
        <is>
          <t>Item</t>
        </is>
      </c>
      <c r="C1" s="12" t="inlineStr">
        <is>
          <t>MEREK</t>
        </is>
      </c>
      <c r="D1" s="12" t="inlineStr">
        <is>
          <t>PEMBELIAN</t>
        </is>
      </c>
      <c r="E1" s="14" t="n"/>
      <c r="F1" s="15" t="n"/>
      <c r="G1" s="1" t="n"/>
      <c r="H1" s="12" t="inlineStr">
        <is>
          <t>ISI</t>
        </is>
      </c>
      <c r="I1" s="12" t="inlineStr">
        <is>
          <t>UNIT</t>
        </is>
      </c>
      <c r="J1" s="3" t="inlineStr">
        <is>
          <t>HARGA/</t>
        </is>
      </c>
      <c r="K1" s="12" t="inlineStr">
        <is>
          <t>CATEGORY</t>
        </is>
      </c>
    </row>
    <row r="2">
      <c r="A2" s="13" t="n"/>
      <c r="B2" s="13" t="n"/>
      <c r="C2" s="13" t="n"/>
      <c r="D2" s="12" t="inlineStr">
        <is>
          <t>QTY</t>
        </is>
      </c>
      <c r="E2" s="12" t="inlineStr">
        <is>
          <t>UNIT</t>
        </is>
      </c>
      <c r="F2" s="12" t="inlineStr">
        <is>
          <t>HARGA</t>
        </is>
      </c>
      <c r="G2" s="12" t="inlineStr">
        <is>
          <t>TOTAL</t>
        </is>
      </c>
      <c r="H2" s="13" t="n"/>
      <c r="I2" s="13" t="n"/>
      <c r="J2" s="4" t="inlineStr">
        <is>
          <t>UNIT</t>
        </is>
      </c>
      <c r="K2" s="13" t="n"/>
    </row>
    <row r="3">
      <c r="A3" s="9" t="n"/>
      <c r="F3" s="8" t="n"/>
      <c r="G3" s="8" t="n"/>
      <c r="H3" s="2" t="n"/>
      <c r="J3" s="8" t="n"/>
    </row>
    <row r="4">
      <c r="A4" s="9" t="n"/>
      <c r="F4" s="8" t="n"/>
      <c r="G4" s="8" t="n"/>
      <c r="H4" s="2" t="n"/>
      <c r="J4" s="8" t="n"/>
    </row>
    <row r="5">
      <c r="A5" s="9" t="n"/>
      <c r="F5" s="8" t="n"/>
      <c r="G5" s="8" t="n"/>
      <c r="H5" s="2" t="n"/>
      <c r="J5" s="8" t="n"/>
    </row>
    <row r="6">
      <c r="A6" s="9" t="n"/>
      <c r="F6" s="8" t="n"/>
      <c r="G6" s="8" t="n"/>
      <c r="H6" s="2" t="n"/>
      <c r="J6" s="8" t="n"/>
    </row>
    <row r="7">
      <c r="A7" s="9" t="n"/>
      <c r="F7" s="8" t="n"/>
      <c r="G7" s="8" t="n"/>
      <c r="H7" s="2" t="n"/>
      <c r="J7" s="8" t="n"/>
    </row>
  </sheetData>
  <mergeCells count="7">
    <mergeCell ref="K1:K2"/>
    <mergeCell ref="A1:A2"/>
    <mergeCell ref="B1:B2"/>
    <mergeCell ref="C1:C2"/>
    <mergeCell ref="D1:F1"/>
    <mergeCell ref="H1:H2"/>
    <mergeCell ref="I1:I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82"/>
  <sheetViews>
    <sheetView workbookViewId="0">
      <selection activeCell="I24" sqref="I24"/>
    </sheetView>
  </sheetViews>
  <sheetFormatPr baseColWidth="8" defaultRowHeight="14.25"/>
  <cols>
    <col width="11.3984375" customWidth="1" min="1" max="1"/>
    <col width="14.59765625" customWidth="1" min="2" max="2"/>
    <col width="12.265625" customWidth="1" min="6" max="6"/>
    <col width="12" customWidth="1" min="7" max="7"/>
    <col width="13.59765625" customWidth="1" min="10" max="10"/>
  </cols>
  <sheetData>
    <row r="1">
      <c r="A1" s="12" t="inlineStr">
        <is>
          <t>TGL</t>
        </is>
      </c>
      <c r="B1" s="12" t="inlineStr">
        <is>
          <t>Item</t>
        </is>
      </c>
      <c r="C1" s="12" t="inlineStr">
        <is>
          <t>MEREK</t>
        </is>
      </c>
      <c r="D1" s="12" t="inlineStr">
        <is>
          <t>PEMBELIAN</t>
        </is>
      </c>
      <c r="E1" s="14" t="n"/>
      <c r="F1" s="15" t="n"/>
      <c r="G1" s="1" t="n"/>
      <c r="H1" s="12" t="inlineStr">
        <is>
          <t>ISI</t>
        </is>
      </c>
      <c r="I1" s="12" t="inlineStr">
        <is>
          <t>UNIT</t>
        </is>
      </c>
      <c r="J1" s="3" t="inlineStr">
        <is>
          <t>HARGA/</t>
        </is>
      </c>
      <c r="K1" s="12" t="inlineStr">
        <is>
          <t>CATEGORY</t>
        </is>
      </c>
    </row>
    <row r="2">
      <c r="A2" s="13" t="n"/>
      <c r="B2" s="13" t="n"/>
      <c r="C2" s="13" t="n"/>
      <c r="D2" s="12" t="inlineStr">
        <is>
          <t>QTY</t>
        </is>
      </c>
      <c r="E2" s="12" t="inlineStr">
        <is>
          <t>UNIT</t>
        </is>
      </c>
      <c r="F2" s="12" t="inlineStr">
        <is>
          <t>HARGA</t>
        </is>
      </c>
      <c r="G2" s="12" t="inlineStr">
        <is>
          <t>TOTAL</t>
        </is>
      </c>
      <c r="H2" s="13" t="n"/>
      <c r="I2" s="13" t="n"/>
      <c r="J2" s="4" t="inlineStr">
        <is>
          <t>UNIT</t>
        </is>
      </c>
      <c r="K2" s="13" t="n"/>
    </row>
    <row r="3">
      <c r="A3" s="9" t="n">
        <v>45293</v>
      </c>
      <c r="B3" t="inlineStr">
        <is>
          <t>Kelapa parut</t>
        </is>
      </c>
      <c r="D3" t="n">
        <v>2</v>
      </c>
      <c r="E3" t="inlineStr">
        <is>
          <t>pcs</t>
        </is>
      </c>
      <c r="F3" s="8" t="n">
        <v>16000</v>
      </c>
      <c r="G3" s="8">
        <f>D3*F3</f>
        <v/>
      </c>
      <c r="H3" s="2" t="n">
        <v>2</v>
      </c>
      <c r="I3" t="inlineStr">
        <is>
          <t>pcs</t>
        </is>
      </c>
      <c r="J3" s="8">
        <f>G3/H3</f>
        <v/>
      </c>
      <c r="K3" t="inlineStr">
        <is>
          <t>Fresh</t>
        </is>
      </c>
    </row>
    <row r="4">
      <c r="A4" s="9" t="n">
        <v>45308</v>
      </c>
      <c r="B4" t="inlineStr">
        <is>
          <t>Kelapa parut</t>
        </is>
      </c>
      <c r="D4" t="n">
        <v>1</v>
      </c>
      <c r="E4" t="inlineStr">
        <is>
          <t>pcs</t>
        </is>
      </c>
      <c r="F4" s="8" t="n">
        <v>16000</v>
      </c>
      <c r="G4" s="8">
        <f>D4*F4</f>
        <v/>
      </c>
      <c r="H4" s="2" t="n">
        <v>1</v>
      </c>
      <c r="I4" t="inlineStr">
        <is>
          <t>pcs</t>
        </is>
      </c>
      <c r="J4" s="8">
        <f>G4/H4</f>
        <v/>
      </c>
      <c r="K4" t="inlineStr">
        <is>
          <t>Fresh</t>
        </is>
      </c>
    </row>
    <row r="5">
      <c r="A5" s="9" t="n">
        <v>45321</v>
      </c>
      <c r="B5" t="inlineStr">
        <is>
          <t>Kelapa parut</t>
        </is>
      </c>
      <c r="D5" t="n">
        <v>1</v>
      </c>
      <c r="E5" t="inlineStr">
        <is>
          <t>pcs</t>
        </is>
      </c>
      <c r="F5" s="8" t="n">
        <v>16000</v>
      </c>
      <c r="G5" s="8">
        <f>D5*F5</f>
        <v/>
      </c>
      <c r="H5" s="2" t="n">
        <v>1</v>
      </c>
      <c r="I5" t="inlineStr">
        <is>
          <t>pcs</t>
        </is>
      </c>
      <c r="J5" s="8">
        <f>G5/H5</f>
        <v/>
      </c>
      <c r="K5" t="inlineStr">
        <is>
          <t>Fresh</t>
        </is>
      </c>
    </row>
    <row r="6">
      <c r="A6" s="9" t="n">
        <v>45342</v>
      </c>
      <c r="B6" t="inlineStr">
        <is>
          <t>Kelapa parut</t>
        </is>
      </c>
      <c r="D6" t="n">
        <v>1</v>
      </c>
      <c r="E6" t="inlineStr">
        <is>
          <t>pcs</t>
        </is>
      </c>
      <c r="F6" s="8" t="n">
        <v>16000</v>
      </c>
      <c r="G6" s="8">
        <f>D6*F6</f>
        <v/>
      </c>
      <c r="H6" s="2" t="n">
        <v>1</v>
      </c>
      <c r="I6" t="inlineStr">
        <is>
          <t>pcs</t>
        </is>
      </c>
      <c r="J6" s="8">
        <f>G6/H6</f>
        <v/>
      </c>
      <c r="K6" t="inlineStr">
        <is>
          <t>Fresh</t>
        </is>
      </c>
    </row>
    <row r="7">
      <c r="A7" s="9" t="n">
        <v>45347</v>
      </c>
      <c r="B7" t="inlineStr">
        <is>
          <t>Air kelapa</t>
        </is>
      </c>
      <c r="D7" t="n">
        <v>2</v>
      </c>
      <c r="E7" t="inlineStr">
        <is>
          <t>bks</t>
        </is>
      </c>
      <c r="F7" s="8" t="n">
        <v>2000</v>
      </c>
      <c r="G7" s="8">
        <f>D7*F7</f>
        <v/>
      </c>
      <c r="H7" s="2" t="n">
        <v>2</v>
      </c>
      <c r="I7" t="inlineStr">
        <is>
          <t>pcs</t>
        </is>
      </c>
      <c r="J7" s="8">
        <f>G7/H7</f>
        <v/>
      </c>
      <c r="K7" t="inlineStr">
        <is>
          <t>Fresh</t>
        </is>
      </c>
    </row>
    <row r="8">
      <c r="A8" s="9" t="n">
        <v>45348</v>
      </c>
      <c r="B8" t="inlineStr">
        <is>
          <t>Kelapa parut</t>
        </is>
      </c>
      <c r="D8" t="n">
        <v>1</v>
      </c>
      <c r="E8" t="inlineStr">
        <is>
          <t>pcs</t>
        </is>
      </c>
      <c r="F8" s="8" t="n">
        <v>16000</v>
      </c>
      <c r="G8" s="8">
        <f>D8*F8</f>
        <v/>
      </c>
      <c r="H8" s="2" t="n">
        <v>1</v>
      </c>
      <c r="I8" t="inlineStr">
        <is>
          <t>pcs</t>
        </is>
      </c>
      <c r="J8" s="8">
        <f>G8/H8</f>
        <v/>
      </c>
      <c r="K8" t="inlineStr">
        <is>
          <t>Fresh</t>
        </is>
      </c>
    </row>
    <row r="9">
      <c r="A9" s="9" t="n">
        <v>45356</v>
      </c>
      <c r="B9" t="inlineStr">
        <is>
          <t>Kelapa parut</t>
        </is>
      </c>
      <c r="D9" t="n">
        <v>1</v>
      </c>
      <c r="E9" t="inlineStr">
        <is>
          <t>pcs</t>
        </is>
      </c>
      <c r="F9" s="8" t="n">
        <v>16000</v>
      </c>
      <c r="G9" s="8">
        <f>D9*F9</f>
        <v/>
      </c>
      <c r="H9" s="2" t="n">
        <v>1</v>
      </c>
      <c r="I9" t="inlineStr">
        <is>
          <t>pcs</t>
        </is>
      </c>
      <c r="J9" s="8">
        <f>G9/H9</f>
        <v/>
      </c>
      <c r="K9" t="inlineStr">
        <is>
          <t>Fresh</t>
        </is>
      </c>
    </row>
    <row r="10">
      <c r="A10" s="9" t="n">
        <v>45368</v>
      </c>
      <c r="B10" t="inlineStr">
        <is>
          <t>Kelapa parut</t>
        </is>
      </c>
      <c r="D10" t="n">
        <v>1</v>
      </c>
      <c r="E10" t="inlineStr">
        <is>
          <t>pcs</t>
        </is>
      </c>
      <c r="F10" s="8" t="n">
        <v>16000</v>
      </c>
      <c r="G10" s="8">
        <f>D10*F10</f>
        <v/>
      </c>
      <c r="H10" s="2" t="n">
        <v>1</v>
      </c>
      <c r="I10" t="inlineStr">
        <is>
          <t>pcs</t>
        </is>
      </c>
      <c r="J10" s="8">
        <f>G10/H10</f>
        <v/>
      </c>
      <c r="K10" t="inlineStr">
        <is>
          <t>Fresh</t>
        </is>
      </c>
    </row>
    <row r="11">
      <c r="A11" s="9" t="n">
        <v>45374</v>
      </c>
      <c r="B11" t="inlineStr">
        <is>
          <t>Kelapa parut</t>
        </is>
      </c>
      <c r="D11" t="n">
        <v>1</v>
      </c>
      <c r="E11" t="inlineStr">
        <is>
          <t>pcs</t>
        </is>
      </c>
      <c r="F11" s="8" t="n">
        <v>16000</v>
      </c>
      <c r="G11" s="8">
        <f>D11*F11</f>
        <v/>
      </c>
      <c r="H11" s="2" t="n">
        <v>1</v>
      </c>
      <c r="I11" t="inlineStr">
        <is>
          <t>pcs</t>
        </is>
      </c>
      <c r="J11" s="8">
        <f>G11/H11</f>
        <v/>
      </c>
      <c r="K11" t="inlineStr">
        <is>
          <t>Fresh</t>
        </is>
      </c>
    </row>
    <row r="12">
      <c r="A12" s="9" t="n">
        <v>45374</v>
      </c>
      <c r="B12" t="inlineStr">
        <is>
          <t>Air kelapa</t>
        </is>
      </c>
      <c r="D12" t="n">
        <v>2</v>
      </c>
      <c r="E12" t="inlineStr">
        <is>
          <t>bks</t>
        </is>
      </c>
      <c r="F12" s="8" t="n">
        <v>2000</v>
      </c>
      <c r="G12" s="8">
        <f>D12*F12</f>
        <v/>
      </c>
      <c r="H12" s="2" t="n">
        <v>2</v>
      </c>
      <c r="I12" t="inlineStr">
        <is>
          <t>pcs</t>
        </is>
      </c>
      <c r="J12" s="8">
        <f>G12/H12</f>
        <v/>
      </c>
      <c r="K12" t="inlineStr">
        <is>
          <t>Fresh</t>
        </is>
      </c>
    </row>
    <row r="13">
      <c r="A13" s="9" t="n">
        <v>45389</v>
      </c>
      <c r="B13" t="inlineStr">
        <is>
          <t>Kelapa parut</t>
        </is>
      </c>
      <c r="D13" t="n">
        <v>1</v>
      </c>
      <c r="E13" t="inlineStr">
        <is>
          <t>pcs</t>
        </is>
      </c>
      <c r="F13" s="8" t="n">
        <v>17000</v>
      </c>
      <c r="G13" s="8">
        <f>D13*F13</f>
        <v/>
      </c>
      <c r="H13" s="2" t="n">
        <v>1</v>
      </c>
      <c r="I13" t="inlineStr">
        <is>
          <t>pcs</t>
        </is>
      </c>
      <c r="J13" s="8">
        <f>G13/H13</f>
        <v/>
      </c>
      <c r="K13" t="inlineStr">
        <is>
          <t>Fresh</t>
        </is>
      </c>
    </row>
    <row r="14">
      <c r="A14" s="9" t="n">
        <v>45390</v>
      </c>
      <c r="B14" t="inlineStr">
        <is>
          <t>Kelapa parut</t>
        </is>
      </c>
      <c r="D14" t="n">
        <v>3</v>
      </c>
      <c r="E14" t="inlineStr">
        <is>
          <t>pcs</t>
        </is>
      </c>
      <c r="F14" s="8" t="n">
        <v>17000</v>
      </c>
      <c r="G14" s="8">
        <f>D14*F14</f>
        <v/>
      </c>
      <c r="H14" s="2" t="n">
        <v>3</v>
      </c>
      <c r="I14" t="inlineStr">
        <is>
          <t>pcs</t>
        </is>
      </c>
      <c r="J14" s="8">
        <f>G14/H14</f>
        <v/>
      </c>
      <c r="K14" t="inlineStr">
        <is>
          <t>Fresh</t>
        </is>
      </c>
    </row>
    <row r="15">
      <c r="A15" s="9" t="n">
        <v>45407</v>
      </c>
      <c r="B15" t="inlineStr">
        <is>
          <t>Kelapa parut</t>
        </is>
      </c>
      <c r="D15" t="n">
        <v>1</v>
      </c>
      <c r="E15" t="inlineStr">
        <is>
          <t>pcs</t>
        </is>
      </c>
      <c r="F15" s="8" t="n">
        <v>16000</v>
      </c>
      <c r="G15" s="8">
        <f>D15*F15</f>
        <v/>
      </c>
      <c r="H15" s="2" t="n">
        <v>1</v>
      </c>
      <c r="I15" t="inlineStr">
        <is>
          <t>pcs</t>
        </is>
      </c>
      <c r="J15" s="8">
        <f>G15/H15</f>
        <v/>
      </c>
      <c r="K15" t="inlineStr">
        <is>
          <t>Fresh</t>
        </is>
      </c>
    </row>
    <row r="16">
      <c r="A16" s="9" t="n">
        <v>45403</v>
      </c>
      <c r="B16" t="inlineStr">
        <is>
          <t>Kelapa parut</t>
        </is>
      </c>
      <c r="D16" t="n">
        <v>1</v>
      </c>
      <c r="E16" t="inlineStr">
        <is>
          <t>pcs</t>
        </is>
      </c>
      <c r="F16" s="8" t="n">
        <v>16000</v>
      </c>
      <c r="G16" s="8">
        <f>D16*F16</f>
        <v/>
      </c>
      <c r="H16" s="2" t="n">
        <v>1</v>
      </c>
      <c r="I16" t="inlineStr">
        <is>
          <t>pcs</t>
        </is>
      </c>
      <c r="J16" s="8">
        <f>G16/H16</f>
        <v/>
      </c>
      <c r="K16" t="inlineStr">
        <is>
          <t>Fresh</t>
        </is>
      </c>
    </row>
    <row r="17">
      <c r="A17" s="9" t="n">
        <v>45415</v>
      </c>
      <c r="B17" t="inlineStr">
        <is>
          <t>Kelapa parut</t>
        </is>
      </c>
      <c r="D17" t="n">
        <v>1</v>
      </c>
      <c r="E17" t="inlineStr">
        <is>
          <t>pcs</t>
        </is>
      </c>
      <c r="F17" s="8" t="n">
        <v>16000</v>
      </c>
      <c r="G17" s="8">
        <f>D17*F17</f>
        <v/>
      </c>
      <c r="H17" s="2" t="n">
        <v>1</v>
      </c>
      <c r="I17" t="inlineStr">
        <is>
          <t>pcs</t>
        </is>
      </c>
      <c r="J17" s="8">
        <f>G17/H17</f>
        <v/>
      </c>
      <c r="K17" t="inlineStr">
        <is>
          <t>Fresh</t>
        </is>
      </c>
    </row>
    <row r="18">
      <c r="A18" s="9" t="n">
        <v>45423</v>
      </c>
      <c r="B18" t="inlineStr">
        <is>
          <t>Air kelapa</t>
        </is>
      </c>
      <c r="D18" t="n">
        <v>2</v>
      </c>
      <c r="E18" t="inlineStr">
        <is>
          <t>bks</t>
        </is>
      </c>
      <c r="F18" s="8" t="n">
        <v>2000</v>
      </c>
      <c r="G18" s="8">
        <f>D18*F18</f>
        <v/>
      </c>
      <c r="H18" s="2" t="n">
        <v>2</v>
      </c>
      <c r="I18" t="inlineStr">
        <is>
          <t>pcs</t>
        </is>
      </c>
      <c r="J18" s="8">
        <f>G18/H18</f>
        <v/>
      </c>
      <c r="K18" t="inlineStr">
        <is>
          <t>Fresh</t>
        </is>
      </c>
    </row>
    <row r="19">
      <c r="A19" s="9" t="n">
        <v>45431</v>
      </c>
      <c r="B19" t="inlineStr">
        <is>
          <t>Kelapa parut</t>
        </is>
      </c>
      <c r="D19" t="n">
        <v>1</v>
      </c>
      <c r="E19" t="inlineStr">
        <is>
          <t>pcs</t>
        </is>
      </c>
      <c r="F19" s="8" t="n">
        <v>16000</v>
      </c>
      <c r="G19" s="8">
        <f>D19*F19</f>
        <v/>
      </c>
      <c r="H19" s="2" t="n">
        <v>1</v>
      </c>
      <c r="I19" t="inlineStr">
        <is>
          <t>pcs</t>
        </is>
      </c>
      <c r="J19" s="8">
        <f>G19/H19</f>
        <v/>
      </c>
      <c r="K19" t="inlineStr">
        <is>
          <t>Fresh</t>
        </is>
      </c>
    </row>
    <row r="20">
      <c r="A20" s="9" t="n">
        <v>45448</v>
      </c>
      <c r="B20" t="inlineStr">
        <is>
          <t>Kelapa + air</t>
        </is>
      </c>
      <c r="D20" t="n">
        <v>1</v>
      </c>
      <c r="E20" t="inlineStr">
        <is>
          <t>pcs</t>
        </is>
      </c>
      <c r="F20" s="8" t="n">
        <v>16000</v>
      </c>
      <c r="G20" s="8">
        <f>D20*F20</f>
        <v/>
      </c>
      <c r="H20" s="2" t="n">
        <v>1000</v>
      </c>
      <c r="I20" t="inlineStr">
        <is>
          <t>pcs</t>
        </is>
      </c>
      <c r="J20" s="8">
        <f>G20/H20</f>
        <v/>
      </c>
      <c r="K20" t="inlineStr">
        <is>
          <t>Fresh</t>
        </is>
      </c>
    </row>
    <row r="21">
      <c r="A21" s="9" t="n">
        <v>45451</v>
      </c>
      <c r="B21" t="inlineStr">
        <is>
          <t>Air kelapa</t>
        </is>
      </c>
      <c r="D21" t="n">
        <v>1</v>
      </c>
      <c r="E21" t="inlineStr">
        <is>
          <t>bks</t>
        </is>
      </c>
      <c r="F21" s="8" t="n">
        <v>6000</v>
      </c>
      <c r="G21" s="8">
        <f>D21*F21</f>
        <v/>
      </c>
      <c r="H21" s="2" t="n">
        <v>2</v>
      </c>
      <c r="I21" t="inlineStr">
        <is>
          <t>pcs</t>
        </is>
      </c>
      <c r="J21" s="8">
        <f>G21/H21</f>
        <v/>
      </c>
      <c r="K21" t="inlineStr">
        <is>
          <t>Fresh</t>
        </is>
      </c>
    </row>
    <row r="22">
      <c r="A22" s="9" t="n">
        <v>45455</v>
      </c>
      <c r="B22" t="inlineStr">
        <is>
          <t>Kelapa parut</t>
        </is>
      </c>
      <c r="D22" t="n">
        <v>1</v>
      </c>
      <c r="E22" t="inlineStr">
        <is>
          <t>pcs</t>
        </is>
      </c>
      <c r="F22" s="8" t="n">
        <v>16000</v>
      </c>
      <c r="G22" s="8">
        <f>D22*F22</f>
        <v/>
      </c>
      <c r="H22" s="2" t="n">
        <v>1</v>
      </c>
      <c r="I22" t="inlineStr">
        <is>
          <t>pcs</t>
        </is>
      </c>
      <c r="J22" s="8">
        <f>G22/H22</f>
        <v/>
      </c>
      <c r="K22" t="inlineStr">
        <is>
          <t>Fresh</t>
        </is>
      </c>
    </row>
    <row r="23">
      <c r="A23" s="9" t="n">
        <v>45459</v>
      </c>
      <c r="B23" t="inlineStr">
        <is>
          <t>Kelapa + air</t>
        </is>
      </c>
      <c r="D23" t="n">
        <v>1</v>
      </c>
      <c r="E23" t="inlineStr">
        <is>
          <t>bks</t>
        </is>
      </c>
      <c r="F23" s="8" t="n">
        <v>19000</v>
      </c>
      <c r="G23" s="8">
        <f>D23*F23</f>
        <v/>
      </c>
      <c r="H23" s="2" t="n">
        <v>550</v>
      </c>
      <c r="I23" t="inlineStr">
        <is>
          <t>g</t>
        </is>
      </c>
      <c r="J23" s="8">
        <f>G23/H23</f>
        <v/>
      </c>
      <c r="K23" t="inlineStr">
        <is>
          <t>Fresh</t>
        </is>
      </c>
    </row>
    <row r="24">
      <c r="A24" s="9" t="n">
        <v>45470</v>
      </c>
      <c r="B24" t="inlineStr">
        <is>
          <t>kelapa</t>
        </is>
      </c>
      <c r="D24" t="n">
        <v>1</v>
      </c>
      <c r="E24" t="inlineStr">
        <is>
          <t>bks</t>
        </is>
      </c>
      <c r="F24" s="8" t="n">
        <v>16000</v>
      </c>
      <c r="G24" s="8">
        <f>D24*F24</f>
        <v/>
      </c>
      <c r="H24" s="2" t="n">
        <v>540</v>
      </c>
      <c r="I24" t="inlineStr">
        <is>
          <t>g</t>
        </is>
      </c>
      <c r="J24" s="8">
        <f>G24/H24</f>
        <v/>
      </c>
      <c r="K24" t="inlineStr">
        <is>
          <t>Fresh</t>
        </is>
      </c>
    </row>
    <row r="25">
      <c r="A25" s="11" t="n">
        <v>45483</v>
      </c>
      <c r="B25" t="inlineStr">
        <is>
          <t>Kelapa + air</t>
        </is>
      </c>
      <c r="D25" t="n">
        <v>2</v>
      </c>
      <c r="E25" t="inlineStr">
        <is>
          <t>bks</t>
        </is>
      </c>
      <c r="F25" s="8" t="n">
        <v>3000</v>
      </c>
      <c r="G25" s="8">
        <f>D25*F25</f>
        <v/>
      </c>
      <c r="H25" s="2" t="n">
        <v>2</v>
      </c>
      <c r="I25" t="inlineStr">
        <is>
          <t>pcs</t>
        </is>
      </c>
      <c r="J25" s="8">
        <f>G25/H25</f>
        <v/>
      </c>
      <c r="K25" t="inlineStr">
        <is>
          <t>Fresh</t>
        </is>
      </c>
    </row>
    <row r="26">
      <c r="A26" s="16" t="n">
        <v>45473</v>
      </c>
      <c r="B26" t="inlineStr">
        <is>
          <t>Air kelapa</t>
        </is>
      </c>
      <c r="D26" t="n">
        <v>1</v>
      </c>
      <c r="E26" t="inlineStr">
        <is>
          <t>bks</t>
        </is>
      </c>
      <c r="F26" s="17" t="n">
        <v>3000</v>
      </c>
      <c r="G26" s="17">
        <f>D26*F26</f>
        <v/>
      </c>
      <c r="H26" s="2" t="n">
        <v>1</v>
      </c>
      <c r="I26" t="inlineStr">
        <is>
          <t>pcs</t>
        </is>
      </c>
      <c r="J26" s="17">
        <f>G26/H26</f>
        <v/>
      </c>
      <c r="K26" t="inlineStr">
        <is>
          <t>Fresh</t>
        </is>
      </c>
    </row>
    <row r="27">
      <c r="A27" s="16" t="n">
        <v>45473</v>
      </c>
      <c r="B27" t="inlineStr">
        <is>
          <t>kelapa</t>
        </is>
      </c>
      <c r="D27" t="n">
        <v>1</v>
      </c>
      <c r="E27" t="inlineStr">
        <is>
          <t>pcs</t>
        </is>
      </c>
      <c r="F27" s="17" t="n">
        <v>16000</v>
      </c>
      <c r="G27" s="17">
        <f>D27*F27</f>
        <v/>
      </c>
      <c r="H27" s="2" t="n">
        <v>1</v>
      </c>
      <c r="I27" t="inlineStr">
        <is>
          <t>pcs</t>
        </is>
      </c>
      <c r="J27" s="17">
        <f>G27/H27</f>
        <v/>
      </c>
      <c r="K27" t="inlineStr">
        <is>
          <t>Fresh</t>
        </is>
      </c>
    </row>
    <row r="28">
      <c r="A28" s="16" t="n">
        <v>45484</v>
      </c>
      <c r="B28" t="inlineStr">
        <is>
          <t>kelapa</t>
        </is>
      </c>
      <c r="D28" t="n">
        <v>0.5</v>
      </c>
      <c r="E28" t="inlineStr">
        <is>
          <t>pcs</t>
        </is>
      </c>
      <c r="F28" s="17" t="n">
        <v>8000</v>
      </c>
      <c r="G28" s="17">
        <f>D28*F28</f>
        <v/>
      </c>
      <c r="H28" s="2" t="n">
        <v>250</v>
      </c>
      <c r="I28" t="inlineStr">
        <is>
          <t>g</t>
        </is>
      </c>
      <c r="J28" s="17">
        <f>G28/H28</f>
        <v/>
      </c>
      <c r="K28" t="inlineStr">
        <is>
          <t>Fresh</t>
        </is>
      </c>
    </row>
    <row r="29">
      <c r="A29" s="16" t="n">
        <v>45485</v>
      </c>
      <c r="B29" t="inlineStr">
        <is>
          <t>kelapa</t>
        </is>
      </c>
      <c r="D29" t="n">
        <v>1</v>
      </c>
      <c r="E29" t="inlineStr">
        <is>
          <t>pcs</t>
        </is>
      </c>
      <c r="F29" s="17" t="n">
        <v>16000</v>
      </c>
      <c r="G29" s="17">
        <f>D29*F29</f>
        <v/>
      </c>
      <c r="H29" s="2" t="n">
        <v>1</v>
      </c>
      <c r="I29" t="inlineStr">
        <is>
          <t>pcs</t>
        </is>
      </c>
      <c r="J29" s="17">
        <f>G29/H29</f>
        <v/>
      </c>
      <c r="K29" t="inlineStr">
        <is>
          <t>Fresh</t>
        </is>
      </c>
    </row>
    <row r="30">
      <c r="A30" s="9" t="n"/>
      <c r="F30" s="8" t="n"/>
      <c r="G30" s="8" t="n"/>
      <c r="H30" s="2" t="n"/>
      <c r="J30" s="8" t="n"/>
    </row>
    <row r="31">
      <c r="A31" s="9" t="n"/>
      <c r="F31" s="8" t="n"/>
      <c r="G31" s="8" t="n"/>
      <c r="H31" s="2" t="n"/>
      <c r="J31" s="8" t="n"/>
    </row>
    <row r="32">
      <c r="A32" s="9" t="n"/>
      <c r="F32" s="8" t="n"/>
      <c r="G32" s="8" t="n"/>
      <c r="H32" s="2" t="n"/>
      <c r="J32" s="8" t="n"/>
    </row>
    <row r="33">
      <c r="A33" s="9" t="n"/>
      <c r="F33" s="8" t="n"/>
      <c r="G33" s="8" t="n"/>
      <c r="H33" s="2" t="n"/>
      <c r="J33" s="8" t="n"/>
    </row>
    <row r="34">
      <c r="A34" s="9" t="n"/>
      <c r="F34" s="8" t="n"/>
      <c r="G34" s="8" t="n"/>
      <c r="H34" s="2" t="n"/>
      <c r="J34" s="8" t="n"/>
    </row>
    <row r="35">
      <c r="A35" s="9" t="n"/>
      <c r="F35" s="8" t="n"/>
      <c r="G35" s="8" t="n"/>
      <c r="H35" s="2" t="n"/>
      <c r="J35" s="8" t="n"/>
    </row>
    <row r="36">
      <c r="A36" s="9" t="n"/>
      <c r="F36" s="8" t="n"/>
      <c r="G36" s="8" t="n"/>
      <c r="H36" s="2" t="n"/>
      <c r="J36" s="8" t="n"/>
    </row>
    <row r="37">
      <c r="A37" s="9" t="n"/>
      <c r="F37" s="8" t="n"/>
      <c r="G37" s="8" t="n"/>
      <c r="H37" s="2" t="n"/>
      <c r="J37" s="8" t="n"/>
    </row>
    <row r="38">
      <c r="A38" s="9" t="n"/>
      <c r="F38" s="8" t="n"/>
      <c r="G38" s="8" t="n"/>
      <c r="H38" s="2" t="n"/>
      <c r="J38" s="8" t="n"/>
    </row>
    <row r="39">
      <c r="A39" s="9" t="n"/>
      <c r="F39" s="8" t="n"/>
      <c r="G39" s="8" t="n"/>
      <c r="H39" s="2" t="n"/>
      <c r="J39" s="8" t="n"/>
    </row>
    <row r="40">
      <c r="A40" s="9" t="n"/>
      <c r="F40" s="8" t="n"/>
      <c r="G40" s="8" t="n"/>
      <c r="H40" s="2" t="n"/>
      <c r="J40" s="8" t="n"/>
    </row>
    <row r="41">
      <c r="A41" s="9" t="n"/>
      <c r="F41" s="8" t="n"/>
      <c r="G41" s="8" t="n"/>
      <c r="H41" s="2" t="n"/>
      <c r="J41" s="8" t="n"/>
    </row>
    <row r="42">
      <c r="A42" s="9" t="n"/>
      <c r="F42" s="8" t="n"/>
      <c r="G42" s="8" t="n"/>
      <c r="H42" s="2" t="n"/>
      <c r="J42" s="8" t="n"/>
    </row>
    <row r="43">
      <c r="A43" s="9" t="n"/>
      <c r="F43" s="8" t="n"/>
      <c r="G43" s="8" t="n"/>
      <c r="H43" s="2" t="n"/>
      <c r="J43" s="8" t="n"/>
    </row>
    <row r="44">
      <c r="A44" s="9" t="n"/>
      <c r="F44" s="8" t="n"/>
      <c r="G44" s="8" t="n"/>
      <c r="H44" s="2" t="n"/>
      <c r="J44" s="8" t="n"/>
    </row>
    <row r="45">
      <c r="A45" s="9" t="n"/>
      <c r="F45" s="8" t="n"/>
      <c r="G45" s="8" t="n"/>
      <c r="H45" s="2" t="n"/>
      <c r="J45" s="8" t="n"/>
    </row>
    <row r="46">
      <c r="A46" s="9" t="n"/>
      <c r="F46" s="8" t="n"/>
      <c r="G46" s="8" t="n"/>
      <c r="H46" s="2" t="n"/>
      <c r="J46" s="8" t="n"/>
    </row>
    <row r="47">
      <c r="A47" s="9" t="n"/>
      <c r="F47" s="8" t="n"/>
      <c r="G47" s="8" t="n"/>
      <c r="H47" s="2" t="n"/>
      <c r="J47" s="8" t="n"/>
    </row>
    <row r="48">
      <c r="A48" s="9" t="n"/>
      <c r="F48" s="8" t="n"/>
      <c r="G48" s="8" t="n"/>
      <c r="H48" s="2" t="n"/>
      <c r="J48" s="8" t="n"/>
    </row>
    <row r="49">
      <c r="A49" s="9" t="n"/>
      <c r="F49" s="8" t="n"/>
      <c r="G49" s="8" t="n"/>
      <c r="H49" s="2" t="n"/>
      <c r="J49" s="8" t="n"/>
    </row>
    <row r="50">
      <c r="A50" s="9" t="n"/>
      <c r="F50" s="8" t="n"/>
      <c r="G50" s="8" t="n"/>
      <c r="H50" s="2" t="n"/>
      <c r="J50" s="8" t="n"/>
    </row>
    <row r="51">
      <c r="A51" s="9" t="n"/>
      <c r="F51" s="8" t="n"/>
      <c r="G51" s="8" t="n"/>
      <c r="H51" s="2" t="n"/>
      <c r="J51" s="8" t="n"/>
    </row>
    <row r="52">
      <c r="A52" s="9" t="n"/>
      <c r="F52" s="8" t="n"/>
      <c r="G52" s="8" t="n"/>
      <c r="H52" s="2" t="n"/>
      <c r="J52" s="8" t="n"/>
    </row>
    <row r="53">
      <c r="A53" s="9" t="n"/>
      <c r="F53" s="8" t="n"/>
      <c r="G53" s="8" t="n"/>
      <c r="H53" s="2" t="n"/>
      <c r="J53" s="8" t="n"/>
    </row>
    <row r="54">
      <c r="A54" s="9" t="n"/>
      <c r="F54" s="8" t="n"/>
      <c r="G54" s="8" t="n"/>
      <c r="H54" s="2" t="n"/>
      <c r="J54" s="8" t="n"/>
    </row>
    <row r="55">
      <c r="A55" s="9" t="n"/>
      <c r="F55" s="8" t="n"/>
      <c r="G55" s="8" t="n"/>
      <c r="H55" s="2" t="n"/>
      <c r="J55" s="8" t="n"/>
    </row>
    <row r="56">
      <c r="A56" s="9" t="n"/>
      <c r="F56" s="8" t="n"/>
      <c r="G56" s="8" t="n"/>
      <c r="H56" s="2" t="n"/>
      <c r="J56" s="8" t="n"/>
    </row>
    <row r="57">
      <c r="A57" s="9" t="n"/>
      <c r="F57" s="8" t="n"/>
      <c r="G57" s="8" t="n"/>
      <c r="H57" s="2" t="n"/>
      <c r="J57" s="8" t="n"/>
    </row>
    <row r="58">
      <c r="A58" s="9" t="n"/>
      <c r="F58" s="8" t="n"/>
      <c r="G58" s="8" t="n"/>
      <c r="H58" s="2" t="n"/>
      <c r="J58" s="8" t="n"/>
    </row>
    <row r="59">
      <c r="A59" s="9" t="n"/>
      <c r="F59" s="8" t="n"/>
      <c r="G59" s="8" t="n"/>
      <c r="H59" s="2" t="n"/>
      <c r="J59" s="8" t="n"/>
    </row>
    <row r="60">
      <c r="A60" s="9" t="n"/>
      <c r="F60" s="8" t="n"/>
      <c r="G60" s="8" t="n"/>
      <c r="H60" s="2" t="n"/>
      <c r="J60" s="8" t="n"/>
    </row>
    <row r="61">
      <c r="A61" s="9" t="n"/>
      <c r="F61" s="8" t="n"/>
      <c r="G61" s="8" t="n"/>
      <c r="H61" s="2" t="n"/>
      <c r="J61" s="8" t="n"/>
    </row>
    <row r="62">
      <c r="A62" s="9" t="n"/>
      <c r="F62" s="8" t="n"/>
      <c r="G62" s="8" t="n"/>
      <c r="H62" s="2" t="n"/>
      <c r="J62" s="8" t="n"/>
    </row>
    <row r="63">
      <c r="A63" s="9" t="n"/>
      <c r="F63" s="8" t="n"/>
      <c r="G63" s="8" t="n"/>
      <c r="H63" s="2" t="n"/>
      <c r="J63" s="8" t="n"/>
    </row>
    <row r="64">
      <c r="A64" s="9" t="n"/>
      <c r="F64" s="8" t="n"/>
      <c r="G64" s="8" t="n"/>
      <c r="H64" s="2" t="n"/>
      <c r="J64" s="8" t="n"/>
    </row>
    <row r="65">
      <c r="A65" s="9" t="n"/>
      <c r="F65" s="8" t="n"/>
      <c r="G65" s="8" t="n"/>
      <c r="H65" s="2" t="n"/>
      <c r="J65" s="8" t="n"/>
    </row>
    <row r="66">
      <c r="A66" s="9" t="n"/>
      <c r="F66" s="8" t="n"/>
      <c r="G66" s="8" t="n"/>
      <c r="H66" s="2" t="n"/>
      <c r="J66" s="8" t="n"/>
    </row>
    <row r="67">
      <c r="A67" s="9" t="n"/>
      <c r="F67" s="8" t="n"/>
      <c r="G67" s="8" t="n"/>
      <c r="H67" s="2" t="n"/>
      <c r="J67" s="8" t="n"/>
    </row>
    <row r="68">
      <c r="A68" s="9" t="n"/>
      <c r="F68" s="8" t="n"/>
      <c r="G68" s="8" t="n"/>
      <c r="H68" s="2" t="n"/>
      <c r="J68" s="8" t="n"/>
    </row>
    <row r="69">
      <c r="A69" s="9" t="n"/>
      <c r="F69" s="8" t="n"/>
      <c r="G69" s="8" t="n"/>
      <c r="H69" s="2" t="n"/>
      <c r="J69" s="8" t="n"/>
    </row>
    <row r="70">
      <c r="A70" s="9" t="n"/>
      <c r="F70" s="8" t="n"/>
      <c r="G70" s="8" t="n"/>
      <c r="H70" s="2" t="n"/>
      <c r="J70" s="8" t="n"/>
    </row>
    <row r="71">
      <c r="A71" s="9" t="n"/>
      <c r="F71" s="8" t="n"/>
      <c r="G71" s="8" t="n"/>
      <c r="H71" s="2" t="n"/>
      <c r="J71" s="8" t="n"/>
    </row>
    <row r="72">
      <c r="A72" s="9" t="n"/>
      <c r="F72" s="8" t="n"/>
      <c r="G72" s="8" t="n"/>
      <c r="H72" s="2" t="n"/>
      <c r="J72" s="8" t="n"/>
    </row>
    <row r="73">
      <c r="A73" s="9" t="n"/>
      <c r="F73" s="8" t="n"/>
      <c r="G73" s="8" t="n"/>
      <c r="H73" s="2" t="n"/>
      <c r="J73" s="8" t="n"/>
    </row>
    <row r="74">
      <c r="A74" s="9" t="n"/>
      <c r="F74" s="8" t="n"/>
      <c r="G74" s="8" t="n"/>
      <c r="H74" s="2" t="n"/>
      <c r="J74" s="8" t="n"/>
    </row>
    <row r="75">
      <c r="A75" s="9" t="n"/>
      <c r="F75" s="8" t="n"/>
      <c r="G75" s="8" t="n"/>
      <c r="H75" s="2" t="n"/>
      <c r="J75" s="8" t="n"/>
    </row>
    <row r="76">
      <c r="A76" s="9" t="n"/>
      <c r="F76" s="8" t="n"/>
      <c r="G76" s="8" t="n"/>
      <c r="H76" s="2" t="n"/>
      <c r="J76" s="8" t="n"/>
    </row>
    <row r="77">
      <c r="A77" s="9" t="n"/>
      <c r="F77" s="8" t="n"/>
      <c r="G77" s="8" t="n"/>
      <c r="H77" s="2" t="n"/>
      <c r="J77" s="8" t="n"/>
    </row>
    <row r="78">
      <c r="A78" s="9" t="n"/>
      <c r="F78" s="8" t="n"/>
      <c r="G78" s="8" t="n"/>
      <c r="H78" s="2" t="n"/>
      <c r="J78" s="8" t="n"/>
    </row>
    <row r="79">
      <c r="A79" s="9" t="n"/>
      <c r="F79" s="8" t="n"/>
      <c r="G79" s="8" t="n"/>
      <c r="H79" s="2" t="n"/>
      <c r="J79" s="8" t="n"/>
    </row>
    <row r="80">
      <c r="A80" s="9" t="n"/>
      <c r="F80" s="8" t="n"/>
      <c r="G80" s="8" t="n"/>
      <c r="H80" s="2" t="n"/>
      <c r="J80" s="8" t="n"/>
    </row>
    <row r="81">
      <c r="A81" s="9" t="n"/>
      <c r="F81" s="8" t="n"/>
      <c r="G81" s="8" t="n"/>
      <c r="H81" s="2" t="n"/>
      <c r="J81" s="8" t="n"/>
    </row>
    <row r="82">
      <c r="A82" s="9" t="n"/>
      <c r="F82" s="8" t="n"/>
      <c r="G82" s="8" t="n"/>
      <c r="H82" s="2" t="n"/>
      <c r="J82" s="8" t="n"/>
    </row>
  </sheetData>
  <mergeCells count="7">
    <mergeCell ref="K1:K2"/>
    <mergeCell ref="A1:A2"/>
    <mergeCell ref="B1:B2"/>
    <mergeCell ref="C1:C2"/>
    <mergeCell ref="D1:F1"/>
    <mergeCell ref="H1:H2"/>
    <mergeCell ref="I1:I2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E8" sqref="E8"/>
    </sheetView>
  </sheetViews>
  <sheetFormatPr baseColWidth="8" defaultRowHeight="14.25"/>
  <cols>
    <col width="11.265625" customWidth="1" min="1" max="1"/>
    <col width="21.1328125" customWidth="1" min="2" max="2"/>
    <col width="17.73046875" customWidth="1" min="3" max="3"/>
    <col width="10.73046875" customWidth="1" min="6" max="6"/>
    <col width="12" customWidth="1" min="7" max="7"/>
    <col width="18.3984375" customWidth="1" min="13" max="13"/>
  </cols>
  <sheetData>
    <row r="1">
      <c r="A1" s="12" t="inlineStr">
        <is>
          <t>TGL</t>
        </is>
      </c>
      <c r="B1" s="12" t="inlineStr">
        <is>
          <t>Item</t>
        </is>
      </c>
      <c r="C1" s="12" t="inlineStr">
        <is>
          <t>MEREK</t>
        </is>
      </c>
      <c r="D1" s="12" t="inlineStr">
        <is>
          <t>PEMBELIAN</t>
        </is>
      </c>
      <c r="E1" s="14" t="n"/>
      <c r="F1" s="15" t="n"/>
      <c r="G1" s="1" t="n"/>
      <c r="H1" s="12" t="inlineStr">
        <is>
          <t>ISI</t>
        </is>
      </c>
      <c r="I1" s="12" t="inlineStr">
        <is>
          <t>UNIT</t>
        </is>
      </c>
      <c r="J1" s="3" t="inlineStr">
        <is>
          <t>HARGA/</t>
        </is>
      </c>
      <c r="K1" s="12" t="inlineStr">
        <is>
          <t>CATEGORY</t>
        </is>
      </c>
    </row>
    <row r="2">
      <c r="A2" s="13" t="n"/>
      <c r="B2" s="13" t="n"/>
      <c r="C2" s="13" t="n"/>
      <c r="D2" s="12" t="inlineStr">
        <is>
          <t>QTY</t>
        </is>
      </c>
      <c r="E2" s="12" t="inlineStr">
        <is>
          <t>UNIT</t>
        </is>
      </c>
      <c r="F2" s="12" t="inlineStr">
        <is>
          <t>HARGA</t>
        </is>
      </c>
      <c r="G2" s="12" t="inlineStr">
        <is>
          <t>TOTAL</t>
        </is>
      </c>
      <c r="H2" s="13" t="n"/>
      <c r="I2" s="13" t="n"/>
      <c r="J2" s="4" t="inlineStr">
        <is>
          <t>UNIT</t>
        </is>
      </c>
      <c r="K2" s="13" t="n"/>
    </row>
    <row r="3">
      <c r="A3" s="9" t="n">
        <v>45309</v>
      </c>
      <c r="B3" t="inlineStr">
        <is>
          <t>Air mineral 600ml</t>
        </is>
      </c>
      <c r="C3" t="inlineStr">
        <is>
          <t>Lee Mineral</t>
        </is>
      </c>
      <c r="D3" t="n">
        <v>1</v>
      </c>
      <c r="E3" t="inlineStr">
        <is>
          <t>ctn</t>
        </is>
      </c>
      <c r="F3" s="8" t="n">
        <v>47000</v>
      </c>
      <c r="G3" s="8">
        <f>D3*F3</f>
        <v/>
      </c>
      <c r="H3" s="2" t="n">
        <v>24</v>
      </c>
      <c r="I3" t="inlineStr">
        <is>
          <t>pcs</t>
        </is>
      </c>
      <c r="J3" s="8">
        <f>G3/H3</f>
        <v/>
      </c>
      <c r="K3" t="inlineStr">
        <is>
          <t>Sundries</t>
        </is>
      </c>
      <c r="L3" t="inlineStr">
        <is>
          <t>Free</t>
        </is>
      </c>
    </row>
    <row r="4">
      <c r="A4" s="9" t="n">
        <v>45363</v>
      </c>
      <c r="B4" t="inlineStr">
        <is>
          <t>Air mineral 600ml</t>
        </is>
      </c>
      <c r="C4" t="inlineStr">
        <is>
          <t>Lee Mineral</t>
        </is>
      </c>
      <c r="D4" t="n">
        <v>3</v>
      </c>
      <c r="E4" t="inlineStr">
        <is>
          <t>ctn</t>
        </is>
      </c>
      <c r="F4" s="8" t="n">
        <v>47000</v>
      </c>
      <c r="G4" s="8">
        <f>D4*F4</f>
        <v/>
      </c>
      <c r="H4" s="2" t="n">
        <v>72</v>
      </c>
      <c r="I4" t="inlineStr">
        <is>
          <t>pcs</t>
        </is>
      </c>
      <c r="J4" s="8">
        <f>G4/H4</f>
        <v/>
      </c>
      <c r="K4" t="inlineStr">
        <is>
          <t>Sundries</t>
        </is>
      </c>
    </row>
    <row r="5">
      <c r="A5" s="9" t="n">
        <v>45388</v>
      </c>
      <c r="B5" t="inlineStr">
        <is>
          <t>Air mineral 600ml</t>
        </is>
      </c>
      <c r="C5" t="inlineStr">
        <is>
          <t>Lee Mineral</t>
        </is>
      </c>
      <c r="D5" t="n">
        <v>3</v>
      </c>
      <c r="E5" t="inlineStr">
        <is>
          <t>ctn</t>
        </is>
      </c>
      <c r="F5" s="8" t="n">
        <v>47000</v>
      </c>
      <c r="G5" s="8">
        <f>D5*F5</f>
        <v/>
      </c>
      <c r="H5" s="2" t="n">
        <v>72</v>
      </c>
      <c r="I5" t="inlineStr">
        <is>
          <t>pcs</t>
        </is>
      </c>
      <c r="J5" s="8">
        <f>G5/H5</f>
        <v/>
      </c>
      <c r="K5" t="inlineStr">
        <is>
          <t>Sundries</t>
        </is>
      </c>
    </row>
    <row r="6">
      <c r="A6" s="9" t="n">
        <v>45433</v>
      </c>
      <c r="B6" t="inlineStr">
        <is>
          <t>Air mineral 600ml</t>
        </is>
      </c>
      <c r="C6" t="inlineStr">
        <is>
          <t>Lee Mineral</t>
        </is>
      </c>
      <c r="D6" t="n">
        <v>2</v>
      </c>
      <c r="E6" t="inlineStr">
        <is>
          <t>ctn</t>
        </is>
      </c>
      <c r="F6" s="8" t="n">
        <v>47000</v>
      </c>
      <c r="G6" s="8">
        <f>D6*F6</f>
        <v/>
      </c>
      <c r="H6" s="2" t="n">
        <v>48</v>
      </c>
      <c r="I6" t="inlineStr">
        <is>
          <t>pcs</t>
        </is>
      </c>
      <c r="J6" s="8">
        <f>G6/H6</f>
        <v/>
      </c>
      <c r="K6" t="inlineStr">
        <is>
          <t>Sundries</t>
        </is>
      </c>
    </row>
    <row r="7">
      <c r="A7" s="9" t="n">
        <v>45461</v>
      </c>
      <c r="B7" t="inlineStr">
        <is>
          <t>Air mineral 600ml</t>
        </is>
      </c>
      <c r="C7" t="inlineStr">
        <is>
          <t>Lee Mineral</t>
        </is>
      </c>
      <c r="D7" t="n">
        <v>3</v>
      </c>
      <c r="E7" t="inlineStr">
        <is>
          <t>ctn</t>
        </is>
      </c>
      <c r="F7" s="8" t="n">
        <v>47000</v>
      </c>
      <c r="G7" s="8">
        <f>D7*F7</f>
        <v/>
      </c>
      <c r="H7" s="2" t="n">
        <v>24</v>
      </c>
      <c r="I7" t="inlineStr">
        <is>
          <t>pcs</t>
        </is>
      </c>
      <c r="J7" s="8">
        <f>G7/H7</f>
        <v/>
      </c>
      <c r="K7" t="inlineStr">
        <is>
          <t>Sundries</t>
        </is>
      </c>
    </row>
    <row r="8">
      <c r="A8" s="16" t="n">
        <v>45486</v>
      </c>
      <c r="B8" t="inlineStr">
        <is>
          <t>Air mineral 600ml</t>
        </is>
      </c>
      <c r="D8" t="n">
        <v>3</v>
      </c>
      <c r="E8" t="inlineStr">
        <is>
          <t>ctn</t>
        </is>
      </c>
      <c r="F8" s="17" t="n">
        <v>47000</v>
      </c>
      <c r="G8" s="17">
        <f>D8*F8</f>
        <v/>
      </c>
      <c r="H8" s="2" t="n">
        <v>72</v>
      </c>
      <c r="I8" t="inlineStr">
        <is>
          <t>pcs</t>
        </is>
      </c>
      <c r="J8" s="17">
        <f>G8/H8</f>
        <v/>
      </c>
      <c r="K8" t="inlineStr">
        <is>
          <t>Sundries</t>
        </is>
      </c>
    </row>
  </sheetData>
  <mergeCells count="7">
    <mergeCell ref="K1:K2"/>
    <mergeCell ref="A1:A2"/>
    <mergeCell ref="B1:B2"/>
    <mergeCell ref="C1:C2"/>
    <mergeCell ref="D1:F1"/>
    <mergeCell ref="H1:H2"/>
    <mergeCell ref="I1:I2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371"/>
  <sheetViews>
    <sheetView topLeftCell="A153" workbookViewId="0">
      <selection activeCell="G177" sqref="G177"/>
    </sheetView>
  </sheetViews>
  <sheetFormatPr baseColWidth="8" defaultRowHeight="14.25"/>
  <cols>
    <col width="12" customWidth="1" min="1" max="1"/>
    <col width="21.73046875" customWidth="1" min="2" max="2"/>
    <col width="11.3984375" customWidth="1" min="6" max="6"/>
    <col width="13" customWidth="1" min="7" max="7"/>
  </cols>
  <sheetData>
    <row r="1">
      <c r="A1" s="12" t="inlineStr">
        <is>
          <t>TGL</t>
        </is>
      </c>
      <c r="B1" s="12" t="inlineStr">
        <is>
          <t>Item</t>
        </is>
      </c>
      <c r="C1" s="12" t="inlineStr">
        <is>
          <t>MEREK</t>
        </is>
      </c>
      <c r="D1" s="12" t="inlineStr">
        <is>
          <t>PEMBELIAN</t>
        </is>
      </c>
      <c r="E1" s="14" t="n"/>
      <c r="F1" s="15" t="n"/>
      <c r="G1" s="1" t="n"/>
      <c r="H1" s="12" t="inlineStr">
        <is>
          <t>ISI</t>
        </is>
      </c>
      <c r="I1" s="12" t="inlineStr">
        <is>
          <t>UNIT</t>
        </is>
      </c>
      <c r="J1" s="3" t="inlineStr">
        <is>
          <t>HARGA/</t>
        </is>
      </c>
      <c r="K1" s="12" t="inlineStr">
        <is>
          <t>CATEGORY</t>
        </is>
      </c>
    </row>
    <row r="2">
      <c r="A2" s="13" t="n"/>
      <c r="B2" s="13" t="n"/>
      <c r="C2" s="13" t="n"/>
      <c r="D2" s="12" t="inlineStr">
        <is>
          <t>QTY</t>
        </is>
      </c>
      <c r="E2" s="12" t="inlineStr">
        <is>
          <t>UNIT</t>
        </is>
      </c>
      <c r="F2" s="12" t="inlineStr">
        <is>
          <t>HARGA</t>
        </is>
      </c>
      <c r="G2" s="12" t="inlineStr">
        <is>
          <t>TOTAL</t>
        </is>
      </c>
      <c r="H2" s="13" t="n"/>
      <c r="I2" s="13" t="n"/>
      <c r="J2" s="4" t="inlineStr">
        <is>
          <t>UNIT</t>
        </is>
      </c>
      <c r="K2" s="13" t="n"/>
    </row>
    <row r="3">
      <c r="A3" s="9" t="n">
        <v>45296</v>
      </c>
      <c r="B3" t="inlineStr">
        <is>
          <t>Cilantro/daun tumbar</t>
        </is>
      </c>
      <c r="D3" t="n">
        <v>1</v>
      </c>
      <c r="E3" t="inlineStr">
        <is>
          <t>Kg</t>
        </is>
      </c>
      <c r="F3" s="8" t="n">
        <v>85000</v>
      </c>
      <c r="G3" s="8">
        <f>D3*F3</f>
        <v/>
      </c>
      <c r="H3" s="2" t="n">
        <v>1000</v>
      </c>
      <c r="I3" t="inlineStr">
        <is>
          <t>g</t>
        </is>
      </c>
      <c r="J3" s="8">
        <f>G3/H3</f>
        <v/>
      </c>
      <c r="K3" t="inlineStr">
        <is>
          <t>Fresh</t>
        </is>
      </c>
    </row>
    <row r="4">
      <c r="A4" s="9" t="n">
        <v>45296</v>
      </c>
      <c r="B4" t="inlineStr">
        <is>
          <t>Cabe merah</t>
        </is>
      </c>
      <c r="D4" t="n">
        <v>0.5</v>
      </c>
      <c r="E4" t="inlineStr">
        <is>
          <t>Kg</t>
        </is>
      </c>
      <c r="F4" s="8" t="n">
        <v>60000</v>
      </c>
      <c r="G4" s="8">
        <f>D4*F4</f>
        <v/>
      </c>
      <c r="H4" s="2" t="n">
        <v>500</v>
      </c>
      <c r="I4" t="inlineStr">
        <is>
          <t>g</t>
        </is>
      </c>
      <c r="J4" s="8">
        <f>G4/H4</f>
        <v/>
      </c>
      <c r="K4" t="inlineStr">
        <is>
          <t>Fresh</t>
        </is>
      </c>
    </row>
    <row r="5">
      <c r="A5" s="9" t="n">
        <v>45296</v>
      </c>
      <c r="B5" t="inlineStr">
        <is>
          <t>Salanova/oak green</t>
        </is>
      </c>
      <c r="D5" t="n">
        <v>0.5</v>
      </c>
      <c r="E5" t="inlineStr">
        <is>
          <t>Kg</t>
        </is>
      </c>
      <c r="F5" s="8" t="n">
        <v>32000</v>
      </c>
      <c r="G5" s="8">
        <f>D5*F5</f>
        <v/>
      </c>
      <c r="H5" s="2" t="n">
        <v>500</v>
      </c>
      <c r="I5" t="inlineStr">
        <is>
          <t>g</t>
        </is>
      </c>
      <c r="J5" s="8">
        <f>G5/H5</f>
        <v/>
      </c>
      <c r="K5" t="inlineStr">
        <is>
          <t>Fresh</t>
        </is>
      </c>
    </row>
    <row r="6">
      <c r="A6" s="9" t="n">
        <v>45296</v>
      </c>
      <c r="B6" t="inlineStr">
        <is>
          <t>Selada keriting hijau</t>
        </is>
      </c>
      <c r="D6" t="n">
        <v>0.5</v>
      </c>
      <c r="E6" t="inlineStr">
        <is>
          <t>Kg</t>
        </is>
      </c>
      <c r="F6" s="8" t="n">
        <v>40000</v>
      </c>
      <c r="G6" s="8">
        <f>D6*F6</f>
        <v/>
      </c>
      <c r="H6" s="2" t="n">
        <v>500</v>
      </c>
      <c r="I6" t="inlineStr">
        <is>
          <t>g</t>
        </is>
      </c>
      <c r="J6" s="8">
        <f>G6/H6</f>
        <v/>
      </c>
      <c r="K6" t="inlineStr">
        <is>
          <t>Fresh</t>
        </is>
      </c>
    </row>
    <row r="7">
      <c r="A7" s="9" t="n">
        <v>45296</v>
      </c>
      <c r="B7" t="inlineStr">
        <is>
          <t>Cabe rawit</t>
        </is>
      </c>
      <c r="D7" t="n">
        <v>0.25</v>
      </c>
      <c r="E7" t="inlineStr">
        <is>
          <t>Kg</t>
        </is>
      </c>
      <c r="F7" s="8" t="n">
        <v>80000</v>
      </c>
      <c r="G7" s="8">
        <f>D7*F7</f>
        <v/>
      </c>
      <c r="H7" s="2" t="n">
        <v>250</v>
      </c>
      <c r="I7" t="inlineStr">
        <is>
          <t>g</t>
        </is>
      </c>
      <c r="J7" s="8">
        <f>G7/H7</f>
        <v/>
      </c>
      <c r="K7" t="inlineStr">
        <is>
          <t>Fresh</t>
        </is>
      </c>
    </row>
    <row r="8">
      <c r="A8" s="9" t="n">
        <v>45296</v>
      </c>
      <c r="B8" t="inlineStr">
        <is>
          <t>Lemon lokal</t>
        </is>
      </c>
      <c r="D8" t="n">
        <v>4</v>
      </c>
      <c r="E8" t="inlineStr">
        <is>
          <t>pcs</t>
        </is>
      </c>
      <c r="F8" s="8" t="n">
        <v>1600</v>
      </c>
      <c r="G8" s="8">
        <f>D8*F8</f>
        <v/>
      </c>
      <c r="H8" s="2" t="n">
        <v>320</v>
      </c>
      <c r="I8" t="inlineStr">
        <is>
          <t>g</t>
        </is>
      </c>
      <c r="J8" s="8">
        <f>G8/H8</f>
        <v/>
      </c>
      <c r="K8" t="inlineStr">
        <is>
          <t>Fresh</t>
        </is>
      </c>
    </row>
    <row r="9">
      <c r="A9" s="9" t="n">
        <v>45299</v>
      </c>
      <c r="B9" t="inlineStr">
        <is>
          <t>Selada keriting hijau</t>
        </is>
      </c>
      <c r="D9" t="n">
        <v>1</v>
      </c>
      <c r="E9" t="inlineStr">
        <is>
          <t>Kg</t>
        </is>
      </c>
      <c r="F9" s="8" t="n">
        <v>40000</v>
      </c>
      <c r="G9" s="8">
        <f>D9*F9</f>
        <v/>
      </c>
      <c r="H9" s="2" t="n">
        <v>1000</v>
      </c>
      <c r="I9" t="inlineStr">
        <is>
          <t>g</t>
        </is>
      </c>
      <c r="J9" s="8">
        <f>G9/H9</f>
        <v/>
      </c>
      <c r="K9" t="inlineStr">
        <is>
          <t>Fresh</t>
        </is>
      </c>
    </row>
    <row r="10">
      <c r="A10" s="9" t="n">
        <v>45299</v>
      </c>
      <c r="B10" t="inlineStr">
        <is>
          <t>Daun bawang</t>
        </is>
      </c>
      <c r="D10" t="n">
        <v>0.5</v>
      </c>
      <c r="E10" t="inlineStr">
        <is>
          <t>Kg</t>
        </is>
      </c>
      <c r="F10" s="8" t="n">
        <v>26000</v>
      </c>
      <c r="G10" s="8">
        <f>D10*F10</f>
        <v/>
      </c>
      <c r="H10" s="2" t="n">
        <v>500</v>
      </c>
      <c r="I10" t="inlineStr">
        <is>
          <t>g</t>
        </is>
      </c>
      <c r="J10" s="8">
        <f>G10/H10</f>
        <v/>
      </c>
      <c r="K10" t="inlineStr">
        <is>
          <t>Fresh</t>
        </is>
      </c>
    </row>
    <row r="11">
      <c r="A11" s="9" t="n">
        <v>45299</v>
      </c>
      <c r="B11" t="inlineStr">
        <is>
          <t>Kucai</t>
        </is>
      </c>
      <c r="D11" t="n">
        <v>0.28</v>
      </c>
      <c r="E11" t="inlineStr">
        <is>
          <t>Kg</t>
        </is>
      </c>
      <c r="F11" s="8" t="n">
        <v>20000</v>
      </c>
      <c r="G11" s="8">
        <f>D11*F11</f>
        <v/>
      </c>
      <c r="H11" s="2" t="n">
        <v>280</v>
      </c>
      <c r="I11" t="inlineStr">
        <is>
          <t>g</t>
        </is>
      </c>
      <c r="J11" s="8">
        <f>G11/H11</f>
        <v/>
      </c>
      <c r="K11" t="inlineStr">
        <is>
          <t>Fresh</t>
        </is>
      </c>
    </row>
    <row r="12">
      <c r="A12" s="9" t="n">
        <v>45303</v>
      </c>
      <c r="B12" t="inlineStr">
        <is>
          <t>Jahe gajah</t>
        </is>
      </c>
      <c r="D12" t="n">
        <v>1.04</v>
      </c>
      <c r="E12" t="inlineStr">
        <is>
          <t>Kg</t>
        </is>
      </c>
      <c r="F12" s="8" t="n">
        <v>28000</v>
      </c>
      <c r="G12" s="8">
        <f>D12*F12</f>
        <v/>
      </c>
      <c r="H12" s="2" t="n">
        <v>1040</v>
      </c>
      <c r="I12" t="inlineStr">
        <is>
          <t>g</t>
        </is>
      </c>
      <c r="J12" s="8">
        <f>G12/H12</f>
        <v/>
      </c>
      <c r="K12" t="inlineStr">
        <is>
          <t>Fresh</t>
        </is>
      </c>
    </row>
    <row r="13">
      <c r="A13" s="9" t="n">
        <v>45303</v>
      </c>
      <c r="B13" t="inlineStr">
        <is>
          <t>Cilantro/daun tumbar</t>
        </is>
      </c>
      <c r="D13" t="n">
        <v>1.04</v>
      </c>
      <c r="E13" t="inlineStr">
        <is>
          <t>Kg</t>
        </is>
      </c>
      <c r="F13" s="8" t="n">
        <v>70000</v>
      </c>
      <c r="G13" s="8">
        <f>D13*F13</f>
        <v/>
      </c>
      <c r="H13" s="2" t="n">
        <v>1040</v>
      </c>
      <c r="I13" t="inlineStr">
        <is>
          <t>g</t>
        </is>
      </c>
      <c r="J13" s="8">
        <f>G13/H13</f>
        <v/>
      </c>
      <c r="K13" t="inlineStr">
        <is>
          <t>Fresh</t>
        </is>
      </c>
    </row>
    <row r="14">
      <c r="A14" s="9" t="n">
        <v>45303</v>
      </c>
      <c r="B14" t="inlineStr">
        <is>
          <t>Daun bawang</t>
        </is>
      </c>
      <c r="D14" t="n">
        <v>0.5</v>
      </c>
      <c r="E14" t="inlineStr">
        <is>
          <t>Kg</t>
        </is>
      </c>
      <c r="F14" s="8" t="n">
        <v>26000</v>
      </c>
      <c r="G14" s="8">
        <f>D14*F14</f>
        <v/>
      </c>
      <c r="H14" s="2" t="n">
        <v>500</v>
      </c>
      <c r="I14" t="inlineStr">
        <is>
          <t>g</t>
        </is>
      </c>
      <c r="J14" s="8">
        <f>G14/H14</f>
        <v/>
      </c>
      <c r="K14" t="inlineStr">
        <is>
          <t>Fresh</t>
        </is>
      </c>
    </row>
    <row r="15">
      <c r="A15" s="9" t="n">
        <v>45303</v>
      </c>
      <c r="B15" t="inlineStr">
        <is>
          <t>Cabe rawit</t>
        </is>
      </c>
      <c r="D15" t="n">
        <v>0.5</v>
      </c>
      <c r="E15" t="inlineStr">
        <is>
          <t>Kg</t>
        </is>
      </c>
      <c r="F15" s="8" t="n">
        <v>70000</v>
      </c>
      <c r="G15" s="8">
        <f>D15*F15</f>
        <v/>
      </c>
      <c r="H15" s="2" t="n">
        <v>500</v>
      </c>
      <c r="I15" t="inlineStr">
        <is>
          <t>g</t>
        </is>
      </c>
      <c r="J15" s="8">
        <f>G15/H15</f>
        <v/>
      </c>
      <c r="K15" t="inlineStr">
        <is>
          <t>Fresh</t>
        </is>
      </c>
    </row>
    <row r="16">
      <c r="A16" s="9" t="n">
        <v>45303</v>
      </c>
      <c r="B16" t="inlineStr">
        <is>
          <t>Selada keriting hijau</t>
        </is>
      </c>
      <c r="D16" t="n">
        <v>0.5</v>
      </c>
      <c r="E16" t="inlineStr">
        <is>
          <t>Kg</t>
        </is>
      </c>
      <c r="F16" s="8" t="n">
        <v>40000</v>
      </c>
      <c r="G16" s="8">
        <f>D16*F16</f>
        <v/>
      </c>
      <c r="H16" s="2" t="n">
        <v>500</v>
      </c>
      <c r="I16" t="inlineStr">
        <is>
          <t>g</t>
        </is>
      </c>
      <c r="J16" s="8">
        <f>G16/H16</f>
        <v/>
      </c>
      <c r="K16" t="inlineStr">
        <is>
          <t>Fresh</t>
        </is>
      </c>
    </row>
    <row r="17">
      <c r="A17" s="9" t="n">
        <v>45303</v>
      </c>
      <c r="B17" t="inlineStr">
        <is>
          <t>Salanova/oak green</t>
        </is>
      </c>
      <c r="D17" t="n">
        <v>0.5</v>
      </c>
      <c r="E17" t="inlineStr">
        <is>
          <t>Kg</t>
        </is>
      </c>
      <c r="F17" s="8" t="n">
        <v>32000</v>
      </c>
      <c r="G17" s="8">
        <f>D17*F17</f>
        <v/>
      </c>
      <c r="H17" s="2" t="n">
        <v>500</v>
      </c>
      <c r="I17" t="inlineStr">
        <is>
          <t>g</t>
        </is>
      </c>
      <c r="J17" s="8">
        <f>G17/H17</f>
        <v/>
      </c>
      <c r="K17" t="inlineStr">
        <is>
          <t>Fresh</t>
        </is>
      </c>
    </row>
    <row r="18">
      <c r="A18" s="9" t="n">
        <v>45308</v>
      </c>
      <c r="B18" t="inlineStr">
        <is>
          <t>Selada keriting hijau</t>
        </is>
      </c>
      <c r="D18" t="n">
        <v>1</v>
      </c>
      <c r="E18" t="inlineStr">
        <is>
          <t>Kg</t>
        </is>
      </c>
      <c r="F18" s="8" t="n">
        <v>40000</v>
      </c>
      <c r="G18" s="8">
        <f>D18*F18</f>
        <v/>
      </c>
      <c r="H18" s="2" t="n">
        <v>1000</v>
      </c>
      <c r="I18" t="inlineStr">
        <is>
          <t>g</t>
        </is>
      </c>
      <c r="J18" s="8">
        <f>G18/H18</f>
        <v/>
      </c>
      <c r="K18" t="inlineStr">
        <is>
          <t>Fresh</t>
        </is>
      </c>
    </row>
    <row r="19">
      <c r="A19" s="9" t="n">
        <v>45308</v>
      </c>
      <c r="B19" t="inlineStr">
        <is>
          <t>Daun bawang</t>
        </is>
      </c>
      <c r="D19" t="n">
        <v>0.25</v>
      </c>
      <c r="E19" t="inlineStr">
        <is>
          <t>Kg</t>
        </is>
      </c>
      <c r="F19" s="8" t="n">
        <v>26000</v>
      </c>
      <c r="G19" s="8">
        <f>D19*F19</f>
        <v/>
      </c>
      <c r="H19" s="2" t="n">
        <v>250</v>
      </c>
      <c r="I19" t="inlineStr">
        <is>
          <t>g</t>
        </is>
      </c>
      <c r="J19" s="8">
        <f>G19/H19</f>
        <v/>
      </c>
      <c r="K19" t="inlineStr">
        <is>
          <t>Fresh</t>
        </is>
      </c>
    </row>
    <row r="20">
      <c r="A20" s="9" t="n">
        <v>45308</v>
      </c>
      <c r="B20" t="inlineStr">
        <is>
          <t>Cilantro/daun tumbar</t>
        </is>
      </c>
      <c r="D20" t="n">
        <v>0.24</v>
      </c>
      <c r="E20" t="inlineStr">
        <is>
          <t>Kg</t>
        </is>
      </c>
      <c r="F20" s="8" t="n">
        <v>70000</v>
      </c>
      <c r="G20" s="8">
        <f>D20*F20</f>
        <v/>
      </c>
      <c r="H20" s="2" t="n">
        <v>240</v>
      </c>
      <c r="I20" t="inlineStr">
        <is>
          <t>g</t>
        </is>
      </c>
      <c r="J20" s="8">
        <f>G20/H20</f>
        <v/>
      </c>
      <c r="K20" t="inlineStr">
        <is>
          <t>Fresh</t>
        </is>
      </c>
    </row>
    <row r="21">
      <c r="A21" s="9" t="n">
        <v>45308</v>
      </c>
      <c r="B21" t="inlineStr">
        <is>
          <t>Cabe rawit</t>
        </is>
      </c>
      <c r="D21" t="n">
        <v>0.25</v>
      </c>
      <c r="E21" t="inlineStr">
        <is>
          <t>Kg</t>
        </is>
      </c>
      <c r="F21" s="8" t="n">
        <v>70000</v>
      </c>
      <c r="G21" s="8">
        <f>D21*F21</f>
        <v/>
      </c>
      <c r="H21" s="2" t="n">
        <v>250</v>
      </c>
      <c r="I21" t="inlineStr">
        <is>
          <t>g</t>
        </is>
      </c>
      <c r="J21" s="8">
        <f>G21/H21</f>
        <v/>
      </c>
      <c r="K21" t="inlineStr">
        <is>
          <t>Fresh</t>
        </is>
      </c>
    </row>
    <row r="22">
      <c r="A22" s="9" t="n">
        <v>45308</v>
      </c>
      <c r="B22" t="inlineStr">
        <is>
          <t>Cabe merah</t>
        </is>
      </c>
      <c r="D22" t="n">
        <v>0.5</v>
      </c>
      <c r="E22" t="inlineStr">
        <is>
          <t>Kg</t>
        </is>
      </c>
      <c r="F22" s="8" t="n">
        <v>55000</v>
      </c>
      <c r="G22" s="8">
        <f>D22*F22</f>
        <v/>
      </c>
      <c r="H22" s="2" t="n">
        <v>500</v>
      </c>
      <c r="I22" t="inlineStr">
        <is>
          <t>g</t>
        </is>
      </c>
      <c r="J22" s="8">
        <f>G22/H22</f>
        <v/>
      </c>
      <c r="K22" t="inlineStr">
        <is>
          <t>Fresh</t>
        </is>
      </c>
    </row>
    <row r="23">
      <c r="A23" s="9" t="n">
        <v>45313</v>
      </c>
      <c r="B23" t="inlineStr">
        <is>
          <t>Selada keriting hijau</t>
        </is>
      </c>
      <c r="D23" t="n">
        <v>1.1</v>
      </c>
      <c r="E23" t="inlineStr">
        <is>
          <t>Kg</t>
        </is>
      </c>
      <c r="F23" s="8" t="n">
        <v>40000</v>
      </c>
      <c r="G23" s="8">
        <f>D23*F23</f>
        <v/>
      </c>
      <c r="H23" s="2" t="n">
        <v>1100</v>
      </c>
      <c r="I23" t="inlineStr">
        <is>
          <t>g</t>
        </is>
      </c>
      <c r="J23" s="8">
        <f>G23/H23</f>
        <v/>
      </c>
      <c r="K23" t="inlineStr">
        <is>
          <t>Fresh</t>
        </is>
      </c>
    </row>
    <row r="24">
      <c r="A24" s="9" t="n">
        <v>45313</v>
      </c>
      <c r="B24" t="inlineStr">
        <is>
          <t>Cilantro/daun tumbar</t>
        </is>
      </c>
      <c r="D24" t="n">
        <v>1</v>
      </c>
      <c r="E24" t="inlineStr">
        <is>
          <t>Kg</t>
        </is>
      </c>
      <c r="F24" s="8" t="n">
        <v>70000</v>
      </c>
      <c r="G24" s="8">
        <f>D24*F24</f>
        <v/>
      </c>
      <c r="H24" s="2" t="n">
        <v>1000</v>
      </c>
      <c r="I24" t="inlineStr">
        <is>
          <t>g</t>
        </is>
      </c>
      <c r="J24" s="8">
        <f>G24/H24</f>
        <v/>
      </c>
      <c r="K24" t="inlineStr">
        <is>
          <t>Fresh</t>
        </is>
      </c>
    </row>
    <row r="25">
      <c r="A25" s="9" t="n">
        <v>45313</v>
      </c>
      <c r="B25" t="inlineStr">
        <is>
          <t>Jahe gajah</t>
        </is>
      </c>
      <c r="D25" t="n">
        <v>1</v>
      </c>
      <c r="E25" t="inlineStr">
        <is>
          <t>Kg</t>
        </is>
      </c>
      <c r="F25" s="8" t="n">
        <v>28000</v>
      </c>
      <c r="G25" s="8">
        <f>D25*F25</f>
        <v/>
      </c>
      <c r="H25" s="2" t="n">
        <v>1000</v>
      </c>
      <c r="I25" t="inlineStr">
        <is>
          <t>g</t>
        </is>
      </c>
      <c r="J25" s="8">
        <f>G25/H25</f>
        <v/>
      </c>
      <c r="K25" t="inlineStr">
        <is>
          <t>Fresh</t>
        </is>
      </c>
    </row>
    <row r="26">
      <c r="A26" s="9" t="n">
        <v>45313</v>
      </c>
      <c r="B26" t="inlineStr">
        <is>
          <t>Iceberg lettuce</t>
        </is>
      </c>
      <c r="D26" t="n">
        <v>1</v>
      </c>
      <c r="E26" t="inlineStr">
        <is>
          <t>Kg</t>
        </is>
      </c>
      <c r="F26" s="8" t="n">
        <v>35000</v>
      </c>
      <c r="G26" s="8">
        <f>D26*F26</f>
        <v/>
      </c>
      <c r="H26" s="2" t="n">
        <v>1000</v>
      </c>
      <c r="I26" t="inlineStr">
        <is>
          <t>g</t>
        </is>
      </c>
      <c r="J26" s="8">
        <f>G26/H26</f>
        <v/>
      </c>
      <c r="K26" t="inlineStr">
        <is>
          <t>Fresh</t>
        </is>
      </c>
    </row>
    <row r="27">
      <c r="A27" s="9" t="n">
        <v>45313</v>
      </c>
      <c r="B27" t="inlineStr">
        <is>
          <t>Cabe rawit</t>
        </is>
      </c>
      <c r="D27" t="n">
        <v>0.5</v>
      </c>
      <c r="E27" t="inlineStr">
        <is>
          <t>Kg</t>
        </is>
      </c>
      <c r="F27" s="8" t="n">
        <v>55000</v>
      </c>
      <c r="G27" s="8">
        <f>D27*F27</f>
        <v/>
      </c>
      <c r="H27" s="2" t="n">
        <v>500</v>
      </c>
      <c r="I27" t="inlineStr">
        <is>
          <t>g</t>
        </is>
      </c>
      <c r="J27" s="8">
        <f>G27/H27</f>
        <v/>
      </c>
      <c r="K27" t="inlineStr">
        <is>
          <t>Fresh</t>
        </is>
      </c>
    </row>
    <row r="28">
      <c r="A28" s="9" t="n">
        <v>45313</v>
      </c>
      <c r="B28" t="inlineStr">
        <is>
          <t>Daun bawang</t>
        </is>
      </c>
      <c r="D28" t="n">
        <v>0.5</v>
      </c>
      <c r="E28" t="inlineStr">
        <is>
          <t>Kg</t>
        </is>
      </c>
      <c r="F28" s="8" t="n">
        <v>26000</v>
      </c>
      <c r="G28" s="8">
        <f>D28*F28</f>
        <v/>
      </c>
      <c r="H28" s="2" t="n">
        <v>500</v>
      </c>
      <c r="I28" t="inlineStr">
        <is>
          <t>g</t>
        </is>
      </c>
      <c r="J28" s="8">
        <f>G28/H28</f>
        <v/>
      </c>
      <c r="K28" t="inlineStr">
        <is>
          <t>Fresh</t>
        </is>
      </c>
    </row>
    <row r="29">
      <c r="A29" s="9" t="n">
        <v>45317</v>
      </c>
      <c r="B29" t="inlineStr">
        <is>
          <t>Selada keriting hijau</t>
        </is>
      </c>
      <c r="D29" t="n">
        <v>1</v>
      </c>
      <c r="E29" t="inlineStr">
        <is>
          <t>Kg</t>
        </is>
      </c>
      <c r="F29" s="8" t="n">
        <v>40000</v>
      </c>
      <c r="G29" s="8">
        <f>D29*F29</f>
        <v/>
      </c>
      <c r="H29" s="2" t="n">
        <v>1000</v>
      </c>
      <c r="I29" t="inlineStr">
        <is>
          <t>g</t>
        </is>
      </c>
      <c r="J29" s="8">
        <f>G29/H29</f>
        <v/>
      </c>
      <c r="K29" t="inlineStr">
        <is>
          <t>Fresh</t>
        </is>
      </c>
    </row>
    <row r="30">
      <c r="A30" s="9" t="n">
        <v>45317</v>
      </c>
      <c r="B30" t="inlineStr">
        <is>
          <t>Daun bawang</t>
        </is>
      </c>
      <c r="D30" t="n">
        <v>0.25</v>
      </c>
      <c r="E30" t="inlineStr">
        <is>
          <t>Kg</t>
        </is>
      </c>
      <c r="F30" s="8" t="n">
        <v>26000</v>
      </c>
      <c r="G30" s="8">
        <f>D30*F30</f>
        <v/>
      </c>
      <c r="H30" s="2" t="n">
        <v>250</v>
      </c>
      <c r="I30" t="inlineStr">
        <is>
          <t>g</t>
        </is>
      </c>
      <c r="J30" s="8">
        <f>G30/H30</f>
        <v/>
      </c>
      <c r="K30" t="inlineStr">
        <is>
          <t>Fresh</t>
        </is>
      </c>
    </row>
    <row r="31">
      <c r="A31" s="9" t="n">
        <v>45317</v>
      </c>
      <c r="B31" t="inlineStr">
        <is>
          <t>Cabe rawit</t>
        </is>
      </c>
      <c r="D31" t="n">
        <v>0.25</v>
      </c>
      <c r="E31" t="inlineStr">
        <is>
          <t>Kg</t>
        </is>
      </c>
      <c r="F31" s="8" t="n">
        <v>50000</v>
      </c>
      <c r="G31" s="8">
        <f>D31*F31</f>
        <v/>
      </c>
      <c r="H31" s="2" t="n">
        <v>250</v>
      </c>
      <c r="I31" t="inlineStr">
        <is>
          <t>g</t>
        </is>
      </c>
      <c r="J31" s="8">
        <f>G31/H31</f>
        <v/>
      </c>
      <c r="K31" t="inlineStr">
        <is>
          <t>Fresh</t>
        </is>
      </c>
    </row>
    <row r="32">
      <c r="A32" s="9" t="n">
        <v>45317</v>
      </c>
      <c r="B32" t="inlineStr">
        <is>
          <t>Cilantro/daun tumbar</t>
        </is>
      </c>
      <c r="D32" t="n">
        <v>0.5600000000000001</v>
      </c>
      <c r="E32" t="inlineStr">
        <is>
          <t>Kg</t>
        </is>
      </c>
      <c r="F32" s="8" t="n">
        <v>70000</v>
      </c>
      <c r="G32" s="8">
        <f>D32*F32</f>
        <v/>
      </c>
      <c r="H32" s="2" t="n">
        <v>560</v>
      </c>
      <c r="I32" t="inlineStr">
        <is>
          <t>g</t>
        </is>
      </c>
      <c r="J32" s="8">
        <f>G32/H32</f>
        <v/>
      </c>
      <c r="K32" t="inlineStr">
        <is>
          <t>Fresh</t>
        </is>
      </c>
    </row>
    <row r="33">
      <c r="A33" s="9" t="n">
        <v>45322</v>
      </c>
      <c r="B33" t="inlineStr">
        <is>
          <t>Cabe merah</t>
        </is>
      </c>
      <c r="D33" t="n">
        <v>2.5</v>
      </c>
      <c r="E33" t="inlineStr">
        <is>
          <t>Kg</t>
        </is>
      </c>
      <c r="F33" s="8" t="n">
        <v>85000</v>
      </c>
      <c r="G33" s="8">
        <f>D33*F33</f>
        <v/>
      </c>
      <c r="H33" s="2" t="n">
        <v>2500</v>
      </c>
      <c r="I33" t="inlineStr">
        <is>
          <t>g</t>
        </is>
      </c>
      <c r="J33" s="8">
        <f>G33/H33</f>
        <v/>
      </c>
      <c r="K33" t="inlineStr">
        <is>
          <t>Fresh</t>
        </is>
      </c>
    </row>
    <row r="34">
      <c r="A34" s="9" t="n">
        <v>45322</v>
      </c>
      <c r="B34" t="inlineStr">
        <is>
          <t>Alang alang</t>
        </is>
      </c>
      <c r="D34" t="n">
        <v>0.5</v>
      </c>
      <c r="E34" t="inlineStr">
        <is>
          <t>Kg</t>
        </is>
      </c>
      <c r="F34" s="8" t="n">
        <v>25000</v>
      </c>
      <c r="G34" s="8">
        <f>D34*F34</f>
        <v/>
      </c>
      <c r="H34" s="2" t="n">
        <v>500</v>
      </c>
      <c r="I34" t="inlineStr">
        <is>
          <t>g</t>
        </is>
      </c>
      <c r="J34" s="8">
        <f>G34/H34</f>
        <v/>
      </c>
      <c r="K34" t="inlineStr">
        <is>
          <t>Fresh</t>
        </is>
      </c>
    </row>
    <row r="35">
      <c r="A35" s="9" t="n">
        <v>45322</v>
      </c>
      <c r="B35" t="inlineStr">
        <is>
          <t>Daun bawang</t>
        </is>
      </c>
      <c r="D35" t="n">
        <v>0.55</v>
      </c>
      <c r="E35" t="inlineStr">
        <is>
          <t>Kg</t>
        </is>
      </c>
      <c r="F35" s="8" t="n">
        <v>26000</v>
      </c>
      <c r="G35" s="8">
        <f>D35*F35</f>
        <v/>
      </c>
      <c r="H35" s="2" t="n">
        <v>550</v>
      </c>
      <c r="I35" t="inlineStr">
        <is>
          <t>g</t>
        </is>
      </c>
      <c r="J35" s="8">
        <f>G35/H35</f>
        <v/>
      </c>
      <c r="K35" t="inlineStr">
        <is>
          <t>Fresh</t>
        </is>
      </c>
    </row>
    <row r="36">
      <c r="A36" s="9" t="n">
        <v>45322</v>
      </c>
      <c r="B36" t="inlineStr">
        <is>
          <t>Selada keriting hijau</t>
        </is>
      </c>
      <c r="D36" t="n">
        <v>1</v>
      </c>
      <c r="E36" t="inlineStr">
        <is>
          <t>Kg</t>
        </is>
      </c>
      <c r="F36" s="8" t="n">
        <v>40000</v>
      </c>
      <c r="G36" s="8">
        <f>D36*F36</f>
        <v/>
      </c>
      <c r="H36" s="2" t="n">
        <v>1000</v>
      </c>
      <c r="I36" t="inlineStr">
        <is>
          <t>g</t>
        </is>
      </c>
      <c r="J36" s="8">
        <f>G36/H36</f>
        <v/>
      </c>
      <c r="K36" t="inlineStr">
        <is>
          <t>Fresh</t>
        </is>
      </c>
    </row>
    <row r="37">
      <c r="A37" s="9" t="n">
        <v>45327</v>
      </c>
      <c r="B37" t="inlineStr">
        <is>
          <t>Cilantro/daun tumbar</t>
        </is>
      </c>
      <c r="D37" t="n">
        <v>2</v>
      </c>
      <c r="E37" t="inlineStr">
        <is>
          <t>Kg</t>
        </is>
      </c>
      <c r="F37" s="8" t="n">
        <v>70000</v>
      </c>
      <c r="G37" s="8">
        <f>D37*F37</f>
        <v/>
      </c>
      <c r="H37" s="2" t="n">
        <v>2000</v>
      </c>
      <c r="I37" t="inlineStr">
        <is>
          <t>g</t>
        </is>
      </c>
      <c r="J37" s="8">
        <f>G37/H37</f>
        <v/>
      </c>
      <c r="K37" t="inlineStr">
        <is>
          <t>Fresh</t>
        </is>
      </c>
    </row>
    <row r="38">
      <c r="A38" s="9" t="n">
        <v>45327</v>
      </c>
      <c r="B38" t="inlineStr">
        <is>
          <t>Cabe rawit</t>
        </is>
      </c>
      <c r="D38" t="n">
        <v>0.5</v>
      </c>
      <c r="E38" t="inlineStr">
        <is>
          <t>Kg</t>
        </is>
      </c>
      <c r="F38" s="8" t="n">
        <v>50000</v>
      </c>
      <c r="G38" s="8">
        <f>D38*F38</f>
        <v/>
      </c>
      <c r="H38" s="2" t="n">
        <v>500</v>
      </c>
      <c r="I38" t="inlineStr">
        <is>
          <t>g</t>
        </is>
      </c>
      <c r="J38" s="8">
        <f>G38/H38</f>
        <v/>
      </c>
      <c r="K38" t="inlineStr">
        <is>
          <t>Fresh</t>
        </is>
      </c>
    </row>
    <row r="39">
      <c r="A39" s="9" t="n">
        <v>45327</v>
      </c>
      <c r="B39" t="inlineStr">
        <is>
          <t>Daun bawang</t>
        </is>
      </c>
      <c r="D39" t="n">
        <v>0.5</v>
      </c>
      <c r="E39" t="inlineStr">
        <is>
          <t>Kg</t>
        </is>
      </c>
      <c r="F39" s="8" t="n">
        <v>26000</v>
      </c>
      <c r="G39" s="8">
        <f>D39*F39</f>
        <v/>
      </c>
      <c r="H39" s="2" t="n">
        <v>500</v>
      </c>
      <c r="I39" t="inlineStr">
        <is>
          <t>g</t>
        </is>
      </c>
      <c r="J39" s="8">
        <f>G39/H39</f>
        <v/>
      </c>
      <c r="K39" t="inlineStr">
        <is>
          <t>Fresh</t>
        </is>
      </c>
    </row>
    <row r="40">
      <c r="A40" s="9" t="n">
        <v>45327</v>
      </c>
      <c r="B40" t="inlineStr">
        <is>
          <t>Selada keriting hijau</t>
        </is>
      </c>
      <c r="D40" t="n">
        <v>0.62</v>
      </c>
      <c r="E40" t="inlineStr">
        <is>
          <t>Kg</t>
        </is>
      </c>
      <c r="F40" s="8" t="n">
        <v>40000</v>
      </c>
      <c r="G40" s="8">
        <f>D40*F40</f>
        <v/>
      </c>
      <c r="H40" s="2" t="n">
        <v>620</v>
      </c>
      <c r="I40" t="inlineStr">
        <is>
          <t>g</t>
        </is>
      </c>
      <c r="J40" s="8">
        <f>G40/H40</f>
        <v/>
      </c>
      <c r="K40" t="inlineStr">
        <is>
          <t>Fresh</t>
        </is>
      </c>
    </row>
    <row r="41">
      <c r="A41" s="9" t="n">
        <v>45331</v>
      </c>
      <c r="B41" t="inlineStr">
        <is>
          <t>Selada keriting hijau</t>
        </is>
      </c>
      <c r="D41" t="n">
        <v>1</v>
      </c>
      <c r="E41" t="inlineStr">
        <is>
          <t>Kg</t>
        </is>
      </c>
      <c r="F41" s="8" t="n">
        <v>40000</v>
      </c>
      <c r="G41" s="8">
        <f>D41*F41</f>
        <v/>
      </c>
      <c r="H41" s="2" t="n">
        <v>1000</v>
      </c>
      <c r="I41" t="inlineStr">
        <is>
          <t>g</t>
        </is>
      </c>
      <c r="J41" s="8">
        <f>G41/H41</f>
        <v/>
      </c>
      <c r="K41" t="inlineStr">
        <is>
          <t>Fresh</t>
        </is>
      </c>
    </row>
    <row r="42">
      <c r="A42" s="9" t="n">
        <v>45331</v>
      </c>
      <c r="B42" t="inlineStr">
        <is>
          <t>Cilantro/daun tumbar</t>
        </is>
      </c>
      <c r="D42" t="n">
        <v>1</v>
      </c>
      <c r="E42" t="inlineStr">
        <is>
          <t>Kg</t>
        </is>
      </c>
      <c r="F42" s="8" t="n">
        <v>70000</v>
      </c>
      <c r="G42" s="8">
        <f>D42*F42</f>
        <v/>
      </c>
      <c r="H42" s="2" t="n">
        <v>1000</v>
      </c>
      <c r="I42" t="inlineStr">
        <is>
          <t>g</t>
        </is>
      </c>
      <c r="J42" s="8">
        <f>G42/H42</f>
        <v/>
      </c>
      <c r="K42" t="inlineStr">
        <is>
          <t>Fresh</t>
        </is>
      </c>
    </row>
    <row r="43">
      <c r="A43" s="9" t="n">
        <v>45331</v>
      </c>
      <c r="B43" t="inlineStr">
        <is>
          <t>Daun bawang</t>
        </is>
      </c>
      <c r="D43" t="n">
        <v>0.5</v>
      </c>
      <c r="E43" t="inlineStr">
        <is>
          <t>Kg</t>
        </is>
      </c>
      <c r="F43" s="8" t="n">
        <v>26000</v>
      </c>
      <c r="G43" s="8">
        <f>D43*F43</f>
        <v/>
      </c>
      <c r="H43" s="2" t="n">
        <v>500</v>
      </c>
      <c r="I43" t="inlineStr">
        <is>
          <t>g</t>
        </is>
      </c>
      <c r="J43" s="8">
        <f>G43/H43</f>
        <v/>
      </c>
      <c r="K43" t="inlineStr">
        <is>
          <t>Fresh</t>
        </is>
      </c>
    </row>
    <row r="44">
      <c r="A44" s="9" t="n">
        <v>45331</v>
      </c>
      <c r="B44" t="inlineStr">
        <is>
          <t>Cabe rawit</t>
        </is>
      </c>
      <c r="D44" t="n">
        <v>0.25</v>
      </c>
      <c r="E44" t="inlineStr">
        <is>
          <t>Kg</t>
        </is>
      </c>
      <c r="F44" s="8" t="n">
        <v>50000</v>
      </c>
      <c r="G44" s="8">
        <f>D44*F44</f>
        <v/>
      </c>
      <c r="H44" s="2" t="n">
        <v>250</v>
      </c>
      <c r="I44" t="inlineStr">
        <is>
          <t>g</t>
        </is>
      </c>
      <c r="J44" s="8">
        <f>G44/H44</f>
        <v/>
      </c>
      <c r="K44" t="inlineStr">
        <is>
          <t>Fresh</t>
        </is>
      </c>
    </row>
    <row r="45">
      <c r="A45" s="9" t="n">
        <v>45334</v>
      </c>
      <c r="B45" t="inlineStr">
        <is>
          <t>Cilantro/daun tumbar</t>
        </is>
      </c>
      <c r="D45" t="n">
        <v>0.5</v>
      </c>
      <c r="E45" t="inlineStr">
        <is>
          <t>Kg</t>
        </is>
      </c>
      <c r="F45" s="8" t="n">
        <v>70000</v>
      </c>
      <c r="G45" s="8">
        <f>D45*F45</f>
        <v/>
      </c>
      <c r="H45" s="2" t="n">
        <v>500</v>
      </c>
      <c r="I45" t="inlineStr">
        <is>
          <t>g</t>
        </is>
      </c>
      <c r="J45" s="8">
        <f>G45/H45</f>
        <v/>
      </c>
      <c r="K45" t="inlineStr">
        <is>
          <t>Fresh</t>
        </is>
      </c>
    </row>
    <row r="46">
      <c r="A46" s="9" t="n">
        <v>45334</v>
      </c>
      <c r="B46" t="inlineStr">
        <is>
          <t>Cabe rawit</t>
        </is>
      </c>
      <c r="D46" t="n">
        <v>0.5</v>
      </c>
      <c r="E46" t="inlineStr">
        <is>
          <t>Kg</t>
        </is>
      </c>
      <c r="F46" s="8" t="n">
        <v>60000</v>
      </c>
      <c r="G46" s="8">
        <f>D46*F46</f>
        <v/>
      </c>
      <c r="H46" s="2" t="n">
        <v>500</v>
      </c>
      <c r="I46" t="inlineStr">
        <is>
          <t>g</t>
        </is>
      </c>
      <c r="J46" s="8">
        <f>G46/H46</f>
        <v/>
      </c>
      <c r="K46" t="inlineStr">
        <is>
          <t>Fresh</t>
        </is>
      </c>
    </row>
    <row r="47">
      <c r="A47" s="9" t="n">
        <v>45334</v>
      </c>
      <c r="B47" t="inlineStr">
        <is>
          <t>Daun mint</t>
        </is>
      </c>
      <c r="D47" t="n">
        <v>0.2</v>
      </c>
      <c r="E47" t="inlineStr">
        <is>
          <t>Kg</t>
        </is>
      </c>
      <c r="F47" s="8" t="n">
        <v>30000</v>
      </c>
      <c r="G47" s="8">
        <f>D47*F47</f>
        <v/>
      </c>
      <c r="H47" s="2" t="n">
        <v>200</v>
      </c>
      <c r="I47" t="inlineStr">
        <is>
          <t>g</t>
        </is>
      </c>
      <c r="J47" s="8">
        <f>G47/H47</f>
        <v/>
      </c>
      <c r="K47" t="inlineStr">
        <is>
          <t>Fresh</t>
        </is>
      </c>
    </row>
    <row r="48">
      <c r="A48" s="9" t="n">
        <v>45336</v>
      </c>
      <c r="B48" t="inlineStr">
        <is>
          <t>Jahe gajah</t>
        </is>
      </c>
      <c r="D48" t="n">
        <v>1.1</v>
      </c>
      <c r="E48" t="inlineStr">
        <is>
          <t>Kg</t>
        </is>
      </c>
      <c r="F48" s="8" t="n">
        <v>30000</v>
      </c>
      <c r="G48" s="8">
        <f>D48*F48</f>
        <v/>
      </c>
      <c r="H48" s="2" t="n">
        <v>1100</v>
      </c>
      <c r="I48" t="inlineStr">
        <is>
          <t>g</t>
        </is>
      </c>
      <c r="J48" s="8">
        <f>G48/H48</f>
        <v/>
      </c>
      <c r="K48" t="inlineStr">
        <is>
          <t>Fresh</t>
        </is>
      </c>
    </row>
    <row r="49">
      <c r="A49" s="9" t="n">
        <v>45336</v>
      </c>
      <c r="B49" t="inlineStr">
        <is>
          <t>Cilantro/daun tumbar</t>
        </is>
      </c>
      <c r="D49" t="n">
        <v>0.5</v>
      </c>
      <c r="E49" t="inlineStr">
        <is>
          <t>Kg</t>
        </is>
      </c>
      <c r="F49" s="8" t="n">
        <v>70000</v>
      </c>
      <c r="G49" s="8">
        <f>D49*F49</f>
        <v/>
      </c>
      <c r="H49" s="2" t="n">
        <v>500</v>
      </c>
      <c r="I49" t="inlineStr">
        <is>
          <t>g</t>
        </is>
      </c>
      <c r="J49" s="8">
        <f>G49/H49</f>
        <v/>
      </c>
      <c r="K49" t="inlineStr">
        <is>
          <t>Fresh</t>
        </is>
      </c>
    </row>
    <row r="50">
      <c r="A50" s="9" t="n">
        <v>45336</v>
      </c>
      <c r="B50" t="inlineStr">
        <is>
          <t>Salanova/oak red</t>
        </is>
      </c>
      <c r="D50" t="n">
        <v>0.5</v>
      </c>
      <c r="E50" t="inlineStr">
        <is>
          <t>Kg</t>
        </is>
      </c>
      <c r="F50" s="8" t="n">
        <v>32000</v>
      </c>
      <c r="G50" s="8">
        <f>D50*F50</f>
        <v/>
      </c>
      <c r="H50" s="2" t="n">
        <v>500</v>
      </c>
      <c r="I50" t="inlineStr">
        <is>
          <t>g</t>
        </is>
      </c>
      <c r="J50" s="8">
        <f>G50/H50</f>
        <v/>
      </c>
      <c r="K50" t="inlineStr">
        <is>
          <t>Fresh</t>
        </is>
      </c>
    </row>
    <row r="51">
      <c r="A51" s="9" t="n">
        <v>45336</v>
      </c>
      <c r="B51" t="inlineStr">
        <is>
          <t>Salanova/oak green</t>
        </is>
      </c>
      <c r="D51" t="n">
        <v>0.7</v>
      </c>
      <c r="E51" t="inlineStr">
        <is>
          <t>Kg</t>
        </is>
      </c>
      <c r="F51" s="8" t="n">
        <v>32000</v>
      </c>
      <c r="G51" s="8">
        <f>D51*F51</f>
        <v/>
      </c>
      <c r="H51" s="2" t="n">
        <v>700</v>
      </c>
      <c r="I51" t="inlineStr">
        <is>
          <t>g</t>
        </is>
      </c>
      <c r="J51" s="8">
        <f>G51/H51</f>
        <v/>
      </c>
      <c r="K51" t="inlineStr">
        <is>
          <t>Fresh</t>
        </is>
      </c>
    </row>
    <row r="52">
      <c r="A52" s="9" t="n">
        <v>45338</v>
      </c>
      <c r="B52" t="inlineStr">
        <is>
          <t>Selada keriting hijau</t>
        </is>
      </c>
      <c r="D52" t="n">
        <v>1</v>
      </c>
      <c r="E52" t="inlineStr">
        <is>
          <t>Kg</t>
        </is>
      </c>
      <c r="F52" s="8" t="n">
        <v>40000</v>
      </c>
      <c r="G52" s="8">
        <f>D52*F52</f>
        <v/>
      </c>
      <c r="H52" s="2" t="n">
        <v>1000</v>
      </c>
      <c r="I52" t="inlineStr">
        <is>
          <t>g</t>
        </is>
      </c>
      <c r="J52" s="8">
        <f>G52/H52</f>
        <v/>
      </c>
      <c r="K52" t="inlineStr">
        <is>
          <t>Fresh</t>
        </is>
      </c>
    </row>
    <row r="53">
      <c r="A53" s="9" t="n">
        <v>45338</v>
      </c>
      <c r="B53" t="inlineStr">
        <is>
          <t>Iceberg lettuce</t>
        </is>
      </c>
      <c r="D53" t="n">
        <v>1</v>
      </c>
      <c r="E53" t="inlineStr">
        <is>
          <t>Kg</t>
        </is>
      </c>
      <c r="F53" s="8" t="n">
        <v>40000</v>
      </c>
      <c r="G53" s="8">
        <f>D53*F53</f>
        <v/>
      </c>
      <c r="H53" s="2" t="n">
        <v>1000</v>
      </c>
      <c r="I53" t="inlineStr">
        <is>
          <t>g</t>
        </is>
      </c>
      <c r="J53" s="8">
        <f>G53/H53</f>
        <v/>
      </c>
      <c r="K53" t="inlineStr">
        <is>
          <t>Fresh</t>
        </is>
      </c>
    </row>
    <row r="54">
      <c r="A54" s="9" t="n">
        <v>45338</v>
      </c>
      <c r="B54" t="inlineStr">
        <is>
          <t>Daun bawang</t>
        </is>
      </c>
      <c r="D54" t="n">
        <v>0.25</v>
      </c>
      <c r="E54" t="inlineStr">
        <is>
          <t>Kg</t>
        </is>
      </c>
      <c r="F54" s="8" t="n">
        <v>26000</v>
      </c>
      <c r="G54" s="8">
        <f>D54*F54</f>
        <v/>
      </c>
      <c r="H54" s="2" t="n">
        <v>250</v>
      </c>
      <c r="I54" t="inlineStr">
        <is>
          <t>g</t>
        </is>
      </c>
      <c r="J54" s="8">
        <f>G54/H54</f>
        <v/>
      </c>
      <c r="K54" t="inlineStr">
        <is>
          <t>Fresh</t>
        </is>
      </c>
    </row>
    <row r="55">
      <c r="A55" s="9" t="n">
        <v>45338</v>
      </c>
      <c r="B55" t="inlineStr">
        <is>
          <t>Cabe rawit</t>
        </is>
      </c>
      <c r="D55" t="n">
        <v>0.25</v>
      </c>
      <c r="E55" t="inlineStr">
        <is>
          <t>Kg</t>
        </is>
      </c>
      <c r="F55" s="8" t="n">
        <v>85000</v>
      </c>
      <c r="G55" s="8">
        <f>D55*F55</f>
        <v/>
      </c>
      <c r="H55" s="2" t="n">
        <v>250</v>
      </c>
      <c r="I55" t="inlineStr">
        <is>
          <t>g</t>
        </is>
      </c>
      <c r="J55" s="8">
        <f>G55/H55</f>
        <v/>
      </c>
      <c r="K55" t="inlineStr">
        <is>
          <t>Fresh</t>
        </is>
      </c>
    </row>
    <row r="56">
      <c r="A56" s="9" t="n">
        <v>45341</v>
      </c>
      <c r="B56" t="inlineStr">
        <is>
          <t>Daun bawang</t>
        </is>
      </c>
      <c r="D56" t="n">
        <v>0.5</v>
      </c>
      <c r="E56" t="inlineStr">
        <is>
          <t>Kg</t>
        </is>
      </c>
      <c r="F56" s="8" t="n">
        <v>26000</v>
      </c>
      <c r="G56" s="8">
        <f>D56*F56</f>
        <v/>
      </c>
      <c r="H56" s="2" t="n">
        <v>500</v>
      </c>
      <c r="I56" t="inlineStr">
        <is>
          <t>g</t>
        </is>
      </c>
      <c r="J56" s="8">
        <f>G56/H56</f>
        <v/>
      </c>
      <c r="K56" t="inlineStr">
        <is>
          <t>Fresh</t>
        </is>
      </c>
    </row>
    <row r="57">
      <c r="A57" s="9" t="n">
        <v>45341</v>
      </c>
      <c r="B57" t="inlineStr">
        <is>
          <t>Cabe rawit</t>
        </is>
      </c>
      <c r="D57" t="n">
        <v>0.25</v>
      </c>
      <c r="E57" t="inlineStr">
        <is>
          <t>Kg</t>
        </is>
      </c>
      <c r="F57" s="8" t="n">
        <v>85000</v>
      </c>
      <c r="G57" s="8">
        <f>D57*F57</f>
        <v/>
      </c>
      <c r="H57" s="2" t="n">
        <v>250</v>
      </c>
      <c r="I57" t="inlineStr">
        <is>
          <t>g</t>
        </is>
      </c>
      <c r="J57" s="8">
        <f>G57/H57</f>
        <v/>
      </c>
      <c r="K57" t="inlineStr">
        <is>
          <t>Fresh</t>
        </is>
      </c>
    </row>
    <row r="58">
      <c r="A58" s="9" t="n">
        <v>45343</v>
      </c>
      <c r="B58" t="inlineStr">
        <is>
          <t>Cilantro/daun tumbar</t>
        </is>
      </c>
      <c r="D58" t="n">
        <v>1</v>
      </c>
      <c r="E58" t="inlineStr">
        <is>
          <t>Kg</t>
        </is>
      </c>
      <c r="F58" s="8" t="n">
        <v>90000</v>
      </c>
      <c r="G58" s="8">
        <f>D58*F58</f>
        <v/>
      </c>
      <c r="H58" s="2" t="n">
        <v>1000</v>
      </c>
      <c r="I58" t="inlineStr">
        <is>
          <t>g</t>
        </is>
      </c>
      <c r="J58" s="8">
        <f>G58/H58</f>
        <v/>
      </c>
      <c r="K58" t="inlineStr">
        <is>
          <t>Fresh</t>
        </is>
      </c>
    </row>
    <row r="59">
      <c r="A59" s="9" t="n">
        <v>45343</v>
      </c>
      <c r="B59" t="inlineStr">
        <is>
          <t>Selada keriting hijau</t>
        </is>
      </c>
      <c r="D59" t="n">
        <v>0.5</v>
      </c>
      <c r="E59" t="inlineStr">
        <is>
          <t>Kg</t>
        </is>
      </c>
      <c r="F59" s="8" t="n">
        <v>40000</v>
      </c>
      <c r="G59" s="8">
        <f>D59*F59</f>
        <v/>
      </c>
      <c r="H59" s="2" t="n">
        <v>500</v>
      </c>
      <c r="I59" t="inlineStr">
        <is>
          <t>g</t>
        </is>
      </c>
      <c r="J59" s="8">
        <f>G59/H59</f>
        <v/>
      </c>
      <c r="K59" t="inlineStr">
        <is>
          <t>Fresh</t>
        </is>
      </c>
    </row>
    <row r="60">
      <c r="A60" s="9" t="n">
        <v>45343</v>
      </c>
      <c r="B60" t="inlineStr">
        <is>
          <t>Cabe merah</t>
        </is>
      </c>
      <c r="D60" t="n">
        <v>2.5</v>
      </c>
      <c r="E60" t="inlineStr">
        <is>
          <t>Kg</t>
        </is>
      </c>
      <c r="F60" s="8" t="n">
        <v>90000</v>
      </c>
      <c r="G60" s="8">
        <f>D60*F60</f>
        <v/>
      </c>
      <c r="H60" s="2" t="n">
        <v>2500</v>
      </c>
      <c r="I60" t="inlineStr">
        <is>
          <t>g</t>
        </is>
      </c>
      <c r="J60" s="8">
        <f>G60/H60</f>
        <v/>
      </c>
      <c r="K60" t="inlineStr">
        <is>
          <t>Fresh</t>
        </is>
      </c>
    </row>
    <row r="61">
      <c r="A61" s="9" t="n">
        <v>45345</v>
      </c>
      <c r="B61" t="inlineStr">
        <is>
          <t>Cabe rawit</t>
        </is>
      </c>
      <c r="D61" t="n">
        <v>0.5</v>
      </c>
      <c r="E61" t="inlineStr">
        <is>
          <t>Kg</t>
        </is>
      </c>
      <c r="F61" s="8" t="n">
        <v>85000</v>
      </c>
      <c r="G61" s="8">
        <f>D61*F61</f>
        <v/>
      </c>
      <c r="H61" s="2" t="n">
        <v>500</v>
      </c>
      <c r="I61" t="inlineStr">
        <is>
          <t>g</t>
        </is>
      </c>
      <c r="J61" s="8">
        <f>G61/H61</f>
        <v/>
      </c>
      <c r="K61" t="inlineStr">
        <is>
          <t>Fresh</t>
        </is>
      </c>
    </row>
    <row r="62">
      <c r="A62" s="9" t="n">
        <v>45345</v>
      </c>
      <c r="B62" t="inlineStr">
        <is>
          <t>Selada keriting hijau</t>
        </is>
      </c>
      <c r="D62" t="n">
        <v>0.5</v>
      </c>
      <c r="E62" t="inlineStr">
        <is>
          <t>Kg</t>
        </is>
      </c>
      <c r="F62" s="8" t="n">
        <v>40000</v>
      </c>
      <c r="G62" s="8">
        <f>D62*F62</f>
        <v/>
      </c>
      <c r="H62" s="2" t="n">
        <v>500</v>
      </c>
      <c r="I62" t="inlineStr">
        <is>
          <t>g</t>
        </is>
      </c>
      <c r="J62" s="8">
        <f>G62/H62</f>
        <v/>
      </c>
      <c r="K62" t="inlineStr">
        <is>
          <t>Fresh</t>
        </is>
      </c>
    </row>
    <row r="63">
      <c r="A63" s="9" t="n">
        <v>45345</v>
      </c>
      <c r="B63" t="inlineStr">
        <is>
          <t>Cilantro/daun tumbar</t>
        </is>
      </c>
      <c r="D63" t="n">
        <v>0.54</v>
      </c>
      <c r="E63" t="inlineStr">
        <is>
          <t>Kg</t>
        </is>
      </c>
      <c r="F63" s="8" t="n">
        <v>90000</v>
      </c>
      <c r="G63" s="8">
        <f>D63*F63</f>
        <v/>
      </c>
      <c r="H63" s="2" t="n">
        <v>540</v>
      </c>
      <c r="I63" t="inlineStr">
        <is>
          <t>g</t>
        </is>
      </c>
      <c r="J63" s="8">
        <f>G63/H63</f>
        <v/>
      </c>
      <c r="K63" t="inlineStr">
        <is>
          <t>Fresh</t>
        </is>
      </c>
    </row>
    <row r="64">
      <c r="A64" s="9" t="n">
        <v>45348</v>
      </c>
      <c r="B64" t="inlineStr">
        <is>
          <t>Cabe rawit</t>
        </is>
      </c>
      <c r="D64" t="n">
        <v>0.25</v>
      </c>
      <c r="E64" t="inlineStr">
        <is>
          <t>Kg</t>
        </is>
      </c>
      <c r="F64" s="8" t="n">
        <v>85000</v>
      </c>
      <c r="G64" s="8">
        <f>D64*F64</f>
        <v/>
      </c>
      <c r="H64" s="2" t="n">
        <v>250</v>
      </c>
      <c r="I64" t="inlineStr">
        <is>
          <t>g</t>
        </is>
      </c>
      <c r="J64" s="8">
        <f>G64/H64</f>
        <v/>
      </c>
      <c r="K64" t="inlineStr">
        <is>
          <t>Fresh</t>
        </is>
      </c>
    </row>
    <row r="65">
      <c r="A65" s="9" t="n">
        <v>45348</v>
      </c>
      <c r="B65" t="inlineStr">
        <is>
          <t>Daun bawang</t>
        </is>
      </c>
      <c r="D65" t="n">
        <v>0.5</v>
      </c>
      <c r="E65" t="inlineStr">
        <is>
          <t>Kg</t>
        </is>
      </c>
      <c r="F65" s="8" t="n">
        <v>26000</v>
      </c>
      <c r="G65" s="8">
        <f>D65*F65</f>
        <v/>
      </c>
      <c r="H65" s="2" t="n">
        <v>500</v>
      </c>
      <c r="I65" t="inlineStr">
        <is>
          <t>g</t>
        </is>
      </c>
      <c r="J65" s="8">
        <f>G65/H65</f>
        <v/>
      </c>
      <c r="K65" t="inlineStr">
        <is>
          <t>Fresh</t>
        </is>
      </c>
    </row>
    <row r="66">
      <c r="A66" s="9" t="n">
        <v>45352</v>
      </c>
      <c r="B66" t="inlineStr">
        <is>
          <t>Selada keriting hijau</t>
        </is>
      </c>
      <c r="D66" t="n">
        <v>1</v>
      </c>
      <c r="E66" t="inlineStr">
        <is>
          <t>Kg</t>
        </is>
      </c>
      <c r="F66" s="8" t="n">
        <v>40000</v>
      </c>
      <c r="G66" s="8">
        <f>D66*F66</f>
        <v/>
      </c>
      <c r="H66" s="2" t="n">
        <v>1000</v>
      </c>
      <c r="I66" t="inlineStr">
        <is>
          <t>g</t>
        </is>
      </c>
      <c r="J66" s="8">
        <f>G66/H66</f>
        <v/>
      </c>
      <c r="K66" t="inlineStr">
        <is>
          <t>Fresh</t>
        </is>
      </c>
    </row>
    <row r="67">
      <c r="A67" s="9" t="n">
        <v>45352</v>
      </c>
      <c r="B67" t="inlineStr">
        <is>
          <t>Salanova/oak green</t>
        </is>
      </c>
      <c r="D67" t="n">
        <v>0.35</v>
      </c>
      <c r="E67" t="inlineStr">
        <is>
          <t>Kg</t>
        </is>
      </c>
      <c r="F67" s="8" t="n">
        <v>32000</v>
      </c>
      <c r="G67" s="8">
        <f>D67*F67</f>
        <v/>
      </c>
      <c r="H67" s="2" t="n">
        <v>350</v>
      </c>
      <c r="I67" t="inlineStr">
        <is>
          <t>g</t>
        </is>
      </c>
      <c r="J67" s="8">
        <f>G67/H67</f>
        <v/>
      </c>
      <c r="K67" t="inlineStr">
        <is>
          <t>Fresh</t>
        </is>
      </c>
    </row>
    <row r="68">
      <c r="A68" s="9" t="n">
        <v>45352</v>
      </c>
      <c r="B68" t="inlineStr">
        <is>
          <t>Cabe rawit</t>
        </is>
      </c>
      <c r="D68" t="n">
        <v>0.5</v>
      </c>
      <c r="E68" t="inlineStr">
        <is>
          <t>Kg</t>
        </is>
      </c>
      <c r="F68" s="8" t="n">
        <v>85000</v>
      </c>
      <c r="G68" s="8">
        <f>D68*F68</f>
        <v/>
      </c>
      <c r="H68" s="2" t="n">
        <v>500</v>
      </c>
      <c r="I68" t="inlineStr">
        <is>
          <t>g</t>
        </is>
      </c>
      <c r="J68" s="8">
        <f>G68/H68</f>
        <v/>
      </c>
      <c r="K68" t="inlineStr">
        <is>
          <t>Fresh</t>
        </is>
      </c>
    </row>
    <row r="69">
      <c r="A69" s="9" t="n">
        <v>45352</v>
      </c>
      <c r="B69" t="inlineStr">
        <is>
          <t>Cabe merah</t>
        </is>
      </c>
      <c r="D69" t="n">
        <v>0.5</v>
      </c>
      <c r="E69" t="inlineStr">
        <is>
          <t>Kg</t>
        </is>
      </c>
      <c r="F69" s="8" t="n">
        <v>90000</v>
      </c>
      <c r="G69" s="8">
        <f>D69*F69</f>
        <v/>
      </c>
      <c r="H69" s="2" t="n">
        <v>500</v>
      </c>
      <c r="I69" t="inlineStr">
        <is>
          <t>g</t>
        </is>
      </c>
      <c r="J69" s="8">
        <f>G69/H69</f>
        <v/>
      </c>
      <c r="K69" t="inlineStr">
        <is>
          <t>Fresh</t>
        </is>
      </c>
    </row>
    <row r="70">
      <c r="A70" s="9" t="n">
        <v>45352</v>
      </c>
      <c r="B70" t="inlineStr">
        <is>
          <t>Jahe gajah</t>
        </is>
      </c>
      <c r="D70" t="n">
        <v>1.1</v>
      </c>
      <c r="E70" t="inlineStr">
        <is>
          <t>Kg</t>
        </is>
      </c>
      <c r="F70" s="8" t="n">
        <v>30000</v>
      </c>
      <c r="G70" s="8">
        <f>D70*F70</f>
        <v/>
      </c>
      <c r="H70" s="2" t="n">
        <v>1100</v>
      </c>
      <c r="I70" t="inlineStr">
        <is>
          <t>g</t>
        </is>
      </c>
      <c r="J70" s="8">
        <f>G70/H70</f>
        <v/>
      </c>
      <c r="K70" t="inlineStr">
        <is>
          <t>Fresh</t>
        </is>
      </c>
    </row>
    <row r="71">
      <c r="A71" s="9" t="n">
        <v>45359</v>
      </c>
      <c r="B71" t="inlineStr">
        <is>
          <t>Selada keriting hijau</t>
        </is>
      </c>
      <c r="D71" t="n">
        <v>1</v>
      </c>
      <c r="E71" t="inlineStr">
        <is>
          <t>Kg</t>
        </is>
      </c>
      <c r="F71" s="8" t="n">
        <v>40000</v>
      </c>
      <c r="G71" s="8">
        <f>D71*F71</f>
        <v/>
      </c>
      <c r="H71" s="2" t="n">
        <v>1000</v>
      </c>
      <c r="I71" t="inlineStr">
        <is>
          <t>g</t>
        </is>
      </c>
      <c r="J71" s="8">
        <f>G71/H71</f>
        <v/>
      </c>
      <c r="K71" t="inlineStr">
        <is>
          <t>Fresh</t>
        </is>
      </c>
    </row>
    <row r="72">
      <c r="A72" s="9" t="n">
        <v>45359</v>
      </c>
      <c r="B72" t="inlineStr">
        <is>
          <t>Cilantro/daun tumbar</t>
        </is>
      </c>
      <c r="D72" t="n">
        <v>1</v>
      </c>
      <c r="E72" t="inlineStr">
        <is>
          <t>Kg</t>
        </is>
      </c>
      <c r="F72" s="8" t="n">
        <v>90000</v>
      </c>
      <c r="G72" s="8">
        <f>D72*F72</f>
        <v/>
      </c>
      <c r="H72" s="2" t="n">
        <v>1000</v>
      </c>
      <c r="I72" t="inlineStr">
        <is>
          <t>g</t>
        </is>
      </c>
      <c r="J72" s="8">
        <f>G72/H72</f>
        <v/>
      </c>
      <c r="K72" t="inlineStr">
        <is>
          <t>Fresh</t>
        </is>
      </c>
    </row>
    <row r="73">
      <c r="A73" s="9" t="n">
        <v>45359</v>
      </c>
      <c r="B73" t="inlineStr">
        <is>
          <t>Salanova/oak green</t>
        </is>
      </c>
      <c r="D73" t="n">
        <v>0.5</v>
      </c>
      <c r="E73" t="inlineStr">
        <is>
          <t>Kg</t>
        </is>
      </c>
      <c r="F73" s="8" t="n">
        <v>32000</v>
      </c>
      <c r="G73" s="8">
        <f>D73*F73</f>
        <v/>
      </c>
      <c r="H73" s="2" t="n">
        <v>500</v>
      </c>
      <c r="I73" t="inlineStr">
        <is>
          <t>g</t>
        </is>
      </c>
      <c r="J73" s="8">
        <f>G73/H73</f>
        <v/>
      </c>
      <c r="K73" t="inlineStr">
        <is>
          <t>Fresh</t>
        </is>
      </c>
    </row>
    <row r="74">
      <c r="A74" s="9" t="n">
        <v>45359</v>
      </c>
      <c r="B74" t="inlineStr">
        <is>
          <t>Cabe rawit</t>
        </is>
      </c>
      <c r="D74" t="n">
        <v>0.25</v>
      </c>
      <c r="E74" t="inlineStr">
        <is>
          <t>Kg</t>
        </is>
      </c>
      <c r="F74" s="8" t="n">
        <v>85000</v>
      </c>
      <c r="G74" s="8">
        <f>D74*F74</f>
        <v/>
      </c>
      <c r="H74" s="2" t="n">
        <v>250</v>
      </c>
      <c r="I74" t="inlineStr">
        <is>
          <t>g</t>
        </is>
      </c>
      <c r="J74" s="8">
        <f>G74/H74</f>
        <v/>
      </c>
      <c r="K74" t="inlineStr">
        <is>
          <t>Fresh</t>
        </is>
      </c>
    </row>
    <row r="75">
      <c r="A75" s="9" t="n">
        <v>45364</v>
      </c>
      <c r="B75" t="inlineStr">
        <is>
          <t>Selada keriting hijau</t>
        </is>
      </c>
      <c r="D75" t="n">
        <v>1</v>
      </c>
      <c r="E75" t="inlineStr">
        <is>
          <t>Kg</t>
        </is>
      </c>
      <c r="F75" s="8" t="n">
        <v>40000</v>
      </c>
      <c r="G75" s="8">
        <f>D75*F75</f>
        <v/>
      </c>
      <c r="H75" s="2" t="n">
        <v>1000</v>
      </c>
      <c r="I75" t="inlineStr">
        <is>
          <t>g</t>
        </is>
      </c>
      <c r="J75" s="8">
        <f>G75/H75</f>
        <v/>
      </c>
      <c r="K75" t="inlineStr">
        <is>
          <t>Fresh</t>
        </is>
      </c>
    </row>
    <row r="76">
      <c r="A76" s="9" t="n">
        <v>45364</v>
      </c>
      <c r="B76" t="inlineStr">
        <is>
          <t>Salanova/oak green</t>
        </is>
      </c>
      <c r="D76" t="n">
        <v>0.58</v>
      </c>
      <c r="E76" t="inlineStr">
        <is>
          <t>Kg</t>
        </is>
      </c>
      <c r="F76" s="8" t="n">
        <v>32000</v>
      </c>
      <c r="G76" s="8">
        <f>D76*F76</f>
        <v/>
      </c>
      <c r="H76" s="2" t="n">
        <v>580</v>
      </c>
      <c r="I76" t="inlineStr">
        <is>
          <t>g</t>
        </is>
      </c>
      <c r="J76" s="8">
        <f>G76/H76</f>
        <v/>
      </c>
      <c r="K76" t="inlineStr">
        <is>
          <t>Fresh</t>
        </is>
      </c>
    </row>
    <row r="77">
      <c r="A77" s="9" t="n">
        <v>45364</v>
      </c>
      <c r="B77" t="inlineStr">
        <is>
          <t>Salanova/oak red</t>
        </is>
      </c>
      <c r="D77" t="n">
        <v>0.5</v>
      </c>
      <c r="E77" t="inlineStr">
        <is>
          <t>Kg</t>
        </is>
      </c>
      <c r="F77" s="8" t="n">
        <v>32000</v>
      </c>
      <c r="G77" s="8">
        <f>D77*F77</f>
        <v/>
      </c>
      <c r="H77" s="2" t="n">
        <v>500</v>
      </c>
      <c r="I77" t="inlineStr">
        <is>
          <t>g</t>
        </is>
      </c>
      <c r="J77" s="8">
        <f>G77/H77</f>
        <v/>
      </c>
      <c r="K77" t="inlineStr">
        <is>
          <t>Fresh</t>
        </is>
      </c>
    </row>
    <row r="78">
      <c r="A78" s="9" t="n">
        <v>45364</v>
      </c>
      <c r="B78" t="inlineStr">
        <is>
          <t>Cabe rawit</t>
        </is>
      </c>
      <c r="D78" t="n">
        <v>0.5</v>
      </c>
      <c r="E78" t="inlineStr">
        <is>
          <t>Kg</t>
        </is>
      </c>
      <c r="F78" s="8" t="n">
        <v>85000</v>
      </c>
      <c r="G78" s="8">
        <f>D78*F78</f>
        <v/>
      </c>
      <c r="H78" s="2" t="n">
        <v>500</v>
      </c>
      <c r="I78" t="inlineStr">
        <is>
          <t>g</t>
        </is>
      </c>
      <c r="J78" s="8">
        <f>G78/H78</f>
        <v/>
      </c>
      <c r="K78" t="inlineStr">
        <is>
          <t>Fresh</t>
        </is>
      </c>
    </row>
    <row r="79">
      <c r="A79" s="9" t="n">
        <v>45364</v>
      </c>
      <c r="B79" t="inlineStr">
        <is>
          <t>Jahe gajah</t>
        </is>
      </c>
      <c r="D79" t="n">
        <v>1.16</v>
      </c>
      <c r="E79" t="inlineStr">
        <is>
          <t>Kg</t>
        </is>
      </c>
      <c r="F79" s="8" t="n">
        <v>30000</v>
      </c>
      <c r="G79" s="8">
        <f>D79*F79</f>
        <v/>
      </c>
      <c r="H79" s="2" t="n">
        <v>1160</v>
      </c>
      <c r="I79" t="inlineStr">
        <is>
          <t>g</t>
        </is>
      </c>
      <c r="J79" s="8">
        <f>G79/H79</f>
        <v/>
      </c>
      <c r="K79" t="inlineStr">
        <is>
          <t>Fresh</t>
        </is>
      </c>
    </row>
    <row r="80">
      <c r="A80" s="9" t="n">
        <v>45369</v>
      </c>
      <c r="B80" t="inlineStr">
        <is>
          <t>Selada keriting hijau</t>
        </is>
      </c>
      <c r="D80" t="n">
        <v>1</v>
      </c>
      <c r="E80" t="inlineStr">
        <is>
          <t>Kg</t>
        </is>
      </c>
      <c r="F80" s="8" t="n">
        <v>45000</v>
      </c>
      <c r="G80" s="8">
        <f>D80*F80</f>
        <v/>
      </c>
      <c r="H80" s="2" t="n">
        <v>1000</v>
      </c>
      <c r="I80" t="inlineStr">
        <is>
          <t>g</t>
        </is>
      </c>
      <c r="J80" s="8">
        <f>G80/H80</f>
        <v/>
      </c>
      <c r="K80" t="inlineStr">
        <is>
          <t>Fresh</t>
        </is>
      </c>
    </row>
    <row r="81">
      <c r="A81" s="9" t="n">
        <v>45369</v>
      </c>
      <c r="B81" t="inlineStr">
        <is>
          <t>Cabe rawit</t>
        </is>
      </c>
      <c r="D81" t="n">
        <v>0.5</v>
      </c>
      <c r="E81" t="inlineStr">
        <is>
          <t>Kg</t>
        </is>
      </c>
      <c r="F81" s="8" t="n">
        <v>70000</v>
      </c>
      <c r="G81" s="8">
        <f>D81*F81</f>
        <v/>
      </c>
      <c r="H81" s="2" t="n">
        <v>500</v>
      </c>
      <c r="I81" t="inlineStr">
        <is>
          <t>g</t>
        </is>
      </c>
      <c r="J81" s="8">
        <f>G81/H81</f>
        <v/>
      </c>
      <c r="K81" t="inlineStr">
        <is>
          <t>Fresh</t>
        </is>
      </c>
    </row>
    <row r="82">
      <c r="A82" s="9" t="n">
        <v>45369</v>
      </c>
      <c r="B82" t="inlineStr">
        <is>
          <t>Daun bawang</t>
        </is>
      </c>
      <c r="D82" t="n">
        <v>0.5</v>
      </c>
      <c r="E82" t="inlineStr">
        <is>
          <t>Kg</t>
        </is>
      </c>
      <c r="F82" s="8" t="n">
        <v>26000</v>
      </c>
      <c r="G82" s="8">
        <f>D82*F82</f>
        <v/>
      </c>
      <c r="H82" s="2" t="n">
        <v>500</v>
      </c>
      <c r="I82" t="inlineStr">
        <is>
          <t>g</t>
        </is>
      </c>
      <c r="J82" s="8">
        <f>G82/H82</f>
        <v/>
      </c>
      <c r="K82" t="inlineStr">
        <is>
          <t>Fresh</t>
        </is>
      </c>
    </row>
    <row r="83">
      <c r="A83" s="9" t="n">
        <v>45369</v>
      </c>
      <c r="B83" t="inlineStr">
        <is>
          <t>Iceberg lettuce</t>
        </is>
      </c>
      <c r="D83" t="n">
        <v>0.55</v>
      </c>
      <c r="E83" t="inlineStr">
        <is>
          <t>Kg</t>
        </is>
      </c>
      <c r="F83" s="8" t="n">
        <v>40000</v>
      </c>
      <c r="G83" s="8">
        <f>D83*F83</f>
        <v/>
      </c>
      <c r="H83" s="2" t="n">
        <v>550</v>
      </c>
      <c r="I83" t="inlineStr">
        <is>
          <t>g</t>
        </is>
      </c>
      <c r="J83" s="8">
        <f>G83/H83</f>
        <v/>
      </c>
      <c r="K83" t="inlineStr">
        <is>
          <t>Fresh</t>
        </is>
      </c>
    </row>
    <row r="84">
      <c r="A84" s="9" t="n">
        <v>45373</v>
      </c>
      <c r="B84" t="inlineStr">
        <is>
          <t>Cilantro/daun tumbar</t>
        </is>
      </c>
      <c r="D84" t="n">
        <v>0.65</v>
      </c>
      <c r="E84" t="inlineStr">
        <is>
          <t>Kg</t>
        </is>
      </c>
      <c r="F84" s="8" t="n">
        <v>90000</v>
      </c>
      <c r="G84" s="8">
        <f>D84*F84</f>
        <v/>
      </c>
      <c r="H84" s="2" t="n">
        <v>650</v>
      </c>
      <c r="I84" t="inlineStr">
        <is>
          <t>g</t>
        </is>
      </c>
      <c r="J84" s="8">
        <f>G84/H84</f>
        <v/>
      </c>
      <c r="K84" t="inlineStr">
        <is>
          <t>Fresh</t>
        </is>
      </c>
    </row>
    <row r="85">
      <c r="A85" s="9" t="n">
        <v>45373</v>
      </c>
      <c r="B85" t="inlineStr">
        <is>
          <t>Salanova/oak green</t>
        </is>
      </c>
      <c r="D85" t="n">
        <v>0.32</v>
      </c>
      <c r="E85" t="inlineStr">
        <is>
          <t>Kg</t>
        </is>
      </c>
      <c r="F85" s="8" t="n">
        <v>32000</v>
      </c>
      <c r="G85" s="8">
        <f>D85*F85</f>
        <v/>
      </c>
      <c r="H85" s="2" t="n">
        <v>320</v>
      </c>
      <c r="I85" t="inlineStr">
        <is>
          <t>g</t>
        </is>
      </c>
      <c r="J85" s="8">
        <f>G85/H85</f>
        <v/>
      </c>
      <c r="K85" t="inlineStr">
        <is>
          <t>Fresh</t>
        </is>
      </c>
    </row>
    <row r="86">
      <c r="A86" s="9" t="n">
        <v>45376</v>
      </c>
      <c r="B86" t="inlineStr">
        <is>
          <t>Cilantro/daun tumbar</t>
        </is>
      </c>
      <c r="D86" t="n">
        <v>1</v>
      </c>
      <c r="E86" t="inlineStr">
        <is>
          <t>Kg</t>
        </is>
      </c>
      <c r="F86" s="8" t="n">
        <v>90000</v>
      </c>
      <c r="G86" s="8">
        <f>D86*F86</f>
        <v/>
      </c>
      <c r="H86" s="2" t="n">
        <v>1000</v>
      </c>
      <c r="I86" t="inlineStr">
        <is>
          <t>g</t>
        </is>
      </c>
      <c r="J86" s="8">
        <f>G86/H86</f>
        <v/>
      </c>
      <c r="K86" t="inlineStr">
        <is>
          <t>Fresh</t>
        </is>
      </c>
    </row>
    <row r="87">
      <c r="A87" s="9" t="n">
        <v>45376</v>
      </c>
      <c r="B87" t="inlineStr">
        <is>
          <t>Daun bawang</t>
        </is>
      </c>
      <c r="D87" t="n">
        <v>0.5</v>
      </c>
      <c r="E87" t="inlineStr">
        <is>
          <t>Kg</t>
        </is>
      </c>
      <c r="F87" s="8" t="n">
        <v>26000</v>
      </c>
      <c r="G87" s="8">
        <f>D87*F87</f>
        <v/>
      </c>
      <c r="H87" s="2" t="n">
        <v>500</v>
      </c>
      <c r="I87" t="inlineStr">
        <is>
          <t>g</t>
        </is>
      </c>
      <c r="J87" s="8">
        <f>G87/H87</f>
        <v/>
      </c>
      <c r="K87" t="inlineStr">
        <is>
          <t>Fresh</t>
        </is>
      </c>
    </row>
    <row r="88">
      <c r="A88" s="9" t="n">
        <v>45380</v>
      </c>
      <c r="B88" t="inlineStr">
        <is>
          <t>Cilantro/daun tumbar</t>
        </is>
      </c>
      <c r="D88" t="n">
        <v>1</v>
      </c>
      <c r="E88" t="inlineStr">
        <is>
          <t>Kg</t>
        </is>
      </c>
      <c r="F88" s="8" t="n">
        <v>90000</v>
      </c>
      <c r="G88" s="8">
        <f>D88*F88</f>
        <v/>
      </c>
      <c r="H88" s="2" t="n">
        <v>1000</v>
      </c>
      <c r="I88" t="inlineStr">
        <is>
          <t>g</t>
        </is>
      </c>
      <c r="J88" s="8">
        <f>G88/H88</f>
        <v/>
      </c>
      <c r="K88" t="inlineStr">
        <is>
          <t>Fresh</t>
        </is>
      </c>
    </row>
    <row r="89">
      <c r="A89" s="9" t="n">
        <v>45380</v>
      </c>
      <c r="B89" t="inlineStr">
        <is>
          <t>Selada keriting hijau</t>
        </is>
      </c>
      <c r="D89" t="n">
        <v>1</v>
      </c>
      <c r="E89" t="inlineStr">
        <is>
          <t>Kg</t>
        </is>
      </c>
      <c r="F89" s="8" t="n">
        <v>45000</v>
      </c>
      <c r="G89" s="8">
        <f>D89*F89</f>
        <v/>
      </c>
      <c r="H89" s="2" t="n">
        <v>1000</v>
      </c>
      <c r="I89" t="inlineStr">
        <is>
          <t>g</t>
        </is>
      </c>
      <c r="J89" s="8">
        <f>G89/H89</f>
        <v/>
      </c>
      <c r="K89" t="inlineStr">
        <is>
          <t>Fresh</t>
        </is>
      </c>
    </row>
    <row r="90">
      <c r="A90" s="9" t="n">
        <v>45380</v>
      </c>
      <c r="B90" t="inlineStr">
        <is>
          <t>Cabe rawit</t>
        </is>
      </c>
      <c r="D90" t="n">
        <v>0.5</v>
      </c>
      <c r="E90" t="inlineStr">
        <is>
          <t>Kg</t>
        </is>
      </c>
      <c r="F90" s="8" t="n">
        <v>45000</v>
      </c>
      <c r="G90" s="8">
        <f>D90*F90</f>
        <v/>
      </c>
      <c r="H90" s="2" t="n">
        <v>500</v>
      </c>
      <c r="I90" t="inlineStr">
        <is>
          <t>g</t>
        </is>
      </c>
      <c r="J90" s="8">
        <f>G90/H90</f>
        <v/>
      </c>
      <c r="K90" t="inlineStr">
        <is>
          <t>Fresh</t>
        </is>
      </c>
    </row>
    <row r="91">
      <c r="A91" s="9" t="n">
        <v>45380</v>
      </c>
      <c r="B91" t="inlineStr">
        <is>
          <t>Cabe merah</t>
        </is>
      </c>
      <c r="D91" t="n">
        <v>2.5</v>
      </c>
      <c r="E91" t="inlineStr">
        <is>
          <t>Kg</t>
        </is>
      </c>
      <c r="F91" s="8" t="n">
        <v>42000</v>
      </c>
      <c r="G91" s="8">
        <f>D91*F91</f>
        <v/>
      </c>
      <c r="H91" s="2" t="n">
        <v>2500</v>
      </c>
      <c r="I91" t="inlineStr">
        <is>
          <t>g</t>
        </is>
      </c>
      <c r="J91" s="8">
        <f>G91/H91</f>
        <v/>
      </c>
      <c r="K91" t="inlineStr">
        <is>
          <t>Fresh</t>
        </is>
      </c>
    </row>
    <row r="92">
      <c r="A92" s="9" t="n">
        <v>45380</v>
      </c>
      <c r="B92" t="inlineStr">
        <is>
          <t>Salanova/oak green</t>
        </is>
      </c>
      <c r="D92" t="n">
        <v>0.6</v>
      </c>
      <c r="E92" t="inlineStr">
        <is>
          <t>Kg</t>
        </is>
      </c>
      <c r="F92" s="8" t="n">
        <v>32000</v>
      </c>
      <c r="G92" s="8">
        <f>D92*F92</f>
        <v/>
      </c>
      <c r="H92" s="2" t="n">
        <v>600</v>
      </c>
      <c r="I92" t="inlineStr">
        <is>
          <t>g</t>
        </is>
      </c>
      <c r="J92" s="8">
        <f>G92/H92</f>
        <v/>
      </c>
      <c r="K92" t="inlineStr">
        <is>
          <t>Fresh</t>
        </is>
      </c>
    </row>
    <row r="93">
      <c r="A93" s="9" t="n">
        <v>45383</v>
      </c>
      <c r="B93" t="inlineStr">
        <is>
          <t>Cilantro/daun tumbar</t>
        </is>
      </c>
      <c r="D93" t="n">
        <v>1</v>
      </c>
      <c r="E93" t="inlineStr">
        <is>
          <t>Kg</t>
        </is>
      </c>
      <c r="F93" s="8" t="n">
        <v>90000</v>
      </c>
      <c r="G93" s="8">
        <f>D93*F93</f>
        <v/>
      </c>
      <c r="H93" s="2" t="n">
        <v>1000</v>
      </c>
      <c r="I93" t="inlineStr">
        <is>
          <t>g</t>
        </is>
      </c>
      <c r="J93" s="8">
        <f>G93/H93</f>
        <v/>
      </c>
      <c r="K93" t="inlineStr">
        <is>
          <t>Fresh</t>
        </is>
      </c>
    </row>
    <row r="94">
      <c r="A94" s="9" t="n">
        <v>45383</v>
      </c>
      <c r="B94" t="inlineStr">
        <is>
          <t>Daun bawang</t>
        </is>
      </c>
      <c r="D94" t="n">
        <v>0.25</v>
      </c>
      <c r="E94" t="inlineStr">
        <is>
          <t>Kg</t>
        </is>
      </c>
      <c r="F94" s="8" t="n">
        <v>26000</v>
      </c>
      <c r="G94" s="8">
        <f>D94*F94</f>
        <v/>
      </c>
      <c r="H94" s="2" t="n">
        <v>250</v>
      </c>
      <c r="I94" t="inlineStr">
        <is>
          <t>g</t>
        </is>
      </c>
      <c r="J94" s="8">
        <f>G94/H94</f>
        <v/>
      </c>
      <c r="K94" t="inlineStr">
        <is>
          <t>Fresh</t>
        </is>
      </c>
    </row>
    <row r="95">
      <c r="A95" s="9" t="n">
        <v>45385</v>
      </c>
      <c r="B95" t="inlineStr">
        <is>
          <t>Cabe rawit</t>
        </is>
      </c>
      <c r="D95" t="n">
        <v>0.5</v>
      </c>
      <c r="E95" t="inlineStr">
        <is>
          <t>Kg</t>
        </is>
      </c>
      <c r="F95" s="8" t="n">
        <v>45000</v>
      </c>
      <c r="G95" s="8">
        <f>D95*F95</f>
        <v/>
      </c>
      <c r="H95" s="2" t="n">
        <v>500</v>
      </c>
      <c r="I95" t="inlineStr">
        <is>
          <t>g</t>
        </is>
      </c>
      <c r="J95" s="8">
        <f>G95/H95</f>
        <v/>
      </c>
      <c r="K95" t="inlineStr">
        <is>
          <t>Fresh</t>
        </is>
      </c>
    </row>
    <row r="96">
      <c r="A96" s="9" t="n">
        <v>45387</v>
      </c>
      <c r="B96" t="inlineStr">
        <is>
          <t>Jahe gajah</t>
        </is>
      </c>
      <c r="D96" t="n">
        <v>1</v>
      </c>
      <c r="E96" t="inlineStr">
        <is>
          <t>Kg</t>
        </is>
      </c>
      <c r="F96" s="8" t="n">
        <v>30000</v>
      </c>
      <c r="G96" s="8">
        <f>D96*F96</f>
        <v/>
      </c>
      <c r="H96" s="2" t="n">
        <v>1000</v>
      </c>
      <c r="I96" t="inlineStr">
        <is>
          <t>g</t>
        </is>
      </c>
      <c r="J96" s="8">
        <f>G96/H96</f>
        <v/>
      </c>
      <c r="K96" t="inlineStr">
        <is>
          <t>Fresh</t>
        </is>
      </c>
    </row>
    <row r="97">
      <c r="A97" s="9" t="n">
        <v>45387</v>
      </c>
      <c r="B97" t="inlineStr">
        <is>
          <t>Cilantro/daun tumbar</t>
        </is>
      </c>
      <c r="D97" t="n">
        <v>1</v>
      </c>
      <c r="E97" t="inlineStr">
        <is>
          <t>Kg</t>
        </is>
      </c>
      <c r="F97" s="8" t="n">
        <v>90000</v>
      </c>
      <c r="G97" s="8">
        <f>D97*F97</f>
        <v/>
      </c>
      <c r="H97" s="2" t="n">
        <v>1000</v>
      </c>
      <c r="I97" t="inlineStr">
        <is>
          <t>g</t>
        </is>
      </c>
      <c r="J97" s="8">
        <f>G97/H97</f>
        <v/>
      </c>
      <c r="K97" t="inlineStr">
        <is>
          <t>Fresh</t>
        </is>
      </c>
    </row>
    <row r="98">
      <c r="A98" s="9" t="n">
        <v>45387</v>
      </c>
      <c r="B98" t="inlineStr">
        <is>
          <t>Iceberg lettuce</t>
        </is>
      </c>
      <c r="D98" t="n">
        <v>1.1</v>
      </c>
      <c r="E98" t="inlineStr">
        <is>
          <t>Kg</t>
        </is>
      </c>
      <c r="F98" s="8" t="n">
        <v>45000</v>
      </c>
      <c r="G98" s="8">
        <f>D98*F98</f>
        <v/>
      </c>
      <c r="H98" s="2" t="n">
        <v>1100</v>
      </c>
      <c r="I98" t="inlineStr">
        <is>
          <t>g</t>
        </is>
      </c>
      <c r="J98" s="8">
        <f>G98/H98</f>
        <v/>
      </c>
      <c r="K98" t="inlineStr">
        <is>
          <t>Fresh</t>
        </is>
      </c>
    </row>
    <row r="99">
      <c r="A99" s="9" t="n">
        <v>45387</v>
      </c>
      <c r="B99" t="inlineStr">
        <is>
          <t>Selada keriting hijau</t>
        </is>
      </c>
      <c r="D99" t="n">
        <v>0.5</v>
      </c>
      <c r="E99" t="inlineStr">
        <is>
          <t>Kg</t>
        </is>
      </c>
      <c r="F99" s="8" t="n">
        <v>45000</v>
      </c>
      <c r="G99" s="8">
        <f>D99*F99</f>
        <v/>
      </c>
      <c r="H99" s="2" t="n">
        <v>500</v>
      </c>
      <c r="I99" t="inlineStr">
        <is>
          <t>g</t>
        </is>
      </c>
      <c r="J99" s="8">
        <f>G99/H99</f>
        <v/>
      </c>
      <c r="K99" t="inlineStr">
        <is>
          <t>Fresh</t>
        </is>
      </c>
    </row>
    <row r="100">
      <c r="A100" s="9" t="n">
        <v>45387</v>
      </c>
      <c r="B100" t="inlineStr">
        <is>
          <t>Daun bawang</t>
        </is>
      </c>
      <c r="D100" t="n">
        <v>0.25</v>
      </c>
      <c r="E100" t="inlineStr">
        <is>
          <t>Kg</t>
        </is>
      </c>
      <c r="F100" s="8" t="n">
        <v>26000</v>
      </c>
      <c r="G100" s="8">
        <f>D100*F100</f>
        <v/>
      </c>
      <c r="H100" s="2" t="n">
        <v>250</v>
      </c>
      <c r="I100" t="inlineStr">
        <is>
          <t>g</t>
        </is>
      </c>
      <c r="J100" s="8">
        <f>G100/H100</f>
        <v/>
      </c>
      <c r="K100" t="inlineStr">
        <is>
          <t>Fresh</t>
        </is>
      </c>
    </row>
    <row r="101">
      <c r="A101" s="9" t="n">
        <v>45390</v>
      </c>
      <c r="B101" t="inlineStr">
        <is>
          <t>Cilantro/daun tumbar</t>
        </is>
      </c>
      <c r="D101" t="n">
        <v>2</v>
      </c>
      <c r="E101" t="inlineStr">
        <is>
          <t>Kg</t>
        </is>
      </c>
      <c r="F101" s="8" t="n">
        <v>90000</v>
      </c>
      <c r="G101" s="8">
        <f>D101*F101</f>
        <v/>
      </c>
      <c r="H101" s="2" t="n">
        <v>2000</v>
      </c>
      <c r="I101" t="inlineStr">
        <is>
          <t>g</t>
        </is>
      </c>
      <c r="J101" s="8">
        <f>G101/H101</f>
        <v/>
      </c>
      <c r="K101" t="inlineStr">
        <is>
          <t>Fresh</t>
        </is>
      </c>
    </row>
    <row r="102">
      <c r="A102" s="9" t="n">
        <v>45390</v>
      </c>
      <c r="B102" t="inlineStr">
        <is>
          <t>Selada keriting hijau</t>
        </is>
      </c>
      <c r="D102" t="n">
        <v>1.5</v>
      </c>
      <c r="E102" t="inlineStr">
        <is>
          <t>Kg</t>
        </is>
      </c>
      <c r="F102" s="8" t="n">
        <v>45000</v>
      </c>
      <c r="G102" s="8">
        <f>D102*F102</f>
        <v/>
      </c>
      <c r="H102" s="2" t="n">
        <v>1500</v>
      </c>
      <c r="I102" t="inlineStr">
        <is>
          <t>g</t>
        </is>
      </c>
      <c r="J102" s="8">
        <f>G102/H102</f>
        <v/>
      </c>
      <c r="K102" t="inlineStr">
        <is>
          <t>Fresh</t>
        </is>
      </c>
    </row>
    <row r="103">
      <c r="A103" s="9" t="n">
        <v>45390</v>
      </c>
      <c r="B103" t="inlineStr">
        <is>
          <t>Salanova/oak green</t>
        </is>
      </c>
      <c r="D103" t="n">
        <v>0.5</v>
      </c>
      <c r="E103" t="inlineStr">
        <is>
          <t>Kg</t>
        </is>
      </c>
      <c r="F103" s="8" t="n">
        <v>32000</v>
      </c>
      <c r="G103" s="8">
        <f>D103*F103</f>
        <v/>
      </c>
      <c r="H103" s="2" t="n">
        <v>500</v>
      </c>
      <c r="I103" t="inlineStr">
        <is>
          <t>g</t>
        </is>
      </c>
      <c r="J103" s="8">
        <f>G103/H103</f>
        <v/>
      </c>
      <c r="K103" t="inlineStr">
        <is>
          <t>Fresh</t>
        </is>
      </c>
    </row>
    <row r="104">
      <c r="A104" s="9" t="n">
        <v>45390</v>
      </c>
      <c r="B104" t="inlineStr">
        <is>
          <t>Cabe rawit</t>
        </is>
      </c>
      <c r="D104" t="n">
        <v>0.5</v>
      </c>
      <c r="E104" t="inlineStr">
        <is>
          <t>Kg</t>
        </is>
      </c>
      <c r="F104" s="8" t="n">
        <v>45000</v>
      </c>
      <c r="G104" s="8">
        <f>D104*F104</f>
        <v/>
      </c>
      <c r="H104" s="2" t="n">
        <v>500</v>
      </c>
      <c r="I104" t="inlineStr">
        <is>
          <t>g</t>
        </is>
      </c>
      <c r="J104" s="8">
        <f>G104/H104</f>
        <v/>
      </c>
      <c r="K104" t="inlineStr">
        <is>
          <t>Fresh</t>
        </is>
      </c>
    </row>
    <row r="105">
      <c r="A105" s="9" t="n">
        <v>45390</v>
      </c>
      <c r="B105" t="inlineStr">
        <is>
          <t>Alang alang</t>
        </is>
      </c>
      <c r="D105" t="n">
        <v>0.5</v>
      </c>
      <c r="E105" t="inlineStr">
        <is>
          <t>Kg</t>
        </is>
      </c>
      <c r="F105" s="8" t="n">
        <v>25000</v>
      </c>
      <c r="G105" s="8">
        <f>D105*F105</f>
        <v/>
      </c>
      <c r="H105" s="2" t="n">
        <v>500</v>
      </c>
      <c r="I105" t="inlineStr">
        <is>
          <t>g</t>
        </is>
      </c>
      <c r="J105" s="8">
        <f>G105/H105</f>
        <v/>
      </c>
      <c r="K105" t="inlineStr">
        <is>
          <t>Fresh</t>
        </is>
      </c>
    </row>
    <row r="106">
      <c r="A106" s="9" t="n">
        <v>45390</v>
      </c>
      <c r="B106" t="inlineStr">
        <is>
          <t>Cabe merah</t>
        </is>
      </c>
      <c r="D106" t="n">
        <v>1</v>
      </c>
      <c r="E106" t="inlineStr">
        <is>
          <t>Kg</t>
        </is>
      </c>
      <c r="F106" s="8" t="n">
        <v>42000</v>
      </c>
      <c r="G106" s="8">
        <f>D106*F106</f>
        <v/>
      </c>
      <c r="H106" s="2" t="n">
        <v>1000</v>
      </c>
      <c r="I106" t="inlineStr">
        <is>
          <t>g</t>
        </is>
      </c>
      <c r="J106" s="8">
        <f>G106/H106</f>
        <v/>
      </c>
      <c r="K106" t="inlineStr">
        <is>
          <t>Fresh</t>
        </is>
      </c>
    </row>
    <row r="107">
      <c r="A107" s="9" t="n">
        <v>45390</v>
      </c>
      <c r="B107" t="inlineStr">
        <is>
          <t>Kecombrang</t>
        </is>
      </c>
      <c r="D107" t="n">
        <v>3</v>
      </c>
      <c r="E107" t="inlineStr">
        <is>
          <t>pcs</t>
        </is>
      </c>
      <c r="F107" s="8" t="n">
        <v>10000</v>
      </c>
      <c r="G107" s="8">
        <f>D107*F107</f>
        <v/>
      </c>
      <c r="H107" s="2" t="n">
        <v>232</v>
      </c>
      <c r="I107" t="inlineStr">
        <is>
          <t>g</t>
        </is>
      </c>
      <c r="J107" s="8">
        <f>G107/H107</f>
        <v/>
      </c>
      <c r="K107" t="inlineStr">
        <is>
          <t>Fresh</t>
        </is>
      </c>
    </row>
    <row r="108">
      <c r="A108" s="9" t="n">
        <v>45397</v>
      </c>
      <c r="B108" t="inlineStr">
        <is>
          <t>Selada keriting hijau</t>
        </is>
      </c>
      <c r="D108" t="n">
        <v>1.2</v>
      </c>
      <c r="E108" t="inlineStr">
        <is>
          <t>Kg</t>
        </is>
      </c>
      <c r="F108" s="8" t="n">
        <v>45000</v>
      </c>
      <c r="G108" s="8">
        <f>D108*F108</f>
        <v/>
      </c>
      <c r="H108" s="2" t="n">
        <v>1200</v>
      </c>
      <c r="I108" t="inlineStr">
        <is>
          <t>g</t>
        </is>
      </c>
      <c r="J108" s="8">
        <f>G108/H108</f>
        <v/>
      </c>
      <c r="K108" t="inlineStr">
        <is>
          <t>Fresh</t>
        </is>
      </c>
    </row>
    <row r="109">
      <c r="A109" s="9" t="n">
        <v>45397</v>
      </c>
      <c r="B109" t="inlineStr">
        <is>
          <t>Jahe gajah</t>
        </is>
      </c>
      <c r="D109" t="n">
        <v>1</v>
      </c>
      <c r="E109" t="inlineStr">
        <is>
          <t>Kg</t>
        </is>
      </c>
      <c r="F109" s="8" t="n">
        <v>30000</v>
      </c>
      <c r="G109" s="8">
        <f>D109*F109</f>
        <v/>
      </c>
      <c r="H109" s="2" t="n">
        <v>1000</v>
      </c>
      <c r="I109" t="inlineStr">
        <is>
          <t>g</t>
        </is>
      </c>
      <c r="J109" s="8">
        <f>G109/H109</f>
        <v/>
      </c>
      <c r="K109" t="inlineStr">
        <is>
          <t>Fresh</t>
        </is>
      </c>
    </row>
    <row r="110">
      <c r="A110" s="9" t="n">
        <v>45397</v>
      </c>
      <c r="B110" t="inlineStr">
        <is>
          <t>Daun bawang</t>
        </is>
      </c>
      <c r="D110" t="n">
        <v>0.5</v>
      </c>
      <c r="E110" t="inlineStr">
        <is>
          <t>Kg</t>
        </is>
      </c>
      <c r="F110" s="8" t="n">
        <v>26000</v>
      </c>
      <c r="G110" s="8">
        <f>D110*F110</f>
        <v/>
      </c>
      <c r="H110" s="2" t="n">
        <v>500</v>
      </c>
      <c r="I110" t="inlineStr">
        <is>
          <t>g</t>
        </is>
      </c>
      <c r="J110" s="8">
        <f>G110/H110</f>
        <v/>
      </c>
      <c r="K110" t="inlineStr">
        <is>
          <t>Fresh</t>
        </is>
      </c>
    </row>
    <row r="111">
      <c r="A111" s="9" t="n">
        <v>45397</v>
      </c>
      <c r="B111" t="inlineStr">
        <is>
          <t>Cabe rawit</t>
        </is>
      </c>
      <c r="D111" t="n">
        <v>0.5</v>
      </c>
      <c r="E111" t="inlineStr">
        <is>
          <t>Kg</t>
        </is>
      </c>
      <c r="F111" s="8" t="n">
        <v>45000</v>
      </c>
      <c r="G111" s="8">
        <f>D111*F111</f>
        <v/>
      </c>
      <c r="H111" s="2" t="n">
        <v>500</v>
      </c>
      <c r="I111" t="inlineStr">
        <is>
          <t>g</t>
        </is>
      </c>
      <c r="J111" s="8">
        <f>G111/H111</f>
        <v/>
      </c>
      <c r="K111" t="inlineStr">
        <is>
          <t>Fresh</t>
        </is>
      </c>
    </row>
    <row r="112">
      <c r="A112" s="9" t="n">
        <v>45399</v>
      </c>
      <c r="B112" t="inlineStr">
        <is>
          <t>Salanova/oak green</t>
        </is>
      </c>
      <c r="D112" t="n">
        <v>0.5</v>
      </c>
      <c r="E112" t="inlineStr">
        <is>
          <t>Kg</t>
        </is>
      </c>
      <c r="F112" s="8" t="n">
        <v>32000</v>
      </c>
      <c r="G112" s="8">
        <f>D112*F112</f>
        <v/>
      </c>
      <c r="H112" s="2" t="n">
        <v>500</v>
      </c>
      <c r="I112" t="inlineStr">
        <is>
          <t>g</t>
        </is>
      </c>
      <c r="J112" s="8">
        <f>G112/H112</f>
        <v/>
      </c>
      <c r="K112" t="inlineStr">
        <is>
          <t>Fresh</t>
        </is>
      </c>
    </row>
    <row r="113">
      <c r="A113" s="9" t="n">
        <v>45399</v>
      </c>
      <c r="B113" t="inlineStr">
        <is>
          <t>Selada keriting hijau</t>
        </is>
      </c>
      <c r="D113" t="n">
        <v>1</v>
      </c>
      <c r="E113" t="inlineStr">
        <is>
          <t>Kg</t>
        </is>
      </c>
      <c r="F113" s="8" t="n">
        <v>45000</v>
      </c>
      <c r="G113" s="8">
        <f>D113*F113</f>
        <v/>
      </c>
      <c r="H113" s="2" t="n">
        <v>1000</v>
      </c>
      <c r="I113" t="inlineStr">
        <is>
          <t>g</t>
        </is>
      </c>
      <c r="J113" s="8">
        <f>G113/H113</f>
        <v/>
      </c>
      <c r="K113" t="inlineStr">
        <is>
          <t>Fresh</t>
        </is>
      </c>
    </row>
    <row r="114">
      <c r="A114" s="9" t="n">
        <v>45401</v>
      </c>
      <c r="B114" t="inlineStr">
        <is>
          <t>Selada keriting hijau</t>
        </is>
      </c>
      <c r="D114" t="n">
        <v>1.1</v>
      </c>
      <c r="E114" t="inlineStr">
        <is>
          <t>Kg</t>
        </is>
      </c>
      <c r="F114" s="8" t="n">
        <v>45000</v>
      </c>
      <c r="G114" s="8">
        <f>D114*F114</f>
        <v/>
      </c>
      <c r="H114" s="2" t="n">
        <v>1100</v>
      </c>
      <c r="I114" t="inlineStr">
        <is>
          <t>g</t>
        </is>
      </c>
      <c r="J114" s="8">
        <f>G114/H114</f>
        <v/>
      </c>
      <c r="K114" t="inlineStr">
        <is>
          <t>Fresh</t>
        </is>
      </c>
    </row>
    <row r="115">
      <c r="A115" s="9" t="n">
        <v>45401</v>
      </c>
      <c r="B115" t="inlineStr">
        <is>
          <t>Alang alang</t>
        </is>
      </c>
      <c r="D115" t="n">
        <v>0.65</v>
      </c>
      <c r="E115" t="inlineStr">
        <is>
          <t>Kg</t>
        </is>
      </c>
      <c r="F115" s="8" t="n">
        <v>25000</v>
      </c>
      <c r="G115" s="8">
        <f>D115*F115</f>
        <v/>
      </c>
      <c r="H115" s="2" t="n">
        <v>650</v>
      </c>
      <c r="I115" t="inlineStr">
        <is>
          <t>g</t>
        </is>
      </c>
      <c r="J115" s="8">
        <f>G115/H115</f>
        <v/>
      </c>
      <c r="K115" t="inlineStr">
        <is>
          <t>Fresh</t>
        </is>
      </c>
    </row>
    <row r="116">
      <c r="A116" s="9" t="n">
        <v>45401</v>
      </c>
      <c r="B116" t="inlineStr">
        <is>
          <t>Cilantro/daun tumbar</t>
        </is>
      </c>
      <c r="D116" t="n">
        <v>1.5</v>
      </c>
      <c r="E116" t="inlineStr">
        <is>
          <t>Kg</t>
        </is>
      </c>
      <c r="F116" s="8" t="n">
        <v>90000</v>
      </c>
      <c r="G116" s="8">
        <f>D116*F116</f>
        <v/>
      </c>
      <c r="H116" s="2" t="n">
        <v>1500</v>
      </c>
      <c r="I116" t="inlineStr">
        <is>
          <t>g</t>
        </is>
      </c>
      <c r="J116" s="8">
        <f>G116/H116</f>
        <v/>
      </c>
      <c r="K116" t="inlineStr">
        <is>
          <t>Fresh</t>
        </is>
      </c>
    </row>
    <row r="117">
      <c r="A117" s="9" t="n">
        <v>45401</v>
      </c>
      <c r="B117" t="inlineStr">
        <is>
          <t>Daun bawang</t>
        </is>
      </c>
      <c r="D117" t="n">
        <v>0.5</v>
      </c>
      <c r="E117" t="inlineStr">
        <is>
          <t>Kg</t>
        </is>
      </c>
      <c r="F117" s="8" t="n">
        <v>30000</v>
      </c>
      <c r="G117" s="8">
        <f>D117*F117</f>
        <v/>
      </c>
      <c r="H117" s="2" t="n">
        <v>500</v>
      </c>
      <c r="I117" t="inlineStr">
        <is>
          <t>g</t>
        </is>
      </c>
      <c r="J117" s="8">
        <f>G117/H117</f>
        <v/>
      </c>
      <c r="K117" t="inlineStr">
        <is>
          <t>Fresh</t>
        </is>
      </c>
    </row>
    <row r="118">
      <c r="A118" s="9" t="n">
        <v>45401</v>
      </c>
      <c r="B118" t="inlineStr">
        <is>
          <t>Cabe merah</t>
        </is>
      </c>
      <c r="D118" t="n">
        <v>0.5</v>
      </c>
      <c r="E118" t="inlineStr">
        <is>
          <t>Kg</t>
        </is>
      </c>
      <c r="F118" s="8" t="n">
        <v>42000</v>
      </c>
      <c r="G118" s="8">
        <f>D118*F118</f>
        <v/>
      </c>
      <c r="H118" s="2" t="n">
        <v>500</v>
      </c>
      <c r="I118" t="inlineStr">
        <is>
          <t>g</t>
        </is>
      </c>
      <c r="J118" s="8">
        <f>G118/H118</f>
        <v/>
      </c>
      <c r="K118" t="inlineStr">
        <is>
          <t>Fresh</t>
        </is>
      </c>
    </row>
    <row r="119">
      <c r="A119" s="9" t="n">
        <v>45406</v>
      </c>
      <c r="B119" t="inlineStr">
        <is>
          <t>Selada keriting hijau</t>
        </is>
      </c>
      <c r="D119" t="n">
        <v>1</v>
      </c>
      <c r="E119" t="inlineStr">
        <is>
          <t>Kg</t>
        </is>
      </c>
      <c r="F119" s="8" t="n">
        <v>45000</v>
      </c>
      <c r="G119" s="8">
        <f>D119*F119</f>
        <v/>
      </c>
      <c r="H119" s="2" t="n">
        <v>1000</v>
      </c>
      <c r="I119" t="inlineStr">
        <is>
          <t>g</t>
        </is>
      </c>
      <c r="J119" s="8">
        <f>G119/H119</f>
        <v/>
      </c>
      <c r="K119" t="inlineStr">
        <is>
          <t>Fresh</t>
        </is>
      </c>
    </row>
    <row r="120">
      <c r="A120" s="9" t="n">
        <v>45406</v>
      </c>
      <c r="B120" t="inlineStr">
        <is>
          <t>Iceberg lettuce</t>
        </is>
      </c>
      <c r="D120" t="n">
        <v>1</v>
      </c>
      <c r="E120" t="inlineStr">
        <is>
          <t>Kg</t>
        </is>
      </c>
      <c r="F120" s="8" t="n">
        <v>45000</v>
      </c>
      <c r="G120" s="8">
        <f>D120*F120</f>
        <v/>
      </c>
      <c r="H120" s="2" t="n">
        <v>1000</v>
      </c>
      <c r="I120" t="inlineStr">
        <is>
          <t>g</t>
        </is>
      </c>
      <c r="J120" s="8">
        <f>G120/H120</f>
        <v/>
      </c>
      <c r="K120" t="inlineStr">
        <is>
          <t>Fresh</t>
        </is>
      </c>
    </row>
    <row r="121">
      <c r="A121" s="9" t="n">
        <v>45406</v>
      </c>
      <c r="B121" t="inlineStr">
        <is>
          <t>Salanova/oak green</t>
        </is>
      </c>
      <c r="D121" t="n">
        <v>0.44</v>
      </c>
      <c r="E121" t="inlineStr">
        <is>
          <t>Kg</t>
        </is>
      </c>
      <c r="F121" s="8" t="n">
        <v>32000</v>
      </c>
      <c r="G121" s="8">
        <f>D121*F121</f>
        <v/>
      </c>
      <c r="H121" s="2" t="n">
        <v>440</v>
      </c>
      <c r="I121" t="inlineStr">
        <is>
          <t>g</t>
        </is>
      </c>
      <c r="J121" s="8">
        <f>G121/H121</f>
        <v/>
      </c>
      <c r="K121" t="inlineStr">
        <is>
          <t>Fresh</t>
        </is>
      </c>
    </row>
    <row r="122">
      <c r="A122" s="9" t="n">
        <v>45411</v>
      </c>
      <c r="B122" t="inlineStr">
        <is>
          <t>Cilantro/daun tumbar</t>
        </is>
      </c>
      <c r="D122" t="n">
        <v>0.5</v>
      </c>
      <c r="E122" t="inlineStr">
        <is>
          <t>Kg</t>
        </is>
      </c>
      <c r="F122" s="8" t="n">
        <v>60000</v>
      </c>
      <c r="G122" s="8">
        <f>D122*F122</f>
        <v/>
      </c>
      <c r="H122" s="2" t="n">
        <v>500</v>
      </c>
      <c r="I122" t="inlineStr">
        <is>
          <t>g</t>
        </is>
      </c>
      <c r="J122" s="8">
        <f>G122/H122</f>
        <v/>
      </c>
      <c r="K122" t="inlineStr">
        <is>
          <t>Fresh</t>
        </is>
      </c>
    </row>
    <row r="123">
      <c r="A123" s="9" t="n">
        <v>45411</v>
      </c>
      <c r="B123" t="inlineStr">
        <is>
          <t>Cabe rawit</t>
        </is>
      </c>
      <c r="D123" t="n">
        <v>0.5</v>
      </c>
      <c r="E123" t="inlineStr">
        <is>
          <t>Kg</t>
        </is>
      </c>
      <c r="F123" s="8" t="n">
        <v>32000</v>
      </c>
      <c r="G123" s="8">
        <f>D123*F123</f>
        <v/>
      </c>
      <c r="H123" s="2" t="n">
        <v>500</v>
      </c>
      <c r="I123" t="inlineStr">
        <is>
          <t>g</t>
        </is>
      </c>
      <c r="J123" s="8">
        <f>G123/H123</f>
        <v/>
      </c>
      <c r="K123" t="inlineStr">
        <is>
          <t>Fresh</t>
        </is>
      </c>
    </row>
    <row r="124">
      <c r="A124" s="9" t="n">
        <v>45415</v>
      </c>
      <c r="B124" t="inlineStr">
        <is>
          <t>Selada keriting hijau</t>
        </is>
      </c>
      <c r="D124" t="n">
        <v>1</v>
      </c>
      <c r="E124" t="inlineStr">
        <is>
          <t>Kg</t>
        </is>
      </c>
      <c r="F124" s="8" t="n">
        <v>45000</v>
      </c>
      <c r="G124" s="8">
        <f>D124*F124</f>
        <v/>
      </c>
      <c r="H124" s="2" t="n">
        <v>1000</v>
      </c>
      <c r="I124" t="inlineStr">
        <is>
          <t>g</t>
        </is>
      </c>
      <c r="J124" s="8">
        <f>G124/H124</f>
        <v/>
      </c>
      <c r="K124" t="inlineStr">
        <is>
          <t>Fresh</t>
        </is>
      </c>
    </row>
    <row r="125">
      <c r="A125" s="9" t="n">
        <v>45415</v>
      </c>
      <c r="B125" t="inlineStr">
        <is>
          <t>Jahe gajah</t>
        </is>
      </c>
      <c r="D125" t="n">
        <v>1.1</v>
      </c>
      <c r="E125" t="inlineStr">
        <is>
          <t>Kg</t>
        </is>
      </c>
      <c r="F125" s="8" t="n">
        <v>30000</v>
      </c>
      <c r="G125" s="8">
        <f>D125*F125</f>
        <v/>
      </c>
      <c r="H125" s="2" t="n">
        <v>1100</v>
      </c>
      <c r="I125" t="inlineStr">
        <is>
          <t>g</t>
        </is>
      </c>
      <c r="J125" s="8">
        <f>G125/H125</f>
        <v/>
      </c>
      <c r="K125" t="inlineStr">
        <is>
          <t>Fresh</t>
        </is>
      </c>
    </row>
    <row r="126">
      <c r="A126" s="9" t="n">
        <v>45415</v>
      </c>
      <c r="B126" t="inlineStr">
        <is>
          <t>Daun bawang</t>
        </is>
      </c>
      <c r="D126" t="n">
        <v>0.25</v>
      </c>
      <c r="E126" t="inlineStr">
        <is>
          <t>Kg</t>
        </is>
      </c>
      <c r="F126" s="8" t="n">
        <v>30000</v>
      </c>
      <c r="G126" s="8">
        <f>D126*F126</f>
        <v/>
      </c>
      <c r="H126" s="2" t="n">
        <v>250</v>
      </c>
      <c r="I126" t="inlineStr">
        <is>
          <t>g</t>
        </is>
      </c>
      <c r="J126" s="8">
        <f>G126/H126</f>
        <v/>
      </c>
      <c r="K126" t="inlineStr">
        <is>
          <t>Fresh</t>
        </is>
      </c>
    </row>
    <row r="127">
      <c r="A127" s="9" t="n">
        <v>45418</v>
      </c>
      <c r="B127" t="inlineStr">
        <is>
          <t>Cabe merah</t>
        </is>
      </c>
      <c r="D127" t="n">
        <v>2.5</v>
      </c>
      <c r="E127" t="inlineStr">
        <is>
          <t>Kg</t>
        </is>
      </c>
      <c r="F127" s="8" t="n">
        <v>65000</v>
      </c>
      <c r="G127" s="8">
        <f>D127*F127</f>
        <v/>
      </c>
      <c r="H127" s="2" t="n">
        <v>2500</v>
      </c>
      <c r="I127" t="inlineStr">
        <is>
          <t>g</t>
        </is>
      </c>
      <c r="J127" s="8">
        <f>G127/H127</f>
        <v/>
      </c>
      <c r="K127" t="inlineStr">
        <is>
          <t>Fresh</t>
        </is>
      </c>
    </row>
    <row r="128">
      <c r="A128" s="9" t="n">
        <v>45418</v>
      </c>
      <c r="B128" t="inlineStr">
        <is>
          <t>Selada keriting hijau</t>
        </is>
      </c>
      <c r="D128" t="n">
        <v>1</v>
      </c>
      <c r="E128" t="inlineStr">
        <is>
          <t>Kg</t>
        </is>
      </c>
      <c r="F128" s="8" t="n">
        <v>45000</v>
      </c>
      <c r="G128" s="8">
        <f>D128*F128</f>
        <v/>
      </c>
      <c r="H128" s="2" t="n">
        <v>1000</v>
      </c>
      <c r="I128" t="inlineStr">
        <is>
          <t>g</t>
        </is>
      </c>
      <c r="J128" s="8">
        <f>G128/H128</f>
        <v/>
      </c>
      <c r="K128" t="inlineStr">
        <is>
          <t>Fresh</t>
        </is>
      </c>
    </row>
    <row r="129">
      <c r="A129" s="9" t="n">
        <v>45418</v>
      </c>
      <c r="B129" t="inlineStr">
        <is>
          <t>Cilantro/daun tumbar</t>
        </is>
      </c>
      <c r="D129" t="n">
        <v>0.5</v>
      </c>
      <c r="E129" t="inlineStr">
        <is>
          <t>Kg</t>
        </is>
      </c>
      <c r="F129" s="8" t="n">
        <v>60000</v>
      </c>
      <c r="G129" s="8">
        <f>D129*F129</f>
        <v/>
      </c>
      <c r="H129" s="2" t="n">
        <v>500</v>
      </c>
      <c r="I129" t="inlineStr">
        <is>
          <t>g</t>
        </is>
      </c>
      <c r="J129" s="8">
        <f>G129/H129</f>
        <v/>
      </c>
      <c r="K129" t="inlineStr">
        <is>
          <t>Fresh</t>
        </is>
      </c>
    </row>
    <row r="130">
      <c r="A130" s="9" t="n">
        <v>45422</v>
      </c>
      <c r="B130" t="inlineStr">
        <is>
          <t>Cilantro/daun tumbar</t>
        </is>
      </c>
      <c r="D130" t="n">
        <v>1</v>
      </c>
      <c r="E130" t="inlineStr">
        <is>
          <t>Kg</t>
        </is>
      </c>
      <c r="F130" s="8" t="n">
        <v>65000</v>
      </c>
      <c r="G130" s="8">
        <f>D130*F130</f>
        <v/>
      </c>
      <c r="H130" s="2" t="n">
        <v>1000</v>
      </c>
      <c r="I130" t="inlineStr">
        <is>
          <t>g</t>
        </is>
      </c>
      <c r="J130" s="8">
        <f>G130/H130</f>
        <v/>
      </c>
      <c r="K130" t="inlineStr">
        <is>
          <t>Fresh</t>
        </is>
      </c>
    </row>
    <row r="131">
      <c r="A131" s="9" t="n">
        <v>45422</v>
      </c>
      <c r="B131" t="inlineStr">
        <is>
          <t>Iceberg lettuce</t>
        </is>
      </c>
      <c r="D131" t="n">
        <v>0.5</v>
      </c>
      <c r="E131" t="inlineStr">
        <is>
          <t>Kg</t>
        </is>
      </c>
      <c r="F131" s="8" t="n">
        <v>55000</v>
      </c>
      <c r="G131" s="8">
        <f>D131*F131</f>
        <v/>
      </c>
      <c r="H131" s="2" t="n">
        <v>500</v>
      </c>
      <c r="I131" t="inlineStr">
        <is>
          <t>g</t>
        </is>
      </c>
      <c r="J131" s="8">
        <f>G131/H131</f>
        <v/>
      </c>
      <c r="K131" t="inlineStr">
        <is>
          <t>Fresh</t>
        </is>
      </c>
    </row>
    <row r="132">
      <c r="A132" s="9" t="n">
        <v>45422</v>
      </c>
      <c r="B132" t="inlineStr">
        <is>
          <t>Daun bawang</t>
        </is>
      </c>
      <c r="D132" t="n">
        <v>0.5</v>
      </c>
      <c r="E132" t="inlineStr">
        <is>
          <t>Kg</t>
        </is>
      </c>
      <c r="F132" s="8" t="n">
        <v>30000</v>
      </c>
      <c r="G132" s="8">
        <f>D132*F132</f>
        <v/>
      </c>
      <c r="H132" s="2" t="n">
        <v>500</v>
      </c>
      <c r="I132" t="inlineStr">
        <is>
          <t>g</t>
        </is>
      </c>
      <c r="J132" s="8">
        <f>G132/H132</f>
        <v/>
      </c>
      <c r="K132" t="inlineStr">
        <is>
          <t>Fresh</t>
        </is>
      </c>
    </row>
    <row r="133">
      <c r="A133" s="9" t="n">
        <v>45422</v>
      </c>
      <c r="B133" t="inlineStr">
        <is>
          <t>Selada keriting hijau</t>
        </is>
      </c>
      <c r="D133" t="n">
        <v>0.5</v>
      </c>
      <c r="E133" t="inlineStr">
        <is>
          <t>Kg</t>
        </is>
      </c>
      <c r="F133" s="8" t="n">
        <v>45000</v>
      </c>
      <c r="G133" s="8">
        <f>D133*F133</f>
        <v/>
      </c>
      <c r="H133" s="2" t="n">
        <v>500</v>
      </c>
      <c r="I133" t="inlineStr">
        <is>
          <t>g</t>
        </is>
      </c>
      <c r="J133" s="8">
        <f>G133/H133</f>
        <v/>
      </c>
      <c r="K133" t="inlineStr">
        <is>
          <t>Fresh</t>
        </is>
      </c>
    </row>
    <row r="134">
      <c r="A134" s="9" t="n">
        <v>45429</v>
      </c>
      <c r="B134" t="inlineStr">
        <is>
          <t>Selada keriting hijau</t>
        </is>
      </c>
      <c r="D134" t="n">
        <v>1</v>
      </c>
      <c r="E134" t="inlineStr">
        <is>
          <t>Kg</t>
        </is>
      </c>
      <c r="F134" s="8" t="n">
        <v>45000</v>
      </c>
      <c r="G134" s="8">
        <f>D134*F134</f>
        <v/>
      </c>
      <c r="H134" s="2" t="n">
        <v>1000</v>
      </c>
      <c r="I134" t="inlineStr">
        <is>
          <t>g</t>
        </is>
      </c>
      <c r="J134" s="8">
        <f>G134/H134</f>
        <v/>
      </c>
      <c r="K134" t="inlineStr">
        <is>
          <t>Fresh</t>
        </is>
      </c>
    </row>
    <row r="135">
      <c r="A135" s="9" t="n">
        <v>45429</v>
      </c>
      <c r="B135" t="inlineStr">
        <is>
          <t>Cilantro/daun tumbar</t>
        </is>
      </c>
      <c r="D135" t="n">
        <v>1</v>
      </c>
      <c r="E135" t="inlineStr">
        <is>
          <t>Kg</t>
        </is>
      </c>
      <c r="F135" s="8" t="n">
        <v>65000</v>
      </c>
      <c r="G135" s="8">
        <f>D135*F135</f>
        <v/>
      </c>
      <c r="H135" s="2" t="n">
        <v>1000</v>
      </c>
      <c r="I135" t="inlineStr">
        <is>
          <t>g</t>
        </is>
      </c>
      <c r="J135" s="8">
        <f>G135/H135</f>
        <v/>
      </c>
      <c r="K135" t="inlineStr">
        <is>
          <t>Fresh</t>
        </is>
      </c>
    </row>
    <row r="136">
      <c r="A136" s="9" t="n">
        <v>45429</v>
      </c>
      <c r="B136" t="inlineStr">
        <is>
          <t>Iceberg lettuce</t>
        </is>
      </c>
      <c r="D136" t="n">
        <v>0.5</v>
      </c>
      <c r="E136" t="inlineStr">
        <is>
          <t>Kg</t>
        </is>
      </c>
      <c r="F136" s="8" t="n">
        <v>55000</v>
      </c>
      <c r="G136" s="8">
        <f>D136*F136</f>
        <v/>
      </c>
      <c r="H136" s="2" t="n">
        <v>500</v>
      </c>
      <c r="I136" t="inlineStr">
        <is>
          <t>g</t>
        </is>
      </c>
      <c r="J136" s="8">
        <f>G136/H136</f>
        <v/>
      </c>
      <c r="K136" t="inlineStr">
        <is>
          <t>Fresh</t>
        </is>
      </c>
    </row>
    <row r="137">
      <c r="A137" s="9" t="n">
        <v>45429</v>
      </c>
      <c r="B137" t="inlineStr">
        <is>
          <t>Daun bawang</t>
        </is>
      </c>
      <c r="D137" t="n">
        <v>0.25</v>
      </c>
      <c r="E137" t="inlineStr">
        <is>
          <t>Kg</t>
        </is>
      </c>
      <c r="F137" s="8" t="n">
        <v>30000</v>
      </c>
      <c r="G137" s="8">
        <f>D137*F137</f>
        <v/>
      </c>
      <c r="H137" s="2" t="n">
        <v>250</v>
      </c>
      <c r="I137" t="inlineStr">
        <is>
          <t>g</t>
        </is>
      </c>
      <c r="J137" s="8">
        <f>G137/H137</f>
        <v/>
      </c>
      <c r="K137" t="inlineStr">
        <is>
          <t>Fresh</t>
        </is>
      </c>
    </row>
    <row r="138">
      <c r="A138" s="9" t="n">
        <v>45432</v>
      </c>
      <c r="B138" t="inlineStr">
        <is>
          <t>Cilantro/daun tumbar</t>
        </is>
      </c>
      <c r="D138" t="n">
        <v>1</v>
      </c>
      <c r="E138" t="inlineStr">
        <is>
          <t>Kg</t>
        </is>
      </c>
      <c r="F138" s="8" t="n">
        <v>65000</v>
      </c>
      <c r="G138" s="8">
        <f>D138*F138</f>
        <v/>
      </c>
      <c r="H138" s="2" t="n">
        <v>1000</v>
      </c>
      <c r="I138" t="inlineStr">
        <is>
          <t>g</t>
        </is>
      </c>
      <c r="J138" s="8">
        <f>G138/H138</f>
        <v/>
      </c>
      <c r="K138" t="inlineStr">
        <is>
          <t>Fresh</t>
        </is>
      </c>
    </row>
    <row r="139">
      <c r="A139" s="9" t="n">
        <v>45432</v>
      </c>
      <c r="B139" t="inlineStr">
        <is>
          <t>Cabe rawit</t>
        </is>
      </c>
      <c r="D139" t="n">
        <v>0.5</v>
      </c>
      <c r="E139" t="inlineStr">
        <is>
          <t>Kg</t>
        </is>
      </c>
      <c r="F139" s="8" t="n">
        <v>28000</v>
      </c>
      <c r="G139" s="8">
        <f>D139*F139</f>
        <v/>
      </c>
      <c r="H139" s="2" t="n">
        <v>500</v>
      </c>
      <c r="I139" t="inlineStr">
        <is>
          <t>g</t>
        </is>
      </c>
      <c r="J139" s="8">
        <f>G139/H139</f>
        <v/>
      </c>
      <c r="K139" t="inlineStr">
        <is>
          <t>Fresh</t>
        </is>
      </c>
    </row>
    <row r="140">
      <c r="A140" s="9" t="n">
        <v>45432</v>
      </c>
      <c r="B140" t="inlineStr">
        <is>
          <t>Daun bawang</t>
        </is>
      </c>
      <c r="D140" t="n">
        <v>0.5</v>
      </c>
      <c r="E140" t="inlineStr">
        <is>
          <t>Kg</t>
        </is>
      </c>
      <c r="F140" s="8" t="n">
        <v>30000</v>
      </c>
      <c r="G140" s="8">
        <f>D140*F140</f>
        <v/>
      </c>
      <c r="H140" s="2" t="n">
        <v>500</v>
      </c>
      <c r="I140" t="inlineStr">
        <is>
          <t>g</t>
        </is>
      </c>
      <c r="J140" s="8">
        <f>G140/H140</f>
        <v/>
      </c>
      <c r="K140" t="inlineStr">
        <is>
          <t>Fresh</t>
        </is>
      </c>
    </row>
    <row r="141">
      <c r="A141" s="9" t="n">
        <v>45436</v>
      </c>
      <c r="B141" t="inlineStr">
        <is>
          <t>Selada keriting hijau</t>
        </is>
      </c>
      <c r="D141" t="n">
        <v>1.1</v>
      </c>
      <c r="E141" t="inlineStr">
        <is>
          <t>Kg</t>
        </is>
      </c>
      <c r="F141" s="8" t="n">
        <v>45000</v>
      </c>
      <c r="G141" s="8">
        <f>D141*F141</f>
        <v/>
      </c>
      <c r="H141" s="2" t="n">
        <v>1100</v>
      </c>
      <c r="I141" t="inlineStr">
        <is>
          <t>g</t>
        </is>
      </c>
      <c r="J141" s="8">
        <f>G141/H141</f>
        <v/>
      </c>
      <c r="K141" t="inlineStr">
        <is>
          <t>Fresh</t>
        </is>
      </c>
    </row>
    <row r="142">
      <c r="A142" s="9" t="n">
        <v>45436</v>
      </c>
      <c r="B142" t="inlineStr">
        <is>
          <t>Iceberg lettuce</t>
        </is>
      </c>
      <c r="D142" t="n">
        <v>0.62</v>
      </c>
      <c r="E142" t="inlineStr">
        <is>
          <t>Kg</t>
        </is>
      </c>
      <c r="F142" s="8" t="n">
        <v>55000</v>
      </c>
      <c r="G142" s="8">
        <f>D142*F142</f>
        <v/>
      </c>
      <c r="H142" s="2" t="n">
        <v>620</v>
      </c>
      <c r="I142" t="inlineStr">
        <is>
          <t>g</t>
        </is>
      </c>
      <c r="J142" s="8">
        <f>G142/H142</f>
        <v/>
      </c>
      <c r="K142" t="inlineStr">
        <is>
          <t>Fresh</t>
        </is>
      </c>
    </row>
    <row r="143">
      <c r="A143" s="9" t="n">
        <v>45441</v>
      </c>
      <c r="B143" t="inlineStr">
        <is>
          <t>Daun bawang</t>
        </is>
      </c>
      <c r="D143" t="n">
        <v>0.28</v>
      </c>
      <c r="E143" t="inlineStr">
        <is>
          <t>Kg</t>
        </is>
      </c>
      <c r="F143" s="8" t="n">
        <v>32000</v>
      </c>
      <c r="G143" s="8">
        <f>D143*F143</f>
        <v/>
      </c>
      <c r="H143" s="2" t="n">
        <v>280</v>
      </c>
      <c r="I143" t="inlineStr">
        <is>
          <t>g</t>
        </is>
      </c>
      <c r="J143" s="8">
        <f>G143/H143</f>
        <v/>
      </c>
      <c r="K143" t="inlineStr">
        <is>
          <t>Fresh</t>
        </is>
      </c>
    </row>
    <row r="144">
      <c r="A144" s="9" t="n">
        <v>45441</v>
      </c>
      <c r="B144" t="inlineStr">
        <is>
          <t>Jahe gajah</t>
        </is>
      </c>
      <c r="D144" t="n">
        <v>1</v>
      </c>
      <c r="E144" t="inlineStr">
        <is>
          <t>Kg</t>
        </is>
      </c>
      <c r="F144" s="8" t="n">
        <v>30000</v>
      </c>
      <c r="G144" s="8">
        <f>D144*F144</f>
        <v/>
      </c>
      <c r="H144" s="2" t="n">
        <v>1000</v>
      </c>
      <c r="I144" t="inlineStr">
        <is>
          <t>g</t>
        </is>
      </c>
      <c r="J144" s="8">
        <f>G144/H144</f>
        <v/>
      </c>
      <c r="K144" t="inlineStr">
        <is>
          <t>Fresh</t>
        </is>
      </c>
    </row>
    <row r="145">
      <c r="A145" s="9" t="n">
        <v>45441</v>
      </c>
      <c r="B145" t="inlineStr">
        <is>
          <t>Cabe merah</t>
        </is>
      </c>
      <c r="D145" t="n">
        <v>0.5</v>
      </c>
      <c r="E145" t="inlineStr">
        <is>
          <t>Kg</t>
        </is>
      </c>
      <c r="F145" s="8" t="n">
        <v>45000</v>
      </c>
      <c r="G145" s="8">
        <f>D145*F145</f>
        <v/>
      </c>
      <c r="H145" s="2" t="n">
        <v>500</v>
      </c>
      <c r="I145" t="inlineStr">
        <is>
          <t>g</t>
        </is>
      </c>
      <c r="J145" s="8">
        <f>G145/H145</f>
        <v/>
      </c>
      <c r="K145" t="inlineStr">
        <is>
          <t>Fresh</t>
        </is>
      </c>
    </row>
    <row r="146">
      <c r="A146" s="9" t="n">
        <v>45441</v>
      </c>
      <c r="B146" t="inlineStr">
        <is>
          <t>Cabe rawit</t>
        </is>
      </c>
      <c r="D146" t="n">
        <v>0.5</v>
      </c>
      <c r="E146" t="inlineStr">
        <is>
          <t>Kg</t>
        </is>
      </c>
      <c r="F146" s="8" t="n">
        <v>32000</v>
      </c>
      <c r="G146" s="8">
        <f>D146*F146</f>
        <v/>
      </c>
      <c r="H146" s="2" t="n">
        <v>500</v>
      </c>
      <c r="I146" t="inlineStr">
        <is>
          <t>g</t>
        </is>
      </c>
      <c r="J146" s="8">
        <f>G146/H146</f>
        <v/>
      </c>
      <c r="K146" t="inlineStr">
        <is>
          <t>Fresh</t>
        </is>
      </c>
    </row>
    <row r="147">
      <c r="A147" s="9" t="n">
        <v>45441</v>
      </c>
      <c r="B147" t="inlineStr">
        <is>
          <t>Selada keriting hijau</t>
        </is>
      </c>
      <c r="D147" t="n">
        <v>1</v>
      </c>
      <c r="E147" t="inlineStr">
        <is>
          <t>Kg</t>
        </is>
      </c>
      <c r="F147" s="8" t="n">
        <v>30000</v>
      </c>
      <c r="G147" s="8">
        <f>D147*F147</f>
        <v/>
      </c>
      <c r="H147" s="2" t="n">
        <v>1000</v>
      </c>
      <c r="I147" t="inlineStr">
        <is>
          <t>g</t>
        </is>
      </c>
      <c r="J147" s="8">
        <f>G147/H147</f>
        <v/>
      </c>
      <c r="K147" t="inlineStr">
        <is>
          <t>Fresh</t>
        </is>
      </c>
    </row>
    <row r="148">
      <c r="A148" s="9" t="n">
        <v>45446</v>
      </c>
      <c r="B148" t="inlineStr">
        <is>
          <t>Selada keriting hijau</t>
        </is>
      </c>
      <c r="D148" t="n">
        <v>1</v>
      </c>
      <c r="E148" t="inlineStr">
        <is>
          <t>Kg</t>
        </is>
      </c>
      <c r="F148" s="8" t="n">
        <v>28000</v>
      </c>
      <c r="G148" s="8">
        <f>D148*F148</f>
        <v/>
      </c>
      <c r="H148" s="2" t="n">
        <v>1000</v>
      </c>
      <c r="I148" t="inlineStr">
        <is>
          <t>g</t>
        </is>
      </c>
      <c r="J148" s="8">
        <f>G148/H148</f>
        <v/>
      </c>
      <c r="K148" t="inlineStr">
        <is>
          <t>Fresh</t>
        </is>
      </c>
    </row>
    <row r="149">
      <c r="A149" s="9" t="n">
        <v>45446</v>
      </c>
      <c r="B149" t="inlineStr">
        <is>
          <t>Alang alang</t>
        </is>
      </c>
      <c r="D149" t="n">
        <v>0.55</v>
      </c>
      <c r="E149" t="inlineStr">
        <is>
          <t>Kg</t>
        </is>
      </c>
      <c r="F149" s="8" t="n">
        <v>25000</v>
      </c>
      <c r="G149" s="8">
        <f>D149*F149</f>
        <v/>
      </c>
      <c r="H149" s="2" t="n">
        <v>500</v>
      </c>
      <c r="I149" t="inlineStr">
        <is>
          <t>g</t>
        </is>
      </c>
      <c r="J149" s="8">
        <f>G149/H149</f>
        <v/>
      </c>
      <c r="K149" t="inlineStr">
        <is>
          <t>Fresh</t>
        </is>
      </c>
    </row>
    <row r="150">
      <c r="A150" s="9" t="n">
        <v>45446</v>
      </c>
      <c r="B150" t="inlineStr">
        <is>
          <t>Iceberg lettuce</t>
        </is>
      </c>
      <c r="D150" t="n">
        <v>0.5</v>
      </c>
      <c r="E150" t="inlineStr">
        <is>
          <t>Kg</t>
        </is>
      </c>
      <c r="F150" s="8" t="n">
        <v>50000</v>
      </c>
      <c r="G150" s="8">
        <f>D150*F150</f>
        <v/>
      </c>
      <c r="H150" s="2" t="n">
        <v>500</v>
      </c>
      <c r="I150" t="inlineStr">
        <is>
          <t>g</t>
        </is>
      </c>
      <c r="J150" s="8">
        <f>G150/H150</f>
        <v/>
      </c>
      <c r="K150" t="inlineStr">
        <is>
          <t>Fresh</t>
        </is>
      </c>
    </row>
    <row r="151">
      <c r="A151" s="9" t="n">
        <v>45446</v>
      </c>
      <c r="B151" t="inlineStr">
        <is>
          <t>Sereh</t>
        </is>
      </c>
      <c r="D151" t="n">
        <v>1</v>
      </c>
      <c r="E151" t="inlineStr">
        <is>
          <t>Kg</t>
        </is>
      </c>
      <c r="F151" s="8" t="n">
        <v>16000</v>
      </c>
      <c r="G151" s="8">
        <f>D151*F151</f>
        <v/>
      </c>
      <c r="H151" s="2" t="n">
        <v>1000</v>
      </c>
      <c r="I151" t="inlineStr">
        <is>
          <t>g</t>
        </is>
      </c>
      <c r="J151" s="8">
        <f>G151/H151</f>
        <v/>
      </c>
      <c r="K151" t="inlineStr">
        <is>
          <t>Fresh</t>
        </is>
      </c>
    </row>
    <row r="152">
      <c r="A152" s="9" t="n">
        <v>45446</v>
      </c>
      <c r="B152" t="inlineStr">
        <is>
          <t>Kucai</t>
        </is>
      </c>
      <c r="D152" t="n">
        <v>0.1</v>
      </c>
      <c r="E152" t="inlineStr">
        <is>
          <t>Kg</t>
        </is>
      </c>
      <c r="F152" s="8" t="n">
        <v>20000</v>
      </c>
      <c r="G152" s="8">
        <f>D152*F152</f>
        <v/>
      </c>
      <c r="H152" s="2" t="n">
        <v>100</v>
      </c>
      <c r="I152" t="inlineStr">
        <is>
          <t>g</t>
        </is>
      </c>
      <c r="J152" s="8">
        <f>G152/H152</f>
        <v/>
      </c>
      <c r="K152" t="inlineStr">
        <is>
          <t>Fresh</t>
        </is>
      </c>
    </row>
    <row r="153">
      <c r="A153" s="9" t="n">
        <v>45450</v>
      </c>
      <c r="B153" t="inlineStr">
        <is>
          <t>Iceberg lettuce</t>
        </is>
      </c>
      <c r="D153" t="n">
        <v>1</v>
      </c>
      <c r="E153" t="inlineStr">
        <is>
          <t>Kg</t>
        </is>
      </c>
      <c r="F153" s="8" t="n">
        <v>50000</v>
      </c>
      <c r="G153" s="8">
        <f>D153*F153</f>
        <v/>
      </c>
      <c r="H153" s="2" t="n">
        <v>1000</v>
      </c>
      <c r="I153" t="inlineStr">
        <is>
          <t>g</t>
        </is>
      </c>
      <c r="J153" s="8">
        <f>G153/H153</f>
        <v/>
      </c>
      <c r="K153" t="inlineStr">
        <is>
          <t>Fresh</t>
        </is>
      </c>
    </row>
    <row r="154">
      <c r="A154" s="9" t="n">
        <v>45450</v>
      </c>
      <c r="B154" t="inlineStr">
        <is>
          <t>Daun bawang</t>
        </is>
      </c>
      <c r="D154" t="n">
        <v>0.25</v>
      </c>
      <c r="E154" t="inlineStr">
        <is>
          <t>Kg</t>
        </is>
      </c>
      <c r="F154" s="8" t="n">
        <v>32000</v>
      </c>
      <c r="G154" s="8">
        <f>D154*F154</f>
        <v/>
      </c>
      <c r="H154" s="2" t="n">
        <v>250</v>
      </c>
      <c r="I154" t="inlineStr">
        <is>
          <t>g</t>
        </is>
      </c>
      <c r="J154" s="8">
        <f>G154/H154</f>
        <v/>
      </c>
      <c r="K154" t="inlineStr">
        <is>
          <t>Fresh</t>
        </is>
      </c>
    </row>
    <row r="155">
      <c r="A155" s="9" t="n">
        <v>45450</v>
      </c>
      <c r="B155" t="inlineStr">
        <is>
          <t>Sawi hijau</t>
        </is>
      </c>
      <c r="D155" t="n">
        <v>1.1</v>
      </c>
      <c r="E155" t="inlineStr">
        <is>
          <t>Kg</t>
        </is>
      </c>
      <c r="F155" s="8" t="n">
        <v>15000</v>
      </c>
      <c r="G155" s="8">
        <f>D155*F155</f>
        <v/>
      </c>
      <c r="H155" s="2" t="n">
        <v>1130</v>
      </c>
      <c r="I155" t="inlineStr">
        <is>
          <t>g</t>
        </is>
      </c>
      <c r="J155" s="8">
        <f>G155/H155</f>
        <v/>
      </c>
      <c r="K155" t="inlineStr">
        <is>
          <t>Fresh</t>
        </is>
      </c>
    </row>
    <row r="156">
      <c r="A156" s="9" t="n">
        <v>45450</v>
      </c>
      <c r="B156" t="inlineStr">
        <is>
          <t>Daun pucuk labu</t>
        </is>
      </c>
      <c r="D156" t="n">
        <v>0.5</v>
      </c>
      <c r="E156" t="inlineStr">
        <is>
          <t>Kg</t>
        </is>
      </c>
      <c r="F156" s="8" t="n">
        <v>15000</v>
      </c>
      <c r="G156" s="8">
        <f>D156*F156</f>
        <v/>
      </c>
      <c r="H156" s="2" t="n">
        <v>500</v>
      </c>
      <c r="I156" t="inlineStr">
        <is>
          <t>g</t>
        </is>
      </c>
      <c r="J156" s="8">
        <f>G156/H156</f>
        <v/>
      </c>
      <c r="K156" t="inlineStr">
        <is>
          <t>Fresh</t>
        </is>
      </c>
    </row>
    <row r="157">
      <c r="A157" s="9" t="n">
        <v>45453</v>
      </c>
      <c r="B157" t="inlineStr">
        <is>
          <t>Cilantro/daun tumbar</t>
        </is>
      </c>
      <c r="D157" t="n">
        <v>0.5</v>
      </c>
      <c r="E157" t="inlineStr">
        <is>
          <t>Kg</t>
        </is>
      </c>
      <c r="F157" s="8" t="n">
        <v>50000</v>
      </c>
      <c r="G157" s="8">
        <f>D157*F157</f>
        <v/>
      </c>
      <c r="H157" s="2" t="n">
        <v>520</v>
      </c>
      <c r="I157" t="inlineStr">
        <is>
          <t>g</t>
        </is>
      </c>
      <c r="J157" s="8">
        <f>G157/H157</f>
        <v/>
      </c>
      <c r="K157" t="inlineStr">
        <is>
          <t>Fresh</t>
        </is>
      </c>
    </row>
    <row r="158">
      <c r="A158" s="9" t="n">
        <v>45453</v>
      </c>
      <c r="B158" t="inlineStr">
        <is>
          <t>Selada keriting hijau</t>
        </is>
      </c>
      <c r="D158" t="n">
        <v>0.5</v>
      </c>
      <c r="E158" t="inlineStr">
        <is>
          <t>Kg</t>
        </is>
      </c>
      <c r="F158" s="8" t="n">
        <v>28000</v>
      </c>
      <c r="G158" s="8">
        <f>D158*F158</f>
        <v/>
      </c>
      <c r="H158" s="2" t="n">
        <v>518</v>
      </c>
      <c r="I158" t="inlineStr">
        <is>
          <t>g</t>
        </is>
      </c>
      <c r="J158" s="8">
        <f>G158/H158</f>
        <v/>
      </c>
      <c r="K158" t="inlineStr">
        <is>
          <t>Fresh</t>
        </is>
      </c>
    </row>
    <row r="159">
      <c r="A159" s="9" t="n">
        <v>45453</v>
      </c>
      <c r="B159" t="inlineStr">
        <is>
          <t>Daun bawang</t>
        </is>
      </c>
      <c r="D159" t="n">
        <v>0.25</v>
      </c>
      <c r="E159" t="inlineStr">
        <is>
          <t>Kg</t>
        </is>
      </c>
      <c r="F159" s="8" t="n">
        <v>32000</v>
      </c>
      <c r="G159" s="8">
        <f>D159*F159</f>
        <v/>
      </c>
      <c r="H159" s="2" t="n">
        <v>260</v>
      </c>
      <c r="I159" t="inlineStr">
        <is>
          <t>g</t>
        </is>
      </c>
      <c r="J159" s="8">
        <f>G159/H159</f>
        <v/>
      </c>
      <c r="K159" t="inlineStr">
        <is>
          <t>Fresh</t>
        </is>
      </c>
    </row>
    <row r="160">
      <c r="A160" s="9" t="n">
        <v>45457</v>
      </c>
      <c r="B160" t="inlineStr">
        <is>
          <t>Selada keriting hijau</t>
        </is>
      </c>
      <c r="D160" t="n">
        <v>1.1</v>
      </c>
      <c r="E160" t="inlineStr">
        <is>
          <t>Kg</t>
        </is>
      </c>
      <c r="F160" s="8" t="n">
        <v>28000</v>
      </c>
      <c r="G160" s="8">
        <f>D160*F160</f>
        <v/>
      </c>
      <c r="H160" s="2" t="n">
        <v>1140</v>
      </c>
      <c r="I160" t="inlineStr">
        <is>
          <t>g</t>
        </is>
      </c>
      <c r="J160" s="8">
        <f>G160/H160</f>
        <v/>
      </c>
      <c r="K160" t="inlineStr">
        <is>
          <t>Fresh</t>
        </is>
      </c>
    </row>
    <row r="161">
      <c r="A161" s="9" t="n">
        <v>45457</v>
      </c>
      <c r="B161" t="inlineStr">
        <is>
          <t>Cabe rawit</t>
        </is>
      </c>
      <c r="D161" t="n">
        <v>0.5</v>
      </c>
      <c r="E161" t="inlineStr">
        <is>
          <t>Kg</t>
        </is>
      </c>
      <c r="F161" s="8" t="n">
        <v>40000</v>
      </c>
      <c r="G161" s="8">
        <f>D161*F161</f>
        <v/>
      </c>
      <c r="H161" s="2" t="n">
        <v>500</v>
      </c>
      <c r="I161" t="inlineStr">
        <is>
          <t>g</t>
        </is>
      </c>
      <c r="J161" s="8">
        <f>G161/H161</f>
        <v/>
      </c>
      <c r="K161" t="inlineStr">
        <is>
          <t>Fresh</t>
        </is>
      </c>
    </row>
    <row r="162">
      <c r="A162" s="9" t="n">
        <v>45457</v>
      </c>
      <c r="B162" t="inlineStr">
        <is>
          <t>Cabe merah</t>
        </is>
      </c>
      <c r="D162" t="n">
        <v>2.5</v>
      </c>
      <c r="E162" t="inlineStr">
        <is>
          <t>Kg</t>
        </is>
      </c>
      <c r="F162" s="8" t="n">
        <v>55000</v>
      </c>
      <c r="G162" s="8">
        <f>D162*F162</f>
        <v/>
      </c>
      <c r="H162" s="2" t="n">
        <v>2530</v>
      </c>
      <c r="I162" t="inlineStr">
        <is>
          <t>g</t>
        </is>
      </c>
      <c r="J162" s="8">
        <f>G162/H162</f>
        <v/>
      </c>
      <c r="K162" t="inlineStr">
        <is>
          <t>Fresh</t>
        </is>
      </c>
    </row>
    <row r="163">
      <c r="A163" s="9" t="n">
        <v>45457</v>
      </c>
      <c r="B163" t="inlineStr">
        <is>
          <t>Daun bawang</t>
        </is>
      </c>
      <c r="D163" t="n">
        <v>0.28</v>
      </c>
      <c r="E163" t="inlineStr">
        <is>
          <t>Kg</t>
        </is>
      </c>
      <c r="F163" s="8" t="n">
        <v>32000</v>
      </c>
      <c r="G163" s="8">
        <f>D163*F163</f>
        <v/>
      </c>
      <c r="H163" s="2" t="n">
        <v>2840</v>
      </c>
      <c r="I163" t="inlineStr">
        <is>
          <t>g</t>
        </is>
      </c>
      <c r="J163" s="8">
        <f>G163/H163</f>
        <v/>
      </c>
      <c r="K163" t="inlineStr">
        <is>
          <t>Fresh</t>
        </is>
      </c>
    </row>
    <row r="164">
      <c r="A164" s="9" t="n">
        <v>45457</v>
      </c>
      <c r="B164" t="inlineStr">
        <is>
          <t>Iceberg lettuce</t>
        </is>
      </c>
      <c r="D164" t="n">
        <v>0.7</v>
      </c>
      <c r="E164" t="inlineStr">
        <is>
          <t>Kg</t>
        </is>
      </c>
      <c r="F164" s="8" t="n">
        <v>45000</v>
      </c>
      <c r="G164" s="8">
        <f>D164*F164</f>
        <v/>
      </c>
      <c r="H164" s="2" t="n">
        <v>722</v>
      </c>
      <c r="I164" t="inlineStr">
        <is>
          <t>g</t>
        </is>
      </c>
      <c r="J164" s="8">
        <f>G164/H164</f>
        <v/>
      </c>
      <c r="K164" t="inlineStr">
        <is>
          <t>Fresh</t>
        </is>
      </c>
    </row>
    <row r="165">
      <c r="A165" s="9" t="n">
        <v>45462</v>
      </c>
      <c r="B165" t="inlineStr">
        <is>
          <t>Selada keriting hijau</t>
        </is>
      </c>
      <c r="D165" t="n">
        <v>1</v>
      </c>
      <c r="E165" t="inlineStr">
        <is>
          <t>Kg</t>
        </is>
      </c>
      <c r="F165" s="8" t="n">
        <v>28000</v>
      </c>
      <c r="G165" s="8">
        <f>D165*F165</f>
        <v/>
      </c>
      <c r="H165" s="2" t="n">
        <v>1000</v>
      </c>
      <c r="I165" t="inlineStr">
        <is>
          <t>g</t>
        </is>
      </c>
      <c r="J165" s="8">
        <f>G165/H165</f>
        <v/>
      </c>
      <c r="K165" t="inlineStr">
        <is>
          <t>Fresh</t>
        </is>
      </c>
    </row>
    <row r="166">
      <c r="A166" s="9" t="n">
        <v>45462</v>
      </c>
      <c r="B166" t="inlineStr">
        <is>
          <t>Iceberg lettuce</t>
        </is>
      </c>
      <c r="D166" t="n">
        <v>0.6</v>
      </c>
      <c r="E166" t="inlineStr">
        <is>
          <t>Kg</t>
        </is>
      </c>
      <c r="F166" s="8" t="n">
        <v>45000</v>
      </c>
      <c r="G166" s="8">
        <f>D166*F166</f>
        <v/>
      </c>
      <c r="H166" s="2" t="n">
        <v>620</v>
      </c>
      <c r="I166" t="inlineStr">
        <is>
          <t>g</t>
        </is>
      </c>
      <c r="J166" s="8">
        <f>G166/H166</f>
        <v/>
      </c>
      <c r="K166" t="inlineStr">
        <is>
          <t>Fresh</t>
        </is>
      </c>
    </row>
    <row r="167">
      <c r="A167" s="9" t="n">
        <v>45462</v>
      </c>
      <c r="B167" t="inlineStr">
        <is>
          <t>Daun bawang</t>
        </is>
      </c>
      <c r="D167" t="n">
        <v>0.5</v>
      </c>
      <c r="E167" t="inlineStr">
        <is>
          <t>Kg</t>
        </is>
      </c>
      <c r="F167" s="8" t="n">
        <v>32000</v>
      </c>
      <c r="G167" s="8">
        <f>D167*F167</f>
        <v/>
      </c>
      <c r="H167" s="2" t="n">
        <v>500</v>
      </c>
      <c r="I167" t="inlineStr">
        <is>
          <t>g</t>
        </is>
      </c>
      <c r="J167" s="8">
        <f>G167/H167</f>
        <v/>
      </c>
      <c r="K167" t="inlineStr">
        <is>
          <t>Fresh</t>
        </is>
      </c>
    </row>
    <row r="168">
      <c r="A168" s="9" t="n">
        <v>45462</v>
      </c>
      <c r="B168" t="inlineStr">
        <is>
          <t>Cilantro/daun tumbar</t>
        </is>
      </c>
      <c r="D168" t="n">
        <v>0.5</v>
      </c>
      <c r="E168" t="inlineStr">
        <is>
          <t>Kg</t>
        </is>
      </c>
      <c r="F168" s="8" t="n">
        <v>50000</v>
      </c>
      <c r="G168" s="8">
        <f>D168*F168</f>
        <v/>
      </c>
      <c r="H168" s="2" t="n">
        <v>500</v>
      </c>
      <c r="I168" t="inlineStr">
        <is>
          <t>g</t>
        </is>
      </c>
      <c r="J168" s="8">
        <f>G168/H168</f>
        <v/>
      </c>
      <c r="K168" t="inlineStr">
        <is>
          <t>Fresh</t>
        </is>
      </c>
    </row>
    <row r="169">
      <c r="A169" s="9" t="n">
        <v>45467</v>
      </c>
      <c r="B169" t="inlineStr">
        <is>
          <t>Selada keriting hijau</t>
        </is>
      </c>
      <c r="D169" t="n">
        <v>1</v>
      </c>
      <c r="E169" t="inlineStr">
        <is>
          <t>Kg</t>
        </is>
      </c>
      <c r="F169" s="8" t="n">
        <v>28000</v>
      </c>
      <c r="G169" s="8">
        <f>D169*F169</f>
        <v/>
      </c>
      <c r="H169" s="2" t="n">
        <v>1000</v>
      </c>
      <c r="I169" t="inlineStr">
        <is>
          <t>g</t>
        </is>
      </c>
      <c r="J169" s="8">
        <f>G169/H169</f>
        <v/>
      </c>
      <c r="K169" t="inlineStr">
        <is>
          <t>Fresh</t>
        </is>
      </c>
    </row>
    <row r="170">
      <c r="A170" s="9" t="n">
        <v>45467</v>
      </c>
      <c r="B170" t="inlineStr">
        <is>
          <t>Cabe rawit</t>
        </is>
      </c>
      <c r="D170" t="n">
        <v>0.5</v>
      </c>
      <c r="E170" t="inlineStr">
        <is>
          <t>Kg</t>
        </is>
      </c>
      <c r="F170" s="8" t="n">
        <v>40000</v>
      </c>
      <c r="G170" s="8">
        <f>D170*F170</f>
        <v/>
      </c>
      <c r="H170" s="2" t="n">
        <v>500</v>
      </c>
      <c r="I170" t="inlineStr">
        <is>
          <t>g</t>
        </is>
      </c>
      <c r="J170" s="8">
        <f>G170/H170</f>
        <v/>
      </c>
      <c r="K170" t="inlineStr">
        <is>
          <t>Fresh</t>
        </is>
      </c>
    </row>
    <row r="171">
      <c r="A171" s="9" t="n">
        <v>45467</v>
      </c>
      <c r="B171" t="inlineStr">
        <is>
          <t>Daun bawang</t>
        </is>
      </c>
      <c r="D171" t="n">
        <v>0.25</v>
      </c>
      <c r="E171" t="inlineStr">
        <is>
          <t>Kg</t>
        </is>
      </c>
      <c r="F171" s="8" t="n">
        <v>32000</v>
      </c>
      <c r="G171" s="8">
        <f>D171*F171</f>
        <v/>
      </c>
      <c r="H171" s="2" t="n">
        <v>260</v>
      </c>
      <c r="I171" t="inlineStr">
        <is>
          <t>g</t>
        </is>
      </c>
      <c r="J171" s="8">
        <f>G171/H171</f>
        <v/>
      </c>
      <c r="K171" t="inlineStr">
        <is>
          <t>Fresh</t>
        </is>
      </c>
    </row>
    <row r="172">
      <c r="A172" s="9" t="n">
        <v>45471</v>
      </c>
      <c r="B172" t="inlineStr">
        <is>
          <t>Daun bawang</t>
        </is>
      </c>
      <c r="D172" t="n">
        <v>0.5</v>
      </c>
      <c r="E172" t="inlineStr">
        <is>
          <t>Kg</t>
        </is>
      </c>
      <c r="F172" s="8" t="n">
        <v>32000</v>
      </c>
      <c r="G172" s="8">
        <f>D172*F172</f>
        <v/>
      </c>
      <c r="H172" s="2" t="n">
        <v>500</v>
      </c>
      <c r="I172" t="inlineStr">
        <is>
          <t>g</t>
        </is>
      </c>
      <c r="J172" s="8">
        <f>G172/H172</f>
        <v/>
      </c>
      <c r="K172" t="inlineStr">
        <is>
          <t>Fresh</t>
        </is>
      </c>
    </row>
    <row r="173">
      <c r="A173" s="9" t="n">
        <v>45471</v>
      </c>
      <c r="B173" t="inlineStr">
        <is>
          <t>Cabe merah</t>
        </is>
      </c>
      <c r="D173" t="n">
        <v>0.5</v>
      </c>
      <c r="E173" t="inlineStr">
        <is>
          <t>Kg</t>
        </is>
      </c>
      <c r="F173" s="8" t="n">
        <v>45000</v>
      </c>
      <c r="G173" s="8">
        <f>D173*F173</f>
        <v/>
      </c>
      <c r="H173" s="2" t="n">
        <v>500</v>
      </c>
      <c r="I173" t="inlineStr">
        <is>
          <t>g</t>
        </is>
      </c>
      <c r="J173" s="8">
        <f>G173/H173</f>
        <v/>
      </c>
      <c r="K173" t="inlineStr">
        <is>
          <t>Fresh</t>
        </is>
      </c>
    </row>
    <row r="174">
      <c r="A174" s="9" t="n">
        <v>45471</v>
      </c>
      <c r="B174" t="inlineStr">
        <is>
          <t>Kecombrang</t>
        </is>
      </c>
      <c r="D174" t="n">
        <v>3</v>
      </c>
      <c r="E174" t="inlineStr">
        <is>
          <t>pcs</t>
        </is>
      </c>
      <c r="F174" s="8" t="n">
        <v>10000</v>
      </c>
      <c r="G174" s="8">
        <f>D174*F174</f>
        <v/>
      </c>
      <c r="H174" s="2" t="n">
        <v>240</v>
      </c>
      <c r="I174" t="inlineStr">
        <is>
          <t>g</t>
        </is>
      </c>
      <c r="J174" s="8">
        <f>G174/H174</f>
        <v/>
      </c>
      <c r="K174" t="inlineStr">
        <is>
          <t>Fresh</t>
        </is>
      </c>
    </row>
    <row r="175">
      <c r="A175" s="9" t="n">
        <v>45471</v>
      </c>
      <c r="B175" t="inlineStr">
        <is>
          <t>Selada keriting hijau</t>
        </is>
      </c>
      <c r="D175" t="n">
        <v>0.5</v>
      </c>
      <c r="E175" t="inlineStr">
        <is>
          <t>Kg</t>
        </is>
      </c>
      <c r="F175" s="8" t="n">
        <v>28000</v>
      </c>
      <c r="G175" s="8">
        <f>D175*F175</f>
        <v/>
      </c>
      <c r="H175" s="2" t="n">
        <v>540</v>
      </c>
      <c r="I175" t="inlineStr">
        <is>
          <t>g</t>
        </is>
      </c>
      <c r="J175" s="8">
        <f>G175/H175</f>
        <v/>
      </c>
      <c r="K175" t="inlineStr">
        <is>
          <t>Fresh</t>
        </is>
      </c>
    </row>
    <row r="176">
      <c r="A176" s="9" t="n">
        <v>45471</v>
      </c>
      <c r="B176" t="inlineStr">
        <is>
          <t>Jahe gajah</t>
        </is>
      </c>
      <c r="D176" t="n">
        <v>1</v>
      </c>
      <c r="E176" t="inlineStr">
        <is>
          <t>Kg</t>
        </is>
      </c>
      <c r="F176" s="8" t="n">
        <v>30000</v>
      </c>
      <c r="G176" s="8">
        <f>D176*F176</f>
        <v/>
      </c>
      <c r="H176" s="2" t="n">
        <v>1000</v>
      </c>
      <c r="I176" t="inlineStr">
        <is>
          <t>g</t>
        </is>
      </c>
      <c r="J176" s="8">
        <f>G176/H176</f>
        <v/>
      </c>
      <c r="K176" t="inlineStr">
        <is>
          <t>Fresh</t>
        </is>
      </c>
    </row>
    <row r="177">
      <c r="A177" s="9" t="n">
        <v>45474</v>
      </c>
      <c r="B177" t="inlineStr">
        <is>
          <t>Selada keriting hijau</t>
        </is>
      </c>
      <c r="D177" t="n">
        <v>0.86</v>
      </c>
      <c r="E177" t="inlineStr">
        <is>
          <t>Kg</t>
        </is>
      </c>
      <c r="F177" s="8" t="n">
        <v>32000</v>
      </c>
      <c r="G177" s="8">
        <f>D177*F177</f>
        <v/>
      </c>
      <c r="H177" s="2" t="n">
        <v>870</v>
      </c>
      <c r="I177" t="inlineStr">
        <is>
          <t>g</t>
        </is>
      </c>
      <c r="J177" s="8">
        <f>G177/H177</f>
        <v/>
      </c>
      <c r="K177" t="inlineStr">
        <is>
          <t>Fresh</t>
        </is>
      </c>
    </row>
    <row r="178">
      <c r="A178" s="9" t="n">
        <v>45474</v>
      </c>
      <c r="B178" t="inlineStr">
        <is>
          <t>Iceberg lettuce</t>
        </is>
      </c>
      <c r="D178" t="n">
        <v>0.5</v>
      </c>
      <c r="E178" t="inlineStr">
        <is>
          <t>Kg</t>
        </is>
      </c>
      <c r="F178" s="8" t="n">
        <v>40000</v>
      </c>
      <c r="G178" s="8">
        <f>D178*F178</f>
        <v/>
      </c>
      <c r="H178" s="2" t="n">
        <v>500</v>
      </c>
      <c r="I178" t="inlineStr">
        <is>
          <t>g</t>
        </is>
      </c>
      <c r="J178" s="8">
        <f>G178/H178</f>
        <v/>
      </c>
      <c r="K178" t="inlineStr">
        <is>
          <t>Fresh</t>
        </is>
      </c>
    </row>
    <row r="179">
      <c r="A179" s="9" t="n">
        <v>45474</v>
      </c>
      <c r="B179" t="inlineStr">
        <is>
          <t>Cilantro/daun tumbar</t>
        </is>
      </c>
      <c r="D179" t="n">
        <v>0.5</v>
      </c>
      <c r="E179" t="inlineStr">
        <is>
          <t>Kg</t>
        </is>
      </c>
      <c r="F179" s="8" t="n">
        <v>50000</v>
      </c>
      <c r="G179" s="8">
        <f>D179*F179</f>
        <v/>
      </c>
      <c r="H179" s="2" t="n">
        <v>530</v>
      </c>
      <c r="I179" t="inlineStr">
        <is>
          <t>g</t>
        </is>
      </c>
      <c r="J179" s="8">
        <f>G179/H179</f>
        <v/>
      </c>
      <c r="K179" t="inlineStr">
        <is>
          <t>Fresh</t>
        </is>
      </c>
    </row>
    <row r="180">
      <c r="A180" s="11" t="n">
        <v>45478</v>
      </c>
      <c r="B180" t="inlineStr">
        <is>
          <t>Cabe rawit</t>
        </is>
      </c>
      <c r="D180" t="n">
        <v>0.5</v>
      </c>
      <c r="E180" t="inlineStr">
        <is>
          <t>Kg</t>
        </is>
      </c>
      <c r="F180" s="8" t="n">
        <v>38000</v>
      </c>
      <c r="G180" s="8">
        <f>D180*F180</f>
        <v/>
      </c>
      <c r="H180" s="2" t="n">
        <v>510</v>
      </c>
      <c r="I180" t="inlineStr">
        <is>
          <t>g</t>
        </is>
      </c>
      <c r="J180" s="8">
        <f>G180/H180</f>
        <v/>
      </c>
      <c r="K180" t="inlineStr">
        <is>
          <t>Fresh</t>
        </is>
      </c>
    </row>
    <row r="181">
      <c r="A181" s="11" t="n">
        <v>45478</v>
      </c>
      <c r="B181" t="inlineStr">
        <is>
          <t>Selada keriting hijau</t>
        </is>
      </c>
      <c r="D181" t="n">
        <v>1</v>
      </c>
      <c r="E181" t="inlineStr">
        <is>
          <t>Kg</t>
        </is>
      </c>
      <c r="F181" s="8" t="n">
        <v>28000</v>
      </c>
      <c r="G181" s="8">
        <f>D181*F181</f>
        <v/>
      </c>
      <c r="H181" s="2" t="n">
        <v>1000</v>
      </c>
      <c r="I181" t="inlineStr">
        <is>
          <t>g</t>
        </is>
      </c>
      <c r="J181" s="8">
        <f>G181/H181</f>
        <v/>
      </c>
      <c r="K181" t="inlineStr">
        <is>
          <t>Fresh</t>
        </is>
      </c>
    </row>
    <row r="182">
      <c r="A182" s="11" t="n">
        <v>45478</v>
      </c>
      <c r="B182" t="inlineStr">
        <is>
          <t>Cabe merah</t>
        </is>
      </c>
      <c r="D182" t="n">
        <v>2.5</v>
      </c>
      <c r="E182" t="inlineStr">
        <is>
          <t>Kg</t>
        </is>
      </c>
      <c r="F182" s="8" t="n">
        <v>45000</v>
      </c>
      <c r="G182" s="8">
        <f>D182*F182</f>
        <v/>
      </c>
      <c r="H182" s="2" t="n">
        <v>2530</v>
      </c>
      <c r="I182" t="inlineStr">
        <is>
          <t>g</t>
        </is>
      </c>
      <c r="J182" s="8">
        <f>G182/H182</f>
        <v/>
      </c>
      <c r="K182" t="inlineStr">
        <is>
          <t>Fresh</t>
        </is>
      </c>
    </row>
    <row r="183">
      <c r="A183" s="11" t="n">
        <v>45478</v>
      </c>
      <c r="B183" t="inlineStr">
        <is>
          <t>Cilantro/daun tumbar</t>
        </is>
      </c>
      <c r="D183" t="n">
        <v>0.5</v>
      </c>
      <c r="E183" t="inlineStr">
        <is>
          <t>Kg</t>
        </is>
      </c>
      <c r="F183" s="8" t="n">
        <v>50000</v>
      </c>
      <c r="G183" s="8">
        <f>D183*F183</f>
        <v/>
      </c>
      <c r="H183" s="2" t="n">
        <v>517</v>
      </c>
      <c r="I183" t="inlineStr">
        <is>
          <t>g</t>
        </is>
      </c>
      <c r="J183" s="8">
        <f>G183/H183</f>
        <v/>
      </c>
      <c r="K183" t="inlineStr">
        <is>
          <t>Fresh</t>
        </is>
      </c>
    </row>
    <row r="184">
      <c r="A184" s="11" t="n">
        <v>45483</v>
      </c>
      <c r="B184" t="inlineStr">
        <is>
          <t>Cabe rawit</t>
        </is>
      </c>
      <c r="D184" t="n">
        <v>0.5</v>
      </c>
      <c r="E184" t="inlineStr">
        <is>
          <t>Kg</t>
        </is>
      </c>
      <c r="F184" s="8" t="n">
        <v>55000</v>
      </c>
      <c r="G184" s="8">
        <f>D184*F184</f>
        <v/>
      </c>
      <c r="H184" s="2" t="n">
        <v>500</v>
      </c>
      <c r="I184" t="inlineStr">
        <is>
          <t>g</t>
        </is>
      </c>
      <c r="J184" s="8">
        <f>G184/H184</f>
        <v/>
      </c>
      <c r="K184" t="inlineStr">
        <is>
          <t>Fresh</t>
        </is>
      </c>
    </row>
    <row r="185">
      <c r="A185" s="11" t="n">
        <v>45483</v>
      </c>
      <c r="B185" t="inlineStr">
        <is>
          <t>Cilantro/daun tumbar</t>
        </is>
      </c>
      <c r="D185" t="n">
        <v>0.5</v>
      </c>
      <c r="E185" t="inlineStr">
        <is>
          <t>Kg</t>
        </is>
      </c>
      <c r="F185" s="8" t="n">
        <v>50000</v>
      </c>
      <c r="G185" s="8">
        <f>D185*F185</f>
        <v/>
      </c>
      <c r="H185" s="2" t="n">
        <v>520</v>
      </c>
      <c r="I185" t="inlineStr">
        <is>
          <t>g</t>
        </is>
      </c>
      <c r="J185" s="8">
        <f>G185/H185</f>
        <v/>
      </c>
      <c r="K185" t="inlineStr">
        <is>
          <t>Fresh</t>
        </is>
      </c>
    </row>
    <row r="186">
      <c r="A186" s="11" t="n">
        <v>45483</v>
      </c>
      <c r="B186" t="inlineStr">
        <is>
          <t>Daun bawang</t>
        </is>
      </c>
      <c r="D186" t="n">
        <v>0.25</v>
      </c>
      <c r="E186" t="inlineStr">
        <is>
          <t>Kg</t>
        </is>
      </c>
      <c r="F186" s="8" t="n">
        <v>32000</v>
      </c>
      <c r="G186" s="8">
        <f>D186*F186</f>
        <v/>
      </c>
      <c r="H186" s="2" t="n">
        <v>260</v>
      </c>
      <c r="I186" t="inlineStr">
        <is>
          <t>g</t>
        </is>
      </c>
      <c r="J186" s="8">
        <f>G186/H186</f>
        <v/>
      </c>
      <c r="K186" t="inlineStr">
        <is>
          <t>Fresh</t>
        </is>
      </c>
    </row>
    <row r="187">
      <c r="A187" s="16" t="n">
        <v>45485</v>
      </c>
      <c r="B187" t="inlineStr">
        <is>
          <t>Selada keriting hijau</t>
        </is>
      </c>
      <c r="D187" t="n">
        <v>1.08</v>
      </c>
      <c r="E187" t="inlineStr">
        <is>
          <t>Kg</t>
        </is>
      </c>
      <c r="F187" s="17" t="n">
        <v>28000</v>
      </c>
      <c r="G187" s="17">
        <f>D187*F187</f>
        <v/>
      </c>
      <c r="H187" s="2" t="n">
        <v>1088</v>
      </c>
      <c r="I187" t="inlineStr">
        <is>
          <t>g</t>
        </is>
      </c>
      <c r="J187" s="17">
        <f>G187/H187</f>
        <v/>
      </c>
      <c r="K187" t="inlineStr">
        <is>
          <t>Fresh</t>
        </is>
      </c>
    </row>
    <row r="188">
      <c r="A188" s="16" t="n">
        <v>45485</v>
      </c>
      <c r="B188" t="inlineStr">
        <is>
          <t>Iceberg lettuce</t>
        </is>
      </c>
      <c r="D188" t="n">
        <v>1.14</v>
      </c>
      <c r="E188" t="inlineStr">
        <is>
          <t>Kg</t>
        </is>
      </c>
      <c r="F188" s="17" t="n">
        <v>40000</v>
      </c>
      <c r="G188" s="17">
        <f>D188*F188</f>
        <v/>
      </c>
      <c r="H188" s="2" t="n">
        <v>1150</v>
      </c>
      <c r="I188" t="inlineStr">
        <is>
          <t>g</t>
        </is>
      </c>
      <c r="J188" s="17">
        <f>G188/H188</f>
        <v/>
      </c>
      <c r="K188" t="inlineStr">
        <is>
          <t>Fresh</t>
        </is>
      </c>
    </row>
    <row r="189">
      <c r="A189" s="9" t="n"/>
      <c r="F189" s="8" t="n"/>
      <c r="G189" s="8" t="n"/>
      <c r="H189" s="2" t="n"/>
      <c r="J189" s="8" t="n"/>
    </row>
    <row r="190">
      <c r="A190" s="9" t="n"/>
      <c r="F190" s="8" t="n"/>
      <c r="G190" s="8" t="n"/>
      <c r="H190" s="2" t="n"/>
      <c r="J190" s="8" t="n"/>
    </row>
    <row r="191">
      <c r="A191" s="9" t="n"/>
      <c r="F191" s="8" t="n"/>
      <c r="G191" s="8" t="n"/>
      <c r="H191" s="2" t="n"/>
      <c r="J191" s="8" t="n"/>
    </row>
    <row r="192">
      <c r="A192" s="9" t="n"/>
      <c r="F192" s="8" t="n"/>
      <c r="G192" s="8" t="n"/>
      <c r="H192" s="2" t="n"/>
      <c r="J192" s="8" t="n"/>
    </row>
    <row r="193">
      <c r="A193" s="9" t="n"/>
      <c r="F193" s="8" t="n"/>
      <c r="G193" s="8" t="n"/>
      <c r="H193" s="2" t="n"/>
      <c r="J193" s="8" t="n"/>
    </row>
    <row r="194">
      <c r="A194" s="9" t="n"/>
      <c r="F194" s="8" t="n"/>
      <c r="G194" s="8" t="n"/>
      <c r="H194" s="2" t="n"/>
      <c r="J194" s="8" t="n"/>
    </row>
    <row r="195">
      <c r="A195" s="9" t="n"/>
      <c r="F195" s="8" t="n"/>
      <c r="G195" s="8" t="n"/>
      <c r="H195" s="2" t="n"/>
      <c r="J195" s="8" t="n"/>
    </row>
    <row r="196">
      <c r="A196" s="9" t="n"/>
      <c r="F196" s="8" t="n"/>
      <c r="G196" s="8" t="n"/>
      <c r="H196" s="2" t="n"/>
      <c r="J196" s="8" t="n"/>
    </row>
    <row r="197">
      <c r="A197" s="9" t="n"/>
      <c r="F197" s="8" t="n"/>
      <c r="G197" s="8" t="n"/>
      <c r="H197" s="2" t="n"/>
      <c r="J197" s="8" t="n"/>
    </row>
    <row r="198">
      <c r="A198" s="9" t="n"/>
      <c r="F198" s="8" t="n"/>
      <c r="G198" s="8" t="n"/>
      <c r="H198" s="2" t="n"/>
      <c r="J198" s="8" t="n"/>
    </row>
    <row r="199">
      <c r="A199" s="9" t="n"/>
      <c r="F199" s="8" t="n"/>
      <c r="G199" s="8" t="n"/>
      <c r="H199" s="2" t="n"/>
      <c r="J199" s="8" t="n"/>
    </row>
    <row r="200">
      <c r="A200" s="9" t="n"/>
      <c r="F200" s="8" t="n"/>
      <c r="G200" s="8" t="n"/>
      <c r="H200" s="2" t="n"/>
      <c r="J200" s="8" t="n"/>
    </row>
    <row r="201">
      <c r="A201" s="9" t="n"/>
      <c r="F201" s="8" t="n"/>
      <c r="G201" s="8" t="n"/>
      <c r="H201" s="2" t="n"/>
      <c r="J201" s="8" t="n"/>
    </row>
    <row r="202">
      <c r="A202" s="9" t="n"/>
      <c r="F202" s="8" t="n"/>
      <c r="G202" s="8" t="n"/>
      <c r="H202" s="2" t="n"/>
      <c r="J202" s="8" t="n"/>
    </row>
    <row r="203">
      <c r="A203" s="9" t="n"/>
      <c r="F203" s="8" t="n"/>
      <c r="G203" s="8" t="n"/>
      <c r="H203" s="2" t="n"/>
      <c r="J203" s="8" t="n"/>
    </row>
    <row r="204">
      <c r="A204" s="9" t="n"/>
      <c r="F204" s="8" t="n"/>
      <c r="G204" s="8" t="n"/>
      <c r="H204" s="2" t="n"/>
      <c r="J204" s="8" t="n"/>
    </row>
    <row r="205">
      <c r="A205" s="9" t="n"/>
      <c r="F205" s="8" t="n"/>
      <c r="G205" s="8" t="n"/>
      <c r="H205" s="2" t="n"/>
      <c r="J205" s="8" t="n"/>
    </row>
    <row r="206">
      <c r="A206" s="9" t="n"/>
      <c r="F206" s="8" t="n"/>
      <c r="G206" s="8" t="n"/>
      <c r="H206" s="2" t="n"/>
      <c r="J206" s="8" t="n"/>
    </row>
    <row r="207">
      <c r="A207" s="9" t="n"/>
      <c r="F207" s="8" t="n"/>
      <c r="G207" s="8" t="n"/>
      <c r="H207" s="2" t="n"/>
      <c r="J207" s="8" t="n"/>
    </row>
    <row r="208">
      <c r="A208" s="9" t="n"/>
      <c r="F208" s="8" t="n"/>
      <c r="G208" s="8" t="n"/>
      <c r="H208" s="2" t="n"/>
      <c r="J208" s="8" t="n"/>
    </row>
    <row r="209">
      <c r="A209" s="9" t="n"/>
      <c r="F209" s="8" t="n"/>
      <c r="G209" s="8" t="n"/>
      <c r="H209" s="2" t="n"/>
      <c r="J209" s="8" t="n"/>
    </row>
    <row r="210">
      <c r="A210" s="9" t="n"/>
      <c r="F210" s="8" t="n"/>
      <c r="G210" s="8" t="n"/>
      <c r="H210" s="2" t="n"/>
      <c r="J210" s="8" t="n"/>
    </row>
    <row r="211">
      <c r="A211" s="9" t="n"/>
      <c r="F211" s="8" t="n"/>
      <c r="G211" s="8" t="n"/>
      <c r="H211" s="2" t="n"/>
      <c r="J211" s="8" t="n"/>
    </row>
    <row r="212">
      <c r="A212" s="9" t="n"/>
      <c r="F212" s="8" t="n"/>
      <c r="G212" s="8" t="n"/>
      <c r="H212" s="2" t="n"/>
      <c r="J212" s="8" t="n"/>
    </row>
    <row r="213">
      <c r="A213" s="9" t="n"/>
      <c r="F213" s="8" t="n"/>
      <c r="G213" s="8" t="n"/>
      <c r="H213" s="2" t="n"/>
      <c r="J213" s="8" t="n"/>
    </row>
    <row r="214">
      <c r="A214" s="9" t="n"/>
      <c r="F214" s="8" t="n"/>
      <c r="G214" s="8" t="n"/>
      <c r="H214" s="2" t="n"/>
      <c r="J214" s="8" t="n"/>
    </row>
    <row r="215">
      <c r="A215" s="9" t="n"/>
      <c r="F215" s="8" t="n"/>
      <c r="G215" s="8" t="n"/>
      <c r="H215" s="2" t="n"/>
      <c r="J215" s="8" t="n"/>
    </row>
    <row r="216">
      <c r="A216" s="9" t="n"/>
      <c r="F216" s="8" t="n"/>
      <c r="G216" s="8" t="n"/>
      <c r="H216" s="2" t="n"/>
      <c r="J216" s="8" t="n"/>
    </row>
    <row r="217">
      <c r="A217" s="9" t="n"/>
      <c r="F217" s="8" t="n"/>
      <c r="G217" s="8" t="n"/>
      <c r="H217" s="2" t="n"/>
      <c r="J217" s="8" t="n"/>
    </row>
    <row r="218">
      <c r="A218" s="9" t="n"/>
      <c r="F218" s="8" t="n"/>
      <c r="G218" s="8" t="n"/>
      <c r="H218" s="2" t="n"/>
      <c r="J218" s="8" t="n"/>
    </row>
    <row r="219">
      <c r="A219" s="9" t="n"/>
      <c r="F219" s="8" t="n"/>
      <c r="G219" s="8" t="n"/>
      <c r="H219" s="2" t="n"/>
      <c r="J219" s="8" t="n"/>
    </row>
    <row r="220">
      <c r="A220" s="9" t="n"/>
      <c r="F220" s="8" t="n"/>
      <c r="G220" s="8" t="n"/>
      <c r="H220" s="2" t="n"/>
      <c r="J220" s="8" t="n"/>
    </row>
    <row r="221">
      <c r="A221" s="9" t="n"/>
      <c r="F221" s="8" t="n"/>
      <c r="G221" s="8" t="n"/>
      <c r="H221" s="2" t="n"/>
      <c r="J221" s="8" t="n"/>
    </row>
    <row r="222">
      <c r="A222" s="9" t="n"/>
      <c r="F222" s="8" t="n"/>
      <c r="G222" s="8" t="n"/>
      <c r="H222" s="2" t="n"/>
      <c r="J222" s="8" t="n"/>
    </row>
    <row r="223">
      <c r="A223" s="9" t="n"/>
      <c r="F223" s="8" t="n"/>
      <c r="G223" s="8" t="n"/>
      <c r="H223" s="2" t="n"/>
      <c r="J223" s="8" t="n"/>
    </row>
    <row r="224">
      <c r="A224" s="9" t="n"/>
      <c r="F224" s="8" t="n"/>
      <c r="G224" s="8" t="n"/>
      <c r="H224" s="2" t="n"/>
      <c r="J224" s="8" t="n"/>
    </row>
    <row r="225">
      <c r="A225" s="9" t="n"/>
      <c r="F225" s="8" t="n"/>
      <c r="G225" s="8" t="n"/>
      <c r="H225" s="2" t="n"/>
      <c r="J225" s="8" t="n"/>
    </row>
    <row r="226">
      <c r="A226" s="9" t="n"/>
      <c r="F226" s="8" t="n"/>
      <c r="G226" s="8" t="n"/>
      <c r="H226" s="2" t="n"/>
      <c r="J226" s="8" t="n"/>
    </row>
    <row r="227">
      <c r="A227" s="9" t="n"/>
      <c r="F227" s="8" t="n"/>
      <c r="G227" s="8" t="n"/>
      <c r="H227" s="2" t="n"/>
      <c r="J227" s="8" t="n"/>
    </row>
    <row r="228">
      <c r="A228" s="9" t="n"/>
      <c r="F228" s="8" t="n"/>
      <c r="G228" s="8" t="n"/>
      <c r="H228" s="2" t="n"/>
      <c r="J228" s="8" t="n"/>
    </row>
    <row r="229">
      <c r="A229" s="9" t="n"/>
      <c r="F229" s="8" t="n"/>
      <c r="G229" s="8" t="n"/>
      <c r="H229" s="2" t="n"/>
      <c r="J229" s="8" t="n"/>
    </row>
    <row r="230">
      <c r="A230" s="9" t="n"/>
      <c r="F230" s="8" t="n"/>
      <c r="G230" s="8" t="n"/>
      <c r="H230" s="2" t="n"/>
      <c r="J230" s="8" t="n"/>
    </row>
    <row r="231">
      <c r="A231" s="9" t="n"/>
      <c r="F231" s="8" t="n"/>
      <c r="G231" s="8" t="n"/>
      <c r="H231" s="2" t="n"/>
      <c r="J231" s="8" t="n"/>
    </row>
    <row r="232">
      <c r="A232" s="9" t="n"/>
      <c r="F232" s="8" t="n"/>
      <c r="G232" s="8" t="n"/>
      <c r="H232" s="2" t="n"/>
      <c r="J232" s="8" t="n"/>
    </row>
    <row r="233">
      <c r="A233" s="9" t="n"/>
      <c r="F233" s="8" t="n"/>
      <c r="G233" s="8" t="n"/>
      <c r="H233" s="2" t="n"/>
      <c r="J233" s="8" t="n"/>
    </row>
    <row r="234">
      <c r="A234" s="9" t="n"/>
      <c r="F234" s="8" t="n"/>
      <c r="G234" s="8" t="n"/>
      <c r="H234" s="2" t="n"/>
      <c r="J234" s="8" t="n"/>
    </row>
    <row r="235">
      <c r="A235" s="9" t="n"/>
      <c r="F235" s="8" t="n"/>
      <c r="G235" s="8" t="n"/>
      <c r="H235" s="2" t="n"/>
      <c r="J235" s="8" t="n"/>
    </row>
    <row r="236">
      <c r="A236" s="9" t="n"/>
      <c r="F236" s="8" t="n"/>
      <c r="G236" s="8" t="n"/>
      <c r="H236" s="2" t="n"/>
      <c r="J236" s="8" t="n"/>
    </row>
    <row r="237">
      <c r="A237" s="9" t="n"/>
      <c r="F237" s="8" t="n"/>
      <c r="G237" s="8" t="n"/>
      <c r="H237" s="2" t="n"/>
      <c r="J237" s="8" t="n"/>
    </row>
    <row r="238">
      <c r="A238" s="9" t="n"/>
      <c r="F238" s="8" t="n"/>
      <c r="G238" s="8" t="n"/>
      <c r="H238" s="2" t="n"/>
      <c r="J238" s="8" t="n"/>
    </row>
    <row r="239">
      <c r="A239" s="9" t="n"/>
      <c r="F239" s="8" t="n"/>
      <c r="G239" s="8" t="n"/>
      <c r="H239" s="2" t="n"/>
      <c r="J239" s="8" t="n"/>
    </row>
    <row r="240">
      <c r="A240" s="9" t="n"/>
      <c r="F240" s="8" t="n"/>
      <c r="G240" s="8" t="n"/>
      <c r="H240" s="2" t="n"/>
      <c r="J240" s="8" t="n"/>
    </row>
    <row r="241">
      <c r="A241" s="9" t="n"/>
      <c r="F241" s="8" t="n"/>
      <c r="G241" s="8" t="n"/>
      <c r="H241" s="2" t="n"/>
      <c r="J241" s="8" t="n"/>
    </row>
    <row r="242">
      <c r="A242" s="9" t="n"/>
      <c r="F242" s="8" t="n"/>
      <c r="G242" s="8" t="n"/>
      <c r="H242" s="2" t="n"/>
      <c r="J242" s="8" t="n"/>
    </row>
    <row r="243">
      <c r="A243" s="9" t="n"/>
      <c r="F243" s="8" t="n"/>
      <c r="G243" s="8" t="n"/>
      <c r="H243" s="2" t="n"/>
      <c r="J243" s="8" t="n"/>
    </row>
    <row r="244">
      <c r="A244" s="9" t="n"/>
      <c r="F244" s="8" t="n"/>
      <c r="G244" s="8" t="n"/>
      <c r="H244" s="2" t="n"/>
      <c r="J244" s="8" t="n"/>
    </row>
    <row r="245">
      <c r="A245" s="9" t="n"/>
      <c r="F245" s="8" t="n"/>
      <c r="G245" s="8" t="n"/>
      <c r="H245" s="2" t="n"/>
      <c r="J245" s="8" t="n"/>
    </row>
    <row r="246">
      <c r="A246" s="9" t="n"/>
      <c r="F246" s="8" t="n"/>
      <c r="G246" s="8" t="n"/>
      <c r="H246" s="2" t="n"/>
      <c r="J246" s="8" t="n"/>
    </row>
    <row r="247">
      <c r="A247" s="9" t="n"/>
      <c r="F247" s="8" t="n"/>
      <c r="G247" s="8" t="n"/>
      <c r="H247" s="2" t="n"/>
      <c r="J247" s="8" t="n"/>
    </row>
    <row r="248">
      <c r="A248" s="9" t="n"/>
      <c r="F248" s="8" t="n"/>
      <c r="G248" s="8" t="n"/>
      <c r="H248" s="2" t="n"/>
      <c r="J248" s="8" t="n"/>
    </row>
    <row r="249">
      <c r="A249" s="9" t="n"/>
      <c r="F249" s="8" t="n"/>
      <c r="G249" s="8" t="n"/>
      <c r="H249" s="2" t="n"/>
      <c r="J249" s="8" t="n"/>
    </row>
    <row r="250">
      <c r="A250" s="9" t="n"/>
      <c r="F250" s="8" t="n"/>
      <c r="G250" s="8" t="n"/>
      <c r="H250" s="2" t="n"/>
      <c r="J250" s="8" t="n"/>
    </row>
    <row r="251">
      <c r="A251" s="9" t="n"/>
      <c r="F251" s="8" t="n"/>
      <c r="G251" s="8" t="n"/>
      <c r="H251" s="2" t="n"/>
      <c r="J251" s="8" t="n"/>
    </row>
    <row r="252">
      <c r="A252" s="9" t="n"/>
      <c r="F252" s="8" t="n"/>
      <c r="G252" s="8" t="n"/>
      <c r="H252" s="2" t="n"/>
      <c r="J252" s="8" t="n"/>
    </row>
    <row r="253">
      <c r="A253" s="9" t="n"/>
      <c r="F253" s="8" t="n"/>
      <c r="G253" s="8" t="n"/>
      <c r="H253" s="2" t="n"/>
      <c r="J253" s="8" t="n"/>
    </row>
    <row r="254">
      <c r="A254" s="9" t="n"/>
      <c r="F254" s="8" t="n"/>
      <c r="G254" s="8" t="n"/>
      <c r="H254" s="2" t="n"/>
      <c r="J254" s="8" t="n"/>
    </row>
    <row r="255">
      <c r="A255" s="9" t="n"/>
      <c r="F255" s="8" t="n"/>
      <c r="G255" s="8" t="n"/>
      <c r="H255" s="2" t="n"/>
      <c r="J255" s="8" t="n"/>
    </row>
    <row r="256">
      <c r="A256" s="9" t="n"/>
      <c r="F256" s="8" t="n"/>
      <c r="G256" s="8" t="n"/>
      <c r="H256" s="2" t="n"/>
      <c r="J256" s="8" t="n"/>
    </row>
    <row r="257">
      <c r="A257" s="9" t="n"/>
      <c r="F257" s="8" t="n"/>
      <c r="G257" s="8" t="n"/>
      <c r="H257" s="2" t="n"/>
      <c r="J257" s="8" t="n"/>
    </row>
    <row r="258">
      <c r="A258" s="9" t="n"/>
      <c r="F258" s="8" t="n"/>
      <c r="G258" s="8" t="n"/>
      <c r="H258" s="2" t="n"/>
      <c r="J258" s="8" t="n"/>
    </row>
    <row r="259">
      <c r="A259" s="9" t="n"/>
      <c r="F259" s="8" t="n"/>
      <c r="G259" s="8" t="n"/>
      <c r="H259" s="2" t="n"/>
      <c r="J259" s="8" t="n"/>
    </row>
    <row r="260">
      <c r="A260" s="9" t="n"/>
      <c r="F260" s="8" t="n"/>
      <c r="G260" s="8" t="n"/>
      <c r="H260" s="2" t="n"/>
      <c r="J260" s="8" t="n"/>
    </row>
    <row r="261">
      <c r="A261" s="9" t="n"/>
      <c r="F261" s="8" t="n"/>
      <c r="G261" s="8" t="n"/>
      <c r="H261" s="2" t="n"/>
      <c r="J261" s="8" t="n"/>
    </row>
    <row r="262">
      <c r="A262" s="9" t="n"/>
      <c r="F262" s="8" t="n"/>
      <c r="G262" s="8" t="n"/>
      <c r="H262" s="2" t="n"/>
      <c r="J262" s="8" t="n"/>
    </row>
    <row r="263">
      <c r="A263" s="9" t="n"/>
      <c r="F263" s="8" t="n"/>
      <c r="G263" s="8" t="n"/>
      <c r="H263" s="2" t="n"/>
      <c r="J263" s="8" t="n"/>
    </row>
    <row r="264">
      <c r="A264" s="9" t="n"/>
      <c r="F264" s="8" t="n"/>
      <c r="G264" s="8" t="n"/>
      <c r="H264" s="2" t="n"/>
      <c r="J264" s="8" t="n"/>
    </row>
    <row r="265">
      <c r="A265" s="9" t="n"/>
      <c r="F265" s="8" t="n"/>
      <c r="G265" s="8" t="n"/>
      <c r="H265" s="2" t="n"/>
      <c r="J265" s="8" t="n"/>
    </row>
    <row r="266">
      <c r="A266" s="9" t="n"/>
      <c r="F266" s="8" t="n"/>
      <c r="G266" s="8" t="n"/>
      <c r="H266" s="2" t="n"/>
      <c r="J266" s="8" t="n"/>
    </row>
    <row r="267">
      <c r="A267" s="9" t="n"/>
      <c r="F267" s="8" t="n"/>
      <c r="G267" s="8" t="n"/>
      <c r="H267" s="2" t="n"/>
      <c r="J267" s="8" t="n"/>
    </row>
    <row r="268">
      <c r="A268" s="9" t="n"/>
      <c r="F268" s="8" t="n"/>
      <c r="G268" s="8" t="n"/>
      <c r="H268" s="2" t="n"/>
      <c r="J268" s="8" t="n"/>
    </row>
    <row r="269">
      <c r="A269" s="9" t="n"/>
      <c r="F269" s="8" t="n"/>
      <c r="G269" s="8" t="n"/>
      <c r="H269" s="2" t="n"/>
      <c r="J269" s="8" t="n"/>
    </row>
    <row r="270">
      <c r="A270" s="9" t="n"/>
      <c r="F270" s="8" t="n"/>
      <c r="G270" s="8" t="n"/>
      <c r="H270" s="2" t="n"/>
      <c r="J270" s="8" t="n"/>
    </row>
    <row r="271">
      <c r="A271" s="9" t="n"/>
      <c r="F271" s="8" t="n"/>
      <c r="G271" s="8" t="n"/>
      <c r="H271" s="2" t="n"/>
      <c r="J271" s="8" t="n"/>
    </row>
    <row r="272">
      <c r="A272" s="9" t="n"/>
      <c r="F272" s="8" t="n"/>
      <c r="G272" s="8" t="n"/>
      <c r="H272" s="2" t="n"/>
      <c r="J272" s="8" t="n"/>
    </row>
    <row r="273">
      <c r="A273" s="9" t="n"/>
      <c r="F273" s="8" t="n"/>
      <c r="G273" s="8" t="n"/>
      <c r="H273" s="2" t="n"/>
      <c r="J273" s="8" t="n"/>
    </row>
    <row r="274">
      <c r="A274" s="9" t="n"/>
      <c r="F274" s="8" t="n"/>
      <c r="G274" s="8" t="n"/>
      <c r="H274" s="2" t="n"/>
      <c r="J274" s="8" t="n"/>
    </row>
    <row r="275">
      <c r="A275" s="9" t="n"/>
      <c r="F275" s="8" t="n"/>
      <c r="G275" s="8" t="n"/>
      <c r="H275" s="2" t="n"/>
      <c r="J275" s="8" t="n"/>
    </row>
    <row r="276">
      <c r="A276" s="9" t="n"/>
      <c r="F276" s="8" t="n"/>
      <c r="G276" s="8" t="n"/>
      <c r="H276" s="2" t="n"/>
      <c r="J276" s="8" t="n"/>
    </row>
    <row r="277">
      <c r="A277" s="9" t="n"/>
      <c r="F277" s="8" t="n"/>
      <c r="G277" s="8" t="n"/>
      <c r="H277" s="2" t="n"/>
      <c r="J277" s="8" t="n"/>
    </row>
    <row r="278">
      <c r="A278" s="9" t="n"/>
      <c r="F278" s="8" t="n"/>
      <c r="G278" s="8" t="n"/>
      <c r="H278" s="2" t="n"/>
      <c r="J278" s="8" t="n"/>
    </row>
    <row r="279">
      <c r="A279" s="9" t="n"/>
      <c r="F279" s="8" t="n"/>
      <c r="G279" s="8" t="n"/>
      <c r="H279" s="2" t="n"/>
      <c r="J279" s="8" t="n"/>
    </row>
    <row r="280">
      <c r="A280" s="9" t="n"/>
      <c r="F280" s="8" t="n"/>
      <c r="G280" s="8" t="n"/>
      <c r="H280" s="2" t="n"/>
      <c r="J280" s="8" t="n"/>
    </row>
    <row r="281">
      <c r="A281" s="9" t="n"/>
      <c r="F281" s="8" t="n"/>
      <c r="G281" s="8" t="n"/>
      <c r="H281" s="2" t="n"/>
      <c r="J281" s="8" t="n"/>
    </row>
    <row r="282">
      <c r="A282" s="9" t="n"/>
      <c r="F282" s="8" t="n"/>
      <c r="G282" s="8" t="n"/>
      <c r="H282" s="2" t="n"/>
      <c r="J282" s="8" t="n"/>
    </row>
    <row r="283">
      <c r="A283" s="9" t="n"/>
      <c r="F283" s="8" t="n"/>
      <c r="G283" s="8" t="n"/>
      <c r="H283" s="2" t="n"/>
      <c r="J283" s="8" t="n"/>
    </row>
    <row r="284">
      <c r="A284" s="9" t="n"/>
      <c r="F284" s="8" t="n"/>
      <c r="G284" s="8" t="n"/>
      <c r="H284" s="2" t="n"/>
      <c r="J284" s="8" t="n"/>
    </row>
    <row r="285">
      <c r="A285" s="9" t="n"/>
      <c r="F285" s="8" t="n"/>
      <c r="G285" s="8" t="n"/>
      <c r="H285" s="2" t="n"/>
      <c r="J285" s="8" t="n"/>
    </row>
    <row r="286">
      <c r="A286" s="9" t="n"/>
      <c r="F286" s="8" t="n"/>
      <c r="G286" s="8" t="n"/>
      <c r="H286" s="2" t="n"/>
      <c r="J286" s="8" t="n"/>
    </row>
    <row r="287">
      <c r="A287" s="9" t="n"/>
      <c r="F287" s="8" t="n"/>
      <c r="G287" s="8" t="n"/>
      <c r="H287" s="2" t="n"/>
      <c r="J287" s="8" t="n"/>
    </row>
    <row r="288">
      <c r="A288" s="9" t="n"/>
      <c r="F288" s="8" t="n"/>
      <c r="G288" s="8" t="n"/>
      <c r="H288" s="2" t="n"/>
      <c r="J288" s="8" t="n"/>
    </row>
    <row r="289">
      <c r="A289" s="9" t="n"/>
      <c r="F289" s="8" t="n"/>
      <c r="G289" s="8" t="n"/>
      <c r="H289" s="2" t="n"/>
      <c r="J289" s="8" t="n"/>
    </row>
    <row r="290">
      <c r="A290" s="9" t="n"/>
      <c r="F290" s="8" t="n"/>
      <c r="G290" s="8" t="n"/>
      <c r="H290" s="2" t="n"/>
      <c r="J290" s="8" t="n"/>
    </row>
    <row r="291">
      <c r="A291" s="9" t="n"/>
      <c r="F291" s="8" t="n"/>
      <c r="G291" s="8" t="n"/>
      <c r="H291" s="2" t="n"/>
      <c r="J291" s="8" t="n"/>
    </row>
    <row r="292">
      <c r="A292" s="9" t="n"/>
      <c r="F292" s="8" t="n"/>
      <c r="G292" s="8" t="n"/>
      <c r="H292" s="2" t="n"/>
      <c r="J292" s="8" t="n"/>
    </row>
    <row r="293">
      <c r="A293" s="9" t="n"/>
      <c r="F293" s="8" t="n"/>
      <c r="G293" s="8" t="n"/>
      <c r="H293" s="2" t="n"/>
      <c r="J293" s="8" t="n"/>
    </row>
    <row r="294">
      <c r="A294" s="9" t="n"/>
      <c r="F294" s="8" t="n"/>
      <c r="G294" s="8" t="n"/>
      <c r="H294" s="2" t="n"/>
      <c r="J294" s="8" t="n"/>
    </row>
    <row r="295">
      <c r="A295" s="9" t="n"/>
      <c r="F295" s="8" t="n"/>
      <c r="G295" s="8" t="n"/>
      <c r="H295" s="2" t="n"/>
      <c r="J295" s="8" t="n"/>
    </row>
    <row r="296">
      <c r="A296" s="9" t="n"/>
      <c r="F296" s="8" t="n"/>
      <c r="G296" s="8" t="n"/>
      <c r="H296" s="2" t="n"/>
      <c r="J296" s="8" t="n"/>
    </row>
    <row r="297">
      <c r="A297" s="9" t="n"/>
      <c r="F297" s="8" t="n"/>
      <c r="G297" s="8" t="n"/>
      <c r="H297" s="2" t="n"/>
      <c r="J297" s="8" t="n"/>
    </row>
    <row r="298">
      <c r="A298" s="9" t="n"/>
      <c r="F298" s="8" t="n"/>
      <c r="G298" s="8" t="n"/>
      <c r="H298" s="2" t="n"/>
      <c r="J298" s="8" t="n"/>
    </row>
    <row r="299">
      <c r="A299" s="9" t="n"/>
      <c r="F299" s="8" t="n"/>
      <c r="G299" s="8" t="n"/>
      <c r="H299" s="2" t="n"/>
      <c r="J299" s="8" t="n"/>
    </row>
    <row r="300">
      <c r="A300" s="9" t="n"/>
      <c r="F300" s="8" t="n"/>
      <c r="G300" s="8" t="n"/>
      <c r="H300" s="2" t="n"/>
      <c r="J300" s="8" t="n"/>
    </row>
    <row r="301">
      <c r="A301" s="9" t="n"/>
      <c r="F301" s="8" t="n"/>
      <c r="G301" s="8" t="n"/>
      <c r="H301" s="2" t="n"/>
      <c r="J301" s="8" t="n"/>
    </row>
    <row r="302">
      <c r="A302" s="9" t="n"/>
      <c r="F302" s="8" t="n"/>
      <c r="G302" s="8" t="n"/>
      <c r="H302" s="2" t="n"/>
      <c r="J302" s="8" t="n"/>
    </row>
    <row r="303">
      <c r="A303" s="9" t="n"/>
      <c r="F303" s="8" t="n"/>
      <c r="G303" s="8" t="n"/>
      <c r="H303" s="2" t="n"/>
      <c r="J303" s="8" t="n"/>
    </row>
    <row r="304">
      <c r="A304" s="9" t="n"/>
      <c r="F304" s="8" t="n"/>
      <c r="G304" s="8" t="n"/>
      <c r="H304" s="2" t="n"/>
      <c r="J304" s="8" t="n"/>
    </row>
    <row r="305">
      <c r="A305" s="9" t="n"/>
      <c r="F305" s="8" t="n"/>
      <c r="G305" s="8" t="n"/>
      <c r="H305" s="2" t="n"/>
      <c r="J305" s="8" t="n"/>
    </row>
    <row r="306">
      <c r="A306" s="9" t="n"/>
      <c r="F306" s="8" t="n"/>
      <c r="G306" s="8" t="n"/>
      <c r="H306" s="2" t="n"/>
      <c r="J306" s="8" t="n"/>
    </row>
    <row r="307">
      <c r="A307" s="9" t="n"/>
      <c r="F307" s="8" t="n"/>
      <c r="G307" s="8" t="n"/>
      <c r="H307" s="2" t="n"/>
      <c r="J307" s="8" t="n"/>
    </row>
    <row r="308">
      <c r="A308" s="9" t="n"/>
      <c r="F308" s="8" t="n"/>
      <c r="G308" s="8" t="n"/>
      <c r="H308" s="2" t="n"/>
      <c r="J308" s="8" t="n"/>
    </row>
    <row r="309">
      <c r="A309" s="9" t="n"/>
      <c r="F309" s="8" t="n"/>
      <c r="G309" s="8" t="n"/>
      <c r="H309" s="2" t="n"/>
      <c r="J309" s="8" t="n"/>
    </row>
    <row r="310">
      <c r="A310" s="9" t="n"/>
      <c r="F310" s="8" t="n"/>
      <c r="G310" s="8" t="n"/>
      <c r="H310" s="2" t="n"/>
      <c r="J310" s="8" t="n"/>
    </row>
    <row r="311">
      <c r="A311" s="9" t="n"/>
      <c r="F311" s="8" t="n"/>
      <c r="G311" s="8" t="n"/>
      <c r="H311" s="2" t="n"/>
      <c r="J311" s="8" t="n"/>
    </row>
    <row r="312">
      <c r="A312" s="9" t="n"/>
      <c r="F312" s="8" t="n"/>
      <c r="G312" s="8" t="n"/>
      <c r="H312" s="2" t="n"/>
      <c r="J312" s="8" t="n"/>
    </row>
    <row r="313">
      <c r="A313" s="9" t="n"/>
      <c r="F313" s="8" t="n"/>
      <c r="G313" s="8" t="n"/>
      <c r="H313" s="2" t="n"/>
      <c r="J313" s="8" t="n"/>
    </row>
    <row r="314">
      <c r="A314" s="9" t="n"/>
      <c r="F314" s="8" t="n"/>
      <c r="G314" s="8" t="n"/>
      <c r="H314" s="2" t="n"/>
      <c r="J314" s="8" t="n"/>
    </row>
    <row r="315">
      <c r="A315" s="9" t="n"/>
      <c r="F315" s="8" t="n"/>
      <c r="G315" s="8" t="n"/>
      <c r="H315" s="2" t="n"/>
      <c r="J315" s="8" t="n"/>
    </row>
    <row r="316">
      <c r="A316" s="9" t="n"/>
      <c r="F316" s="8" t="n"/>
      <c r="G316" s="8" t="n"/>
      <c r="H316" s="2" t="n"/>
      <c r="J316" s="8" t="n"/>
    </row>
    <row r="317">
      <c r="A317" s="9" t="n"/>
      <c r="F317" s="8" t="n"/>
      <c r="G317" s="8" t="n"/>
      <c r="H317" s="2" t="n"/>
      <c r="J317" s="8" t="n"/>
    </row>
    <row r="318">
      <c r="A318" s="9" t="n"/>
      <c r="F318" s="8" t="n"/>
      <c r="G318" s="8" t="n"/>
      <c r="H318" s="2" t="n"/>
      <c r="J318" s="8" t="n"/>
    </row>
    <row r="319">
      <c r="A319" s="9" t="n"/>
      <c r="F319" s="8" t="n"/>
      <c r="G319" s="8" t="n"/>
      <c r="H319" s="2" t="n"/>
      <c r="J319" s="8" t="n"/>
    </row>
    <row r="320">
      <c r="A320" s="9" t="n"/>
      <c r="F320" s="8" t="n"/>
      <c r="G320" s="8" t="n"/>
      <c r="H320" s="2" t="n"/>
      <c r="J320" s="8" t="n"/>
    </row>
    <row r="321">
      <c r="A321" s="9" t="n"/>
      <c r="F321" s="8" t="n"/>
      <c r="G321" s="8" t="n"/>
      <c r="H321" s="2" t="n"/>
      <c r="J321" s="8" t="n"/>
    </row>
    <row r="322">
      <c r="A322" s="9" t="n"/>
      <c r="F322" s="8" t="n"/>
      <c r="G322" s="8" t="n"/>
      <c r="H322" s="2" t="n"/>
      <c r="J322" s="8" t="n"/>
    </row>
    <row r="323">
      <c r="A323" s="9" t="n"/>
      <c r="F323" s="8" t="n"/>
      <c r="G323" s="8" t="n"/>
      <c r="H323" s="2" t="n"/>
      <c r="J323" s="8" t="n"/>
    </row>
    <row r="324">
      <c r="A324" s="9" t="n"/>
      <c r="F324" s="8" t="n"/>
      <c r="G324" s="8" t="n"/>
      <c r="H324" s="2" t="n"/>
      <c r="J324" s="8" t="n"/>
    </row>
    <row r="325">
      <c r="A325" s="9" t="n"/>
      <c r="F325" s="8" t="n"/>
      <c r="G325" s="8" t="n"/>
      <c r="H325" s="2" t="n"/>
      <c r="J325" s="8" t="n"/>
    </row>
    <row r="326">
      <c r="A326" s="9" t="n"/>
      <c r="F326" s="8" t="n"/>
      <c r="G326" s="8" t="n"/>
      <c r="H326" s="2" t="n"/>
      <c r="J326" s="8" t="n"/>
    </row>
    <row r="327">
      <c r="A327" s="9" t="n"/>
      <c r="F327" s="8" t="n"/>
      <c r="G327" s="8" t="n"/>
      <c r="H327" s="2" t="n"/>
      <c r="J327" s="8" t="n"/>
    </row>
    <row r="328">
      <c r="A328" s="9" t="n"/>
      <c r="F328" s="8" t="n"/>
      <c r="G328" s="8" t="n"/>
      <c r="H328" s="2" t="n"/>
      <c r="J328" s="8" t="n"/>
    </row>
    <row r="329">
      <c r="A329" s="9" t="n"/>
      <c r="F329" s="8" t="n"/>
      <c r="G329" s="8" t="n"/>
      <c r="H329" s="2" t="n"/>
      <c r="J329" s="8" t="n"/>
    </row>
    <row r="330">
      <c r="A330" s="9" t="n"/>
      <c r="F330" s="8" t="n"/>
      <c r="G330" s="8" t="n"/>
      <c r="H330" s="2" t="n"/>
      <c r="J330" s="8" t="n"/>
    </row>
    <row r="331">
      <c r="A331" s="9" t="n"/>
      <c r="F331" s="8" t="n"/>
      <c r="G331" s="8" t="n"/>
      <c r="H331" s="2" t="n"/>
      <c r="J331" s="8" t="n"/>
    </row>
    <row r="332">
      <c r="A332" s="9" t="n"/>
      <c r="F332" s="8" t="n"/>
      <c r="G332" s="8" t="n"/>
      <c r="H332" s="2" t="n"/>
      <c r="J332" s="8" t="n"/>
    </row>
    <row r="333">
      <c r="A333" s="9" t="n"/>
      <c r="F333" s="8" t="n"/>
      <c r="G333" s="8" t="n"/>
      <c r="H333" s="2" t="n"/>
      <c r="J333" s="8" t="n"/>
    </row>
    <row r="334">
      <c r="A334" s="9" t="n"/>
      <c r="F334" s="8" t="n"/>
      <c r="G334" s="8" t="n"/>
      <c r="H334" s="2" t="n"/>
      <c r="J334" s="8" t="n"/>
    </row>
    <row r="335">
      <c r="A335" s="9" t="n"/>
      <c r="F335" s="8" t="n"/>
      <c r="G335" s="8" t="n"/>
      <c r="H335" s="2" t="n"/>
      <c r="J335" s="8" t="n"/>
    </row>
    <row r="336">
      <c r="A336" s="9" t="n"/>
      <c r="F336" s="8" t="n"/>
      <c r="G336" s="8" t="n"/>
      <c r="H336" s="2" t="n"/>
      <c r="J336" s="8" t="n"/>
    </row>
    <row r="337">
      <c r="A337" s="9" t="n"/>
      <c r="F337" s="8" t="n"/>
      <c r="G337" s="8" t="n"/>
      <c r="H337" s="2" t="n"/>
      <c r="J337" s="8" t="n"/>
    </row>
    <row r="338">
      <c r="A338" s="9" t="n"/>
      <c r="F338" s="8" t="n"/>
      <c r="G338" s="8" t="n"/>
      <c r="H338" s="2" t="n"/>
      <c r="J338" s="8" t="n"/>
    </row>
    <row r="339">
      <c r="A339" s="9" t="n"/>
      <c r="F339" s="8" t="n"/>
      <c r="G339" s="8" t="n"/>
      <c r="H339" s="2" t="n"/>
      <c r="J339" s="8" t="n"/>
    </row>
    <row r="340">
      <c r="A340" s="9" t="n"/>
      <c r="F340" s="8" t="n"/>
      <c r="G340" s="8" t="n"/>
      <c r="H340" s="2" t="n"/>
      <c r="J340" s="8" t="n"/>
    </row>
    <row r="341">
      <c r="A341" s="9" t="n"/>
      <c r="F341" s="8" t="n"/>
      <c r="G341" s="8" t="n"/>
      <c r="H341" s="2" t="n"/>
      <c r="J341" s="8" t="n"/>
    </row>
    <row r="342">
      <c r="A342" s="9" t="n"/>
      <c r="F342" s="8" t="n"/>
      <c r="G342" s="8" t="n"/>
      <c r="H342" s="2" t="n"/>
      <c r="J342" s="8" t="n"/>
    </row>
    <row r="343">
      <c r="A343" s="9" t="n"/>
      <c r="F343" s="8" t="n"/>
      <c r="G343" s="8" t="n"/>
      <c r="H343" s="2" t="n"/>
      <c r="J343" s="8" t="n"/>
    </row>
    <row r="344">
      <c r="A344" s="9" t="n"/>
      <c r="F344" s="8" t="n"/>
      <c r="G344" s="8" t="n"/>
      <c r="H344" s="2" t="n"/>
      <c r="J344" s="8" t="n"/>
    </row>
    <row r="345">
      <c r="A345" s="9" t="n"/>
      <c r="F345" s="8" t="n"/>
      <c r="G345" s="8" t="n"/>
      <c r="H345" s="2" t="n"/>
      <c r="J345" s="8" t="n"/>
    </row>
    <row r="346">
      <c r="A346" s="9" t="n"/>
      <c r="F346" s="8" t="n"/>
      <c r="G346" s="8" t="n"/>
      <c r="H346" s="2" t="n"/>
      <c r="J346" s="8" t="n"/>
    </row>
    <row r="347">
      <c r="A347" s="9" t="n"/>
      <c r="F347" s="8" t="n"/>
      <c r="G347" s="8" t="n"/>
      <c r="H347" s="2" t="n"/>
      <c r="J347" s="8" t="n"/>
    </row>
    <row r="348">
      <c r="A348" s="9" t="n"/>
      <c r="F348" s="8" t="n"/>
      <c r="G348" s="8" t="n"/>
      <c r="H348" s="2" t="n"/>
      <c r="J348" s="8" t="n"/>
    </row>
    <row r="349">
      <c r="A349" s="9" t="n"/>
      <c r="F349" s="8" t="n"/>
      <c r="G349" s="8" t="n"/>
      <c r="H349" s="2" t="n"/>
      <c r="J349" s="8" t="n"/>
    </row>
    <row r="350">
      <c r="A350" s="9" t="n"/>
      <c r="F350" s="8" t="n"/>
      <c r="G350" s="8" t="n"/>
      <c r="H350" s="2" t="n"/>
      <c r="J350" s="8" t="n"/>
    </row>
    <row r="351">
      <c r="A351" s="9" t="n"/>
      <c r="F351" s="8" t="n"/>
      <c r="G351" s="8" t="n"/>
      <c r="H351" s="2" t="n"/>
      <c r="J351" s="8" t="n"/>
    </row>
    <row r="352">
      <c r="A352" s="9" t="n"/>
      <c r="F352" s="8" t="n"/>
      <c r="G352" s="8" t="n"/>
      <c r="H352" s="2" t="n"/>
      <c r="J352" s="8" t="n"/>
    </row>
    <row r="353">
      <c r="A353" s="9" t="n"/>
      <c r="F353" s="8" t="n"/>
      <c r="G353" s="8" t="n"/>
      <c r="H353" s="2" t="n"/>
      <c r="J353" s="8" t="n"/>
    </row>
    <row r="354">
      <c r="A354" s="9" t="n"/>
      <c r="F354" s="8" t="n"/>
      <c r="G354" s="8" t="n"/>
      <c r="H354" s="2" t="n"/>
      <c r="J354" s="8" t="n"/>
    </row>
    <row r="355">
      <c r="A355" s="9" t="n"/>
      <c r="F355" s="8" t="n"/>
      <c r="G355" s="8" t="n"/>
      <c r="H355" s="2" t="n"/>
      <c r="J355" s="8" t="n"/>
    </row>
    <row r="356">
      <c r="A356" s="9" t="n"/>
      <c r="F356" s="8" t="n"/>
      <c r="G356" s="8" t="n"/>
      <c r="H356" s="2" t="n"/>
      <c r="J356" s="8" t="n"/>
    </row>
    <row r="357">
      <c r="A357" s="9" t="n"/>
      <c r="F357" s="8" t="n"/>
      <c r="G357" s="8" t="n"/>
      <c r="H357" s="2" t="n"/>
      <c r="J357" s="8" t="n"/>
    </row>
    <row r="358">
      <c r="A358" s="9" t="n"/>
      <c r="F358" s="8" t="n"/>
      <c r="G358" s="8" t="n"/>
      <c r="H358" s="2" t="n"/>
      <c r="J358" s="8" t="n"/>
    </row>
    <row r="359">
      <c r="A359" s="9" t="n"/>
      <c r="F359" s="8" t="n"/>
      <c r="G359" s="8" t="n"/>
      <c r="H359" s="2" t="n"/>
      <c r="J359" s="8" t="n"/>
    </row>
    <row r="360">
      <c r="A360" s="9" t="n"/>
      <c r="F360" s="8" t="n"/>
      <c r="G360" s="8" t="n"/>
      <c r="H360" s="2" t="n"/>
      <c r="J360" s="8" t="n"/>
    </row>
    <row r="361">
      <c r="A361" s="9" t="n"/>
      <c r="F361" s="8" t="n"/>
      <c r="G361" s="8" t="n"/>
      <c r="H361" s="2" t="n"/>
      <c r="J361" s="8" t="n"/>
    </row>
    <row r="362">
      <c r="A362" s="9" t="n"/>
      <c r="F362" s="8" t="n"/>
      <c r="G362" s="8" t="n"/>
      <c r="H362" s="2" t="n"/>
      <c r="J362" s="8" t="n"/>
    </row>
    <row r="363">
      <c r="A363" s="9" t="n"/>
      <c r="F363" s="8" t="n"/>
      <c r="G363" s="8" t="n"/>
      <c r="H363" s="2" t="n"/>
      <c r="J363" s="8" t="n"/>
    </row>
    <row r="364">
      <c r="A364" s="9" t="n"/>
      <c r="F364" s="8" t="n"/>
      <c r="G364" s="8" t="n"/>
      <c r="H364" s="2" t="n"/>
      <c r="J364" s="8" t="n"/>
    </row>
    <row r="365">
      <c r="A365" s="9" t="n"/>
      <c r="F365" s="8" t="n"/>
      <c r="G365" s="8" t="n"/>
      <c r="H365" s="2" t="n"/>
      <c r="J365" s="8" t="n"/>
    </row>
    <row r="366">
      <c r="A366" s="9" t="n"/>
      <c r="F366" s="8" t="n"/>
      <c r="G366" s="8" t="n"/>
      <c r="H366" s="2" t="n"/>
      <c r="J366" s="8" t="n"/>
    </row>
    <row r="367">
      <c r="A367" s="9" t="n"/>
      <c r="F367" s="8" t="n"/>
      <c r="G367" s="8" t="n"/>
      <c r="H367" s="2" t="n"/>
      <c r="J367" s="8" t="n"/>
    </row>
    <row r="368">
      <c r="A368" s="9" t="n"/>
      <c r="F368" s="8" t="n"/>
      <c r="G368" s="8" t="n"/>
      <c r="H368" s="2" t="n"/>
      <c r="J368" s="8" t="n"/>
    </row>
    <row r="369">
      <c r="A369" s="9" t="n"/>
      <c r="F369" s="8" t="n"/>
      <c r="G369" s="8" t="n"/>
      <c r="H369" s="2" t="n"/>
      <c r="J369" s="8" t="n"/>
    </row>
    <row r="370">
      <c r="A370" s="9" t="n"/>
      <c r="F370" s="8" t="n"/>
      <c r="G370" s="8" t="n"/>
      <c r="H370" s="2" t="n"/>
      <c r="J370" s="8" t="n"/>
    </row>
    <row r="371">
      <c r="A371" s="9" t="n"/>
      <c r="F371" s="8" t="n"/>
      <c r="G371" s="8" t="n"/>
      <c r="H371" s="2" t="n"/>
      <c r="J371" s="8" t="n"/>
    </row>
  </sheetData>
  <mergeCells count="7">
    <mergeCell ref="K1:K2"/>
    <mergeCell ref="A1:A2"/>
    <mergeCell ref="B1:B2"/>
    <mergeCell ref="C1:C2"/>
    <mergeCell ref="D1:F1"/>
    <mergeCell ref="H1:H2"/>
    <mergeCell ref="I1:I2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B19" sqref="B19"/>
    </sheetView>
  </sheetViews>
  <sheetFormatPr baseColWidth="8" defaultRowHeight="14.25"/>
  <cols>
    <col width="10.73046875" customWidth="1" min="1" max="1"/>
    <col width="21.3984375" customWidth="1" min="2" max="2"/>
    <col width="12.1328125" customWidth="1" min="6" max="6"/>
    <col width="14.73046875" customWidth="1" min="7" max="7"/>
  </cols>
  <sheetData>
    <row r="1">
      <c r="A1" s="12" t="inlineStr">
        <is>
          <t>TGL</t>
        </is>
      </c>
      <c r="B1" s="12" t="inlineStr">
        <is>
          <t>Item</t>
        </is>
      </c>
      <c r="C1" s="12" t="inlineStr">
        <is>
          <t>MEREK</t>
        </is>
      </c>
      <c r="D1" s="12" t="inlineStr">
        <is>
          <t>PEMBELIAN</t>
        </is>
      </c>
      <c r="E1" s="14" t="n"/>
      <c r="F1" s="15" t="n"/>
      <c r="G1" s="1" t="n"/>
      <c r="H1" s="12" t="inlineStr">
        <is>
          <t>ISI</t>
        </is>
      </c>
      <c r="I1" s="12" t="inlineStr">
        <is>
          <t>UNIT</t>
        </is>
      </c>
      <c r="J1" s="3" t="inlineStr">
        <is>
          <t>HARGA/</t>
        </is>
      </c>
      <c r="K1" s="12" t="inlineStr">
        <is>
          <t>CATEGORY</t>
        </is>
      </c>
    </row>
    <row r="2">
      <c r="A2" s="13" t="n"/>
      <c r="B2" s="13" t="n"/>
      <c r="C2" s="13" t="n"/>
      <c r="D2" s="12" t="inlineStr">
        <is>
          <t>QTY</t>
        </is>
      </c>
      <c r="E2" s="12" t="inlineStr">
        <is>
          <t>UNIT</t>
        </is>
      </c>
      <c r="F2" s="12" t="inlineStr">
        <is>
          <t>HARGA</t>
        </is>
      </c>
      <c r="G2" s="12" t="inlineStr">
        <is>
          <t>TOTAL</t>
        </is>
      </c>
      <c r="H2" s="13" t="n"/>
      <c r="I2" s="13" t="n"/>
      <c r="J2" s="4" t="inlineStr">
        <is>
          <t>UNIT</t>
        </is>
      </c>
      <c r="K2" s="13" t="n"/>
    </row>
    <row r="3">
      <c r="A3" s="9" t="n">
        <v>45308</v>
      </c>
      <c r="B3" t="inlineStr">
        <is>
          <t>Cabe hijau</t>
        </is>
      </c>
      <c r="D3" t="n">
        <v>0.1</v>
      </c>
      <c r="E3" t="inlineStr">
        <is>
          <t>Kg</t>
        </is>
      </c>
      <c r="F3" s="8" t="n">
        <v>60000</v>
      </c>
      <c r="G3" s="8">
        <f>D3*F3</f>
        <v/>
      </c>
      <c r="H3" s="2" t="n">
        <v>100</v>
      </c>
      <c r="I3" t="inlineStr">
        <is>
          <t>g</t>
        </is>
      </c>
      <c r="J3" s="8">
        <f>G3/H3</f>
        <v/>
      </c>
      <c r="K3" t="inlineStr">
        <is>
          <t>Fresh</t>
        </is>
      </c>
    </row>
    <row r="4">
      <c r="A4" s="9" t="n">
        <v>45323</v>
      </c>
      <c r="B4" t="inlineStr">
        <is>
          <t>Kucai</t>
        </is>
      </c>
      <c r="D4" t="n">
        <v>0.1</v>
      </c>
      <c r="E4" t="inlineStr">
        <is>
          <t>Kg</t>
        </is>
      </c>
      <c r="F4" s="8" t="n">
        <v>30000</v>
      </c>
      <c r="G4" s="8">
        <f>D4*F4</f>
        <v/>
      </c>
      <c r="H4" s="2" t="n">
        <v>100</v>
      </c>
      <c r="I4" t="inlineStr">
        <is>
          <t>g</t>
        </is>
      </c>
      <c r="J4" s="8">
        <f>G4/H4</f>
        <v/>
      </c>
      <c r="K4" t="inlineStr">
        <is>
          <t>Fresh</t>
        </is>
      </c>
    </row>
    <row r="5">
      <c r="A5" s="9" t="n">
        <v>45323</v>
      </c>
      <c r="B5" t="inlineStr">
        <is>
          <t>Cabe hijau</t>
        </is>
      </c>
      <c r="D5" t="n">
        <v>0.1</v>
      </c>
      <c r="E5" t="inlineStr">
        <is>
          <t>Kg</t>
        </is>
      </c>
      <c r="F5" s="8" t="n">
        <v>80000</v>
      </c>
      <c r="G5" s="8">
        <f>D5*F5</f>
        <v/>
      </c>
      <c r="H5" s="2" t="n">
        <v>100</v>
      </c>
      <c r="I5" t="inlineStr">
        <is>
          <t>g</t>
        </is>
      </c>
      <c r="J5" s="8">
        <f>G5/H5</f>
        <v/>
      </c>
      <c r="K5" t="inlineStr">
        <is>
          <t>Fresh</t>
        </is>
      </c>
    </row>
    <row r="6">
      <c r="A6" s="9" t="n">
        <v>45323</v>
      </c>
      <c r="B6" t="inlineStr">
        <is>
          <t>Bawang putih kating</t>
        </is>
      </c>
      <c r="D6" t="n">
        <v>1</v>
      </c>
      <c r="E6" t="inlineStr">
        <is>
          <t>bks</t>
        </is>
      </c>
      <c r="F6" s="8" t="n">
        <v>11000</v>
      </c>
      <c r="G6" s="8">
        <f>D6*F6</f>
        <v/>
      </c>
      <c r="H6" s="2" t="n">
        <v>208</v>
      </c>
      <c r="I6" t="inlineStr">
        <is>
          <t>g</t>
        </is>
      </c>
      <c r="J6" s="8">
        <f>G6/H6</f>
        <v/>
      </c>
      <c r="K6" t="inlineStr">
        <is>
          <t>Fresh</t>
        </is>
      </c>
    </row>
    <row r="7">
      <c r="A7" s="9" t="n">
        <v>45323</v>
      </c>
      <c r="B7" t="inlineStr">
        <is>
          <t>Daun mint</t>
        </is>
      </c>
      <c r="D7" t="n">
        <v>1</v>
      </c>
      <c r="E7" t="inlineStr">
        <is>
          <t>bks</t>
        </is>
      </c>
      <c r="F7" s="8" t="n">
        <v>4000</v>
      </c>
      <c r="G7" s="8">
        <f>D7*F7</f>
        <v/>
      </c>
      <c r="H7" s="2" t="n">
        <v>608</v>
      </c>
      <c r="I7" t="inlineStr">
        <is>
          <t>g</t>
        </is>
      </c>
      <c r="J7" s="8">
        <f>G7/H7</f>
        <v/>
      </c>
      <c r="K7" t="inlineStr">
        <is>
          <t>Fresh</t>
        </is>
      </c>
    </row>
    <row r="8">
      <c r="A8" s="9" t="n">
        <v>45416</v>
      </c>
      <c r="B8" t="inlineStr">
        <is>
          <t>Kucai</t>
        </is>
      </c>
      <c r="D8" t="n">
        <v>0.1</v>
      </c>
      <c r="E8" t="inlineStr">
        <is>
          <t>Kg</t>
        </is>
      </c>
      <c r="F8" s="8" t="n">
        <v>40000</v>
      </c>
      <c r="G8" s="8">
        <f>D8*F8</f>
        <v/>
      </c>
      <c r="H8" s="2" t="n">
        <v>100</v>
      </c>
      <c r="I8" t="inlineStr">
        <is>
          <t>g</t>
        </is>
      </c>
      <c r="J8" s="8">
        <f>G8/H8</f>
        <v/>
      </c>
      <c r="K8" t="inlineStr">
        <is>
          <t>Fresh</t>
        </is>
      </c>
    </row>
    <row r="9">
      <c r="A9" s="9" t="n"/>
      <c r="F9" s="8" t="n"/>
      <c r="G9" s="8" t="n"/>
      <c r="H9" s="2" t="n"/>
      <c r="J9" s="8" t="n"/>
    </row>
    <row r="10">
      <c r="A10" s="9" t="n"/>
      <c r="F10" s="8" t="n"/>
      <c r="G10" s="8" t="n"/>
      <c r="H10" s="2" t="n"/>
      <c r="J10" s="8" t="n"/>
    </row>
    <row r="11">
      <c r="A11" s="9" t="n"/>
      <c r="F11" s="8" t="n"/>
      <c r="G11" s="8" t="n"/>
      <c r="H11" s="2" t="n"/>
      <c r="J11" s="8" t="n"/>
    </row>
    <row r="12">
      <c r="A12" s="9" t="n"/>
      <c r="F12" s="8" t="n"/>
      <c r="G12" s="8" t="n"/>
      <c r="H12" s="2" t="n"/>
      <c r="J12" s="8" t="n"/>
    </row>
    <row r="13">
      <c r="A13" s="9" t="n"/>
      <c r="F13" s="8" t="n"/>
      <c r="G13" s="8" t="n"/>
      <c r="H13" s="2" t="n"/>
      <c r="J13" s="8" t="n"/>
    </row>
    <row r="14">
      <c r="A14" s="9" t="n"/>
      <c r="F14" s="8" t="n"/>
      <c r="G14" s="8" t="n"/>
      <c r="H14" s="2" t="n"/>
      <c r="J14" s="8" t="n"/>
    </row>
    <row r="15">
      <c r="A15" s="9" t="n"/>
      <c r="F15" s="8" t="n"/>
      <c r="G15" s="8" t="n"/>
      <c r="H15" s="2" t="n"/>
      <c r="J15" s="8" t="n"/>
    </row>
    <row r="16">
      <c r="A16" s="9" t="n"/>
      <c r="F16" s="8" t="n"/>
      <c r="G16" s="8" t="n"/>
      <c r="H16" s="2" t="n"/>
      <c r="J16" s="8" t="n"/>
    </row>
    <row r="17">
      <c r="A17" s="9" t="n"/>
      <c r="F17" s="8" t="n"/>
      <c r="G17" s="8" t="n"/>
      <c r="H17" s="2" t="n"/>
      <c r="J17" s="8" t="n"/>
    </row>
    <row r="18">
      <c r="A18" s="9" t="n"/>
      <c r="F18" s="8" t="n"/>
      <c r="G18" s="8" t="n"/>
      <c r="H18" s="2" t="n"/>
      <c r="J18" s="8" t="n"/>
    </row>
    <row r="19">
      <c r="A19" s="9" t="n"/>
      <c r="F19" s="8" t="n"/>
      <c r="G19" s="8" t="n"/>
      <c r="H19" s="2" t="n"/>
      <c r="J19" s="8" t="n"/>
    </row>
    <row r="20">
      <c r="A20" s="9" t="n"/>
      <c r="F20" s="8" t="n"/>
      <c r="G20" s="8" t="n"/>
      <c r="H20" s="2" t="n"/>
      <c r="J20" s="8" t="n"/>
    </row>
    <row r="21">
      <c r="A21" s="9" t="n"/>
      <c r="F21" s="8" t="n"/>
      <c r="G21" s="8" t="n"/>
      <c r="H21" s="2" t="n"/>
      <c r="J21" s="8" t="n"/>
    </row>
    <row r="22">
      <c r="A22" s="9" t="n"/>
      <c r="F22" s="8" t="n"/>
      <c r="G22" s="8" t="n"/>
      <c r="H22" s="2" t="n"/>
      <c r="J22" s="8" t="n"/>
    </row>
    <row r="23">
      <c r="A23" s="9" t="n"/>
      <c r="F23" s="8" t="n"/>
      <c r="G23" s="8" t="n"/>
      <c r="H23" s="2" t="n"/>
      <c r="J23" s="8" t="n"/>
    </row>
    <row r="24">
      <c r="A24" s="9" t="n"/>
      <c r="F24" s="8" t="n"/>
      <c r="G24" s="8" t="n"/>
      <c r="H24" s="2" t="n"/>
      <c r="J24" s="8" t="n"/>
    </row>
    <row r="25">
      <c r="A25" s="9" t="n"/>
      <c r="F25" s="8" t="n"/>
      <c r="G25" s="8" t="n"/>
      <c r="H25" s="2" t="n"/>
      <c r="J25" s="8" t="n"/>
    </row>
    <row r="26">
      <c r="A26" s="9" t="n"/>
      <c r="F26" s="8" t="n"/>
      <c r="G26" s="8" t="n"/>
      <c r="H26" s="2" t="n"/>
      <c r="J26" s="8" t="n"/>
    </row>
    <row r="27">
      <c r="A27" s="9" t="n"/>
      <c r="F27" s="8" t="n"/>
      <c r="G27" s="8" t="n"/>
      <c r="H27" s="2" t="n"/>
      <c r="J27" s="8" t="n"/>
    </row>
    <row r="28">
      <c r="A28" s="9" t="n"/>
      <c r="F28" s="8" t="n"/>
      <c r="G28" s="8" t="n"/>
      <c r="H28" s="2" t="n"/>
      <c r="J28" s="8" t="n"/>
    </row>
    <row r="29">
      <c r="A29" s="9" t="n"/>
      <c r="F29" s="8" t="n"/>
      <c r="G29" s="8" t="n"/>
      <c r="H29" s="2" t="n"/>
      <c r="J29" s="8" t="n"/>
    </row>
  </sheetData>
  <mergeCells count="7">
    <mergeCell ref="K1:K2"/>
    <mergeCell ref="A1:A2"/>
    <mergeCell ref="B1:B2"/>
    <mergeCell ref="C1:C2"/>
    <mergeCell ref="D1:F1"/>
    <mergeCell ref="H1:H2"/>
    <mergeCell ref="I1:I2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B22" sqref="B22"/>
    </sheetView>
  </sheetViews>
  <sheetFormatPr baseColWidth="8" defaultRowHeight="14.25"/>
  <cols>
    <col width="11.73046875" customWidth="1" min="1" max="1"/>
    <col width="16.86328125" customWidth="1" min="2" max="2"/>
    <col width="14.59765625" customWidth="1" min="3" max="3"/>
    <col width="13" customWidth="1" min="6" max="6"/>
    <col width="12.1328125" customWidth="1" min="7" max="7"/>
  </cols>
  <sheetData>
    <row r="1">
      <c r="A1" s="12" t="inlineStr">
        <is>
          <t>TGL</t>
        </is>
      </c>
      <c r="B1" s="12" t="inlineStr">
        <is>
          <t>Item</t>
        </is>
      </c>
      <c r="C1" s="12" t="inlineStr">
        <is>
          <t>MEREK</t>
        </is>
      </c>
      <c r="D1" s="12" t="inlineStr">
        <is>
          <t>PEMBELIAN</t>
        </is>
      </c>
      <c r="E1" s="14" t="n"/>
      <c r="F1" s="15" t="n"/>
      <c r="G1" s="1" t="n"/>
      <c r="H1" s="12" t="inlineStr">
        <is>
          <t>ISI</t>
        </is>
      </c>
      <c r="I1" s="12" t="inlineStr">
        <is>
          <t>UNIT</t>
        </is>
      </c>
      <c r="J1" s="3" t="inlineStr">
        <is>
          <t>HARGA/</t>
        </is>
      </c>
      <c r="K1" s="12" t="inlineStr">
        <is>
          <t>CATEGORY</t>
        </is>
      </c>
    </row>
    <row r="2">
      <c r="A2" s="13" t="n"/>
      <c r="B2" s="13" t="n"/>
      <c r="C2" s="13" t="n"/>
      <c r="D2" s="12" t="inlineStr">
        <is>
          <t>QTY</t>
        </is>
      </c>
      <c r="E2" s="12" t="inlineStr">
        <is>
          <t>UNIT</t>
        </is>
      </c>
      <c r="F2" s="12" t="inlineStr">
        <is>
          <t>HARGA</t>
        </is>
      </c>
      <c r="G2" s="12" t="inlineStr">
        <is>
          <t>TOTAL</t>
        </is>
      </c>
      <c r="H2" s="13" t="n"/>
      <c r="I2" s="13" t="n"/>
      <c r="J2" s="4" t="inlineStr">
        <is>
          <t>UNIT</t>
        </is>
      </c>
      <c r="K2" s="13" t="n"/>
    </row>
    <row r="3">
      <c r="A3" s="9" t="n">
        <v>45384</v>
      </c>
      <c r="B3" t="inlineStr">
        <is>
          <t>Bawang putih</t>
        </is>
      </c>
      <c r="D3" t="n">
        <v>2</v>
      </c>
      <c r="E3" t="inlineStr">
        <is>
          <t>Kg</t>
        </is>
      </c>
      <c r="F3" s="8" t="n">
        <v>42000</v>
      </c>
      <c r="G3" s="8">
        <f>D3*F3</f>
        <v/>
      </c>
      <c r="H3" s="2" t="n">
        <v>2000</v>
      </c>
      <c r="I3" t="inlineStr">
        <is>
          <t>g</t>
        </is>
      </c>
      <c r="J3" s="8">
        <f>G3/H3</f>
        <v/>
      </c>
      <c r="K3" t="inlineStr">
        <is>
          <t>Fresh</t>
        </is>
      </c>
    </row>
    <row r="4">
      <c r="A4" s="9" t="n">
        <v>45384</v>
      </c>
      <c r="B4" t="inlineStr">
        <is>
          <t>Bawang merah</t>
        </is>
      </c>
      <c r="D4" t="n">
        <v>5</v>
      </c>
      <c r="E4" t="inlineStr">
        <is>
          <t>Kg</t>
        </is>
      </c>
      <c r="F4" s="8" t="n">
        <v>30000</v>
      </c>
      <c r="G4" s="8">
        <f>D4*F4</f>
        <v/>
      </c>
      <c r="H4" s="2" t="n">
        <v>5000</v>
      </c>
      <c r="I4" t="inlineStr">
        <is>
          <t>g</t>
        </is>
      </c>
      <c r="J4" s="8">
        <f>G4/H4</f>
        <v/>
      </c>
      <c r="K4" t="inlineStr">
        <is>
          <t>Fresh</t>
        </is>
      </c>
    </row>
    <row r="5">
      <c r="A5" s="9" t="n"/>
      <c r="F5" s="8" t="n"/>
      <c r="G5" s="8" t="n"/>
      <c r="H5" s="2" t="n"/>
      <c r="J5" s="8" t="n"/>
    </row>
    <row r="6">
      <c r="A6" s="9" t="n"/>
      <c r="F6" s="8" t="n"/>
      <c r="G6" s="8" t="n"/>
      <c r="H6" s="2" t="n"/>
      <c r="J6" s="8" t="n"/>
    </row>
    <row r="7">
      <c r="A7" s="9" t="n"/>
      <c r="F7" s="8" t="n"/>
      <c r="G7" s="8" t="n"/>
      <c r="H7" s="2" t="n"/>
      <c r="J7" s="8" t="n"/>
    </row>
    <row r="8">
      <c r="A8" s="9" t="n"/>
      <c r="F8" s="8" t="n"/>
      <c r="G8" s="8" t="n"/>
      <c r="H8" s="2" t="n"/>
      <c r="J8" s="8" t="n"/>
    </row>
    <row r="9">
      <c r="A9" s="9" t="n"/>
      <c r="F9" s="8" t="n"/>
      <c r="G9" s="8" t="n"/>
      <c r="H9" s="2" t="n"/>
      <c r="J9" s="8" t="n"/>
    </row>
  </sheetData>
  <mergeCells count="7">
    <mergeCell ref="K1:K2"/>
    <mergeCell ref="A1:A2"/>
    <mergeCell ref="B1:B2"/>
    <mergeCell ref="C1:C2"/>
    <mergeCell ref="D1:F1"/>
    <mergeCell ref="H1:H2"/>
    <mergeCell ref="I1:I2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30" sqref="A30"/>
    </sheetView>
  </sheetViews>
  <sheetFormatPr baseColWidth="8" defaultRowHeight="14.25"/>
  <cols>
    <col width="11.73046875" customWidth="1" min="1" max="1"/>
    <col width="13.73046875" customWidth="1" min="6" max="6"/>
    <col width="13.265625" customWidth="1" min="7" max="7"/>
  </cols>
  <sheetData>
    <row r="1">
      <c r="A1" s="12" t="inlineStr">
        <is>
          <t>TGL</t>
        </is>
      </c>
      <c r="B1" s="12" t="inlineStr">
        <is>
          <t>Item</t>
        </is>
      </c>
      <c r="C1" s="12" t="inlineStr">
        <is>
          <t>MEREK</t>
        </is>
      </c>
      <c r="D1" s="12" t="inlineStr">
        <is>
          <t>PEMBELIAN</t>
        </is>
      </c>
      <c r="E1" s="14" t="n"/>
      <c r="F1" s="15" t="n"/>
      <c r="G1" s="1" t="n"/>
      <c r="H1" s="12" t="inlineStr">
        <is>
          <t>ISI</t>
        </is>
      </c>
      <c r="I1" s="12" t="inlineStr">
        <is>
          <t>UNIT</t>
        </is>
      </c>
      <c r="J1" s="3" t="inlineStr">
        <is>
          <t>HARGA/</t>
        </is>
      </c>
      <c r="K1" s="12" t="inlineStr">
        <is>
          <t>CATEGORY</t>
        </is>
      </c>
    </row>
    <row r="2">
      <c r="A2" s="13" t="n"/>
      <c r="B2" s="13" t="n"/>
      <c r="C2" s="13" t="n"/>
      <c r="D2" s="12" t="inlineStr">
        <is>
          <t>QTY</t>
        </is>
      </c>
      <c r="E2" s="12" t="inlineStr">
        <is>
          <t>UNIT</t>
        </is>
      </c>
      <c r="F2" s="12" t="inlineStr">
        <is>
          <t>HARGA</t>
        </is>
      </c>
      <c r="G2" s="12" t="inlineStr">
        <is>
          <t>TOTAL</t>
        </is>
      </c>
      <c r="H2" s="13" t="n"/>
      <c r="I2" s="13" t="n"/>
      <c r="J2" s="4" t="inlineStr">
        <is>
          <t>UNIT</t>
        </is>
      </c>
      <c r="K2" s="13" t="n"/>
    </row>
    <row r="3">
      <c r="A3" s="9" t="n">
        <v>45330</v>
      </c>
      <c r="B3" t="inlineStr">
        <is>
          <t>Beras</t>
        </is>
      </c>
      <c r="C3" t="inlineStr">
        <is>
          <t>Pin Pin</t>
        </is>
      </c>
      <c r="D3" t="n">
        <v>1</v>
      </c>
      <c r="E3" t="inlineStr">
        <is>
          <t>sak</t>
        </is>
      </c>
      <c r="F3" s="8" t="n">
        <v>400000</v>
      </c>
      <c r="G3" s="8">
        <f>D3*F3</f>
        <v/>
      </c>
      <c r="H3" s="2" t="n">
        <v>25000</v>
      </c>
      <c r="I3" t="inlineStr">
        <is>
          <t>g</t>
        </is>
      </c>
      <c r="J3" s="8">
        <f>G3/H3</f>
        <v/>
      </c>
      <c r="K3" t="inlineStr">
        <is>
          <t>Sundries</t>
        </is>
      </c>
    </row>
    <row r="4">
      <c r="A4" s="9" t="n">
        <v>45438</v>
      </c>
      <c r="B4" t="inlineStr">
        <is>
          <t>Beras</t>
        </is>
      </c>
      <c r="C4" t="inlineStr">
        <is>
          <t>Pin pin</t>
        </is>
      </c>
      <c r="D4" t="n">
        <v>1</v>
      </c>
      <c r="E4" t="inlineStr">
        <is>
          <t>sak</t>
        </is>
      </c>
      <c r="F4" s="8" t="n">
        <v>375000</v>
      </c>
      <c r="G4" s="8">
        <f>D4*F4</f>
        <v/>
      </c>
      <c r="H4" s="2" t="n">
        <v>25000</v>
      </c>
      <c r="I4" t="inlineStr">
        <is>
          <t>g</t>
        </is>
      </c>
      <c r="J4" s="8">
        <f>G4/H4</f>
        <v/>
      </c>
      <c r="K4" t="inlineStr">
        <is>
          <t>Sundries</t>
        </is>
      </c>
    </row>
    <row r="5">
      <c r="A5" s="9" t="n"/>
      <c r="F5" s="8" t="n"/>
      <c r="G5" s="8" t="n"/>
      <c r="H5" s="2" t="n"/>
      <c r="J5" s="8" t="n"/>
    </row>
    <row r="6">
      <c r="A6" s="9" t="n"/>
      <c r="F6" s="8" t="n"/>
      <c r="G6" s="8" t="n"/>
      <c r="H6" s="2" t="n"/>
      <c r="J6" s="8" t="n"/>
    </row>
  </sheetData>
  <mergeCells count="7">
    <mergeCell ref="K1:K2"/>
    <mergeCell ref="A1:A2"/>
    <mergeCell ref="B1:B2"/>
    <mergeCell ref="C1:C2"/>
    <mergeCell ref="D1:F1"/>
    <mergeCell ref="H1:H2"/>
    <mergeCell ref="I1:I2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B16" sqref="B16"/>
    </sheetView>
  </sheetViews>
  <sheetFormatPr baseColWidth="8" defaultRowHeight="14.25"/>
  <cols>
    <col width="11.1328125" customWidth="1" min="1" max="1"/>
    <col width="19" customWidth="1" min="2" max="2"/>
    <col width="10.73046875" customWidth="1" min="3" max="3"/>
    <col width="11.3984375" customWidth="1" min="6" max="6"/>
    <col width="13.265625" customWidth="1" min="7" max="7"/>
  </cols>
  <sheetData>
    <row r="1">
      <c r="A1" s="12" t="inlineStr">
        <is>
          <t>TGL</t>
        </is>
      </c>
      <c r="B1" s="12" t="inlineStr">
        <is>
          <t>Item</t>
        </is>
      </c>
      <c r="C1" s="12" t="inlineStr">
        <is>
          <t>MEREK</t>
        </is>
      </c>
      <c r="D1" s="12" t="inlineStr">
        <is>
          <t>PEMBELIAN</t>
        </is>
      </c>
      <c r="E1" s="14" t="n"/>
      <c r="F1" s="15" t="n"/>
      <c r="G1" s="1" t="n"/>
      <c r="H1" s="12" t="inlineStr">
        <is>
          <t>ISI</t>
        </is>
      </c>
      <c r="I1" s="12" t="inlineStr">
        <is>
          <t>UNIT</t>
        </is>
      </c>
      <c r="J1" s="3" t="inlineStr">
        <is>
          <t>HARGA/</t>
        </is>
      </c>
      <c r="K1" s="12" t="inlineStr">
        <is>
          <t>CATEGORY</t>
        </is>
      </c>
    </row>
    <row r="2">
      <c r="A2" s="13" t="n"/>
      <c r="B2" s="13" t="n"/>
      <c r="C2" s="13" t="n"/>
      <c r="D2" s="12" t="inlineStr">
        <is>
          <t>QTY</t>
        </is>
      </c>
      <c r="E2" s="12" t="inlineStr">
        <is>
          <t>UNIT</t>
        </is>
      </c>
      <c r="F2" s="12" t="inlineStr">
        <is>
          <t>HARGA</t>
        </is>
      </c>
      <c r="G2" s="12" t="inlineStr">
        <is>
          <t>TOTAL</t>
        </is>
      </c>
      <c r="H2" s="13" t="n"/>
      <c r="I2" s="13" t="n"/>
      <c r="J2" s="4" t="inlineStr">
        <is>
          <t>UNIT</t>
        </is>
      </c>
      <c r="K2" s="13" t="n"/>
    </row>
    <row r="3">
      <c r="A3" s="9" t="n">
        <v>45318</v>
      </c>
      <c r="B3" t="inlineStr">
        <is>
          <t>Wortel</t>
        </is>
      </c>
      <c r="D3" t="n">
        <v>2</v>
      </c>
      <c r="E3" t="inlineStr">
        <is>
          <t>pcs</t>
        </is>
      </c>
      <c r="F3" s="8" t="n">
        <v>2500</v>
      </c>
      <c r="G3" s="8">
        <f>D3*F3</f>
        <v/>
      </c>
      <c r="H3" s="2" t="n">
        <v>230</v>
      </c>
      <c r="I3" t="inlineStr">
        <is>
          <t>g</t>
        </is>
      </c>
      <c r="J3" s="8">
        <f>G3/H3</f>
        <v/>
      </c>
      <c r="K3" t="inlineStr">
        <is>
          <t>Fresh</t>
        </is>
      </c>
    </row>
    <row r="4">
      <c r="A4" s="9" t="n">
        <v>45369</v>
      </c>
      <c r="B4" t="inlineStr">
        <is>
          <t>Taoge</t>
        </is>
      </c>
      <c r="D4" t="n">
        <v>0.5</v>
      </c>
      <c r="E4" t="inlineStr">
        <is>
          <t>Kg</t>
        </is>
      </c>
      <c r="F4" s="8" t="n">
        <v>16000</v>
      </c>
      <c r="G4" s="8">
        <f>D4*F4</f>
        <v/>
      </c>
      <c r="H4" s="2" t="n">
        <v>500</v>
      </c>
      <c r="I4" t="inlineStr">
        <is>
          <t>g</t>
        </is>
      </c>
      <c r="J4" s="8">
        <f>G4/H4</f>
        <v/>
      </c>
      <c r="K4" t="inlineStr">
        <is>
          <t>Fresh</t>
        </is>
      </c>
    </row>
    <row r="5">
      <c r="A5" s="9" t="n">
        <v>45393</v>
      </c>
      <c r="B5" t="inlineStr">
        <is>
          <t>Daun pisang</t>
        </is>
      </c>
      <c r="D5" t="n">
        <v>3</v>
      </c>
      <c r="E5" t="inlineStr">
        <is>
          <t>pcs</t>
        </is>
      </c>
      <c r="F5" s="8" t="n">
        <v>2000</v>
      </c>
      <c r="G5" s="8">
        <f>D5*F5</f>
        <v/>
      </c>
      <c r="H5" s="2" t="n">
        <v>563</v>
      </c>
      <c r="I5" t="inlineStr">
        <is>
          <t>g</t>
        </is>
      </c>
      <c r="J5" s="8">
        <f>G5/H5</f>
        <v/>
      </c>
      <c r="K5" t="inlineStr">
        <is>
          <t>Fresh</t>
        </is>
      </c>
    </row>
    <row r="6">
      <c r="A6" s="9" t="n">
        <v>45393</v>
      </c>
      <c r="B6" t="inlineStr">
        <is>
          <t>Timun</t>
        </is>
      </c>
      <c r="D6" t="n">
        <v>2</v>
      </c>
      <c r="E6" t="inlineStr">
        <is>
          <t>pcs</t>
        </is>
      </c>
      <c r="F6" s="8" t="n">
        <v>4500</v>
      </c>
      <c r="G6" s="8">
        <f>D6*F6</f>
        <v/>
      </c>
      <c r="H6" s="2" t="n">
        <v>787</v>
      </c>
      <c r="I6" t="inlineStr">
        <is>
          <t>g</t>
        </is>
      </c>
      <c r="J6" s="8">
        <f>G6/H6</f>
        <v/>
      </c>
      <c r="K6" t="inlineStr">
        <is>
          <t>Fresh</t>
        </is>
      </c>
    </row>
    <row r="7">
      <c r="A7" s="9" t="n">
        <v>45393</v>
      </c>
      <c r="B7" t="inlineStr">
        <is>
          <t>Pisang kepok merah</t>
        </is>
      </c>
      <c r="D7" t="n">
        <v>1</v>
      </c>
      <c r="E7" t="inlineStr">
        <is>
          <t>pcs</t>
        </is>
      </c>
      <c r="F7" s="8" t="n">
        <v>35000</v>
      </c>
      <c r="G7" s="8">
        <f>D7*F7</f>
        <v/>
      </c>
      <c r="H7" s="2" t="n">
        <v>1654</v>
      </c>
      <c r="I7" t="inlineStr">
        <is>
          <t>g</t>
        </is>
      </c>
      <c r="J7" s="8">
        <f>G7/H7</f>
        <v/>
      </c>
      <c r="K7" t="inlineStr">
        <is>
          <t>Fresh</t>
        </is>
      </c>
    </row>
    <row r="8">
      <c r="A8" s="9" t="n">
        <v>45394</v>
      </c>
      <c r="B8" t="inlineStr">
        <is>
          <t>Daun bawang</t>
        </is>
      </c>
      <c r="D8" t="n">
        <v>0.25</v>
      </c>
      <c r="E8" t="inlineStr">
        <is>
          <t>Kg</t>
        </is>
      </c>
      <c r="F8" s="8" t="n">
        <v>52000</v>
      </c>
      <c r="G8" s="8">
        <f>D8*F8</f>
        <v/>
      </c>
      <c r="H8" s="2" t="n">
        <v>250</v>
      </c>
      <c r="I8" t="inlineStr">
        <is>
          <t>g</t>
        </is>
      </c>
      <c r="J8" s="8">
        <f>G8/H8</f>
        <v/>
      </c>
      <c r="K8" t="inlineStr">
        <is>
          <t>Fresh</t>
        </is>
      </c>
    </row>
    <row r="9">
      <c r="A9" s="9" t="n">
        <v>45395</v>
      </c>
      <c r="B9" t="inlineStr">
        <is>
          <t>Selada keriting hijau</t>
        </is>
      </c>
      <c r="D9" t="n">
        <v>1</v>
      </c>
      <c r="E9" t="inlineStr">
        <is>
          <t>bks</t>
        </is>
      </c>
      <c r="F9" s="8" t="n">
        <v>22000</v>
      </c>
      <c r="G9" s="8">
        <f>D9*F9</f>
        <v/>
      </c>
      <c r="H9" s="2" t="n">
        <v>345</v>
      </c>
      <c r="I9" t="inlineStr">
        <is>
          <t>g</t>
        </is>
      </c>
      <c r="J9" s="8">
        <f>G9/H9</f>
        <v/>
      </c>
      <c r="K9" t="inlineStr">
        <is>
          <t>Fresh</t>
        </is>
      </c>
    </row>
    <row r="10">
      <c r="A10" s="9" t="n">
        <v>45395</v>
      </c>
      <c r="B10" t="inlineStr">
        <is>
          <t>Jamur kancing</t>
        </is>
      </c>
      <c r="D10" t="n">
        <v>1</v>
      </c>
      <c r="E10" t="inlineStr">
        <is>
          <t>bks</t>
        </is>
      </c>
      <c r="F10" s="8" t="n">
        <v>11000</v>
      </c>
      <c r="G10" s="8">
        <f>D10*F10</f>
        <v/>
      </c>
      <c r="H10" s="2" t="n">
        <v>189</v>
      </c>
      <c r="I10" t="inlineStr">
        <is>
          <t>g</t>
        </is>
      </c>
      <c r="J10" s="8">
        <f>G10/H10</f>
        <v/>
      </c>
      <c r="K10" t="inlineStr">
        <is>
          <t>Fresh</t>
        </is>
      </c>
    </row>
    <row r="11">
      <c r="A11" s="9" t="n">
        <v>45395</v>
      </c>
      <c r="B11" t="inlineStr">
        <is>
          <t>Kayu manis</t>
        </is>
      </c>
      <c r="D11" t="n">
        <v>1</v>
      </c>
      <c r="E11" t="inlineStr">
        <is>
          <t>bks</t>
        </is>
      </c>
      <c r="F11" s="8" t="n">
        <v>16000</v>
      </c>
      <c r="G11" s="8">
        <f>D11*F11</f>
        <v/>
      </c>
      <c r="H11" s="2" t="n">
        <v>102</v>
      </c>
      <c r="I11" t="inlineStr">
        <is>
          <t>g</t>
        </is>
      </c>
      <c r="J11" s="8">
        <f>G11/H11</f>
        <v/>
      </c>
      <c r="K11" t="inlineStr">
        <is>
          <t>Sundries</t>
        </is>
      </c>
    </row>
    <row r="12">
      <c r="A12" s="9" t="n">
        <v>45396</v>
      </c>
      <c r="B12" t="inlineStr">
        <is>
          <t>Selada keriting hijau</t>
        </is>
      </c>
      <c r="D12" t="n">
        <v>1</v>
      </c>
      <c r="E12" t="inlineStr">
        <is>
          <t>bks</t>
        </is>
      </c>
      <c r="F12" s="8" t="n">
        <v>30000</v>
      </c>
      <c r="G12" s="8">
        <f>D12*F12</f>
        <v/>
      </c>
      <c r="H12" s="2" t="n">
        <v>433</v>
      </c>
      <c r="I12" t="inlineStr">
        <is>
          <t>g</t>
        </is>
      </c>
      <c r="J12" s="8">
        <f>G12/H12</f>
        <v/>
      </c>
      <c r="K12" t="inlineStr">
        <is>
          <t>Fresh</t>
        </is>
      </c>
    </row>
    <row r="13">
      <c r="A13" s="9" t="n">
        <v>45396</v>
      </c>
      <c r="B13" t="inlineStr">
        <is>
          <t>Taoge</t>
        </is>
      </c>
      <c r="D13" t="n">
        <v>1</v>
      </c>
      <c r="E13" t="inlineStr">
        <is>
          <t>Kg</t>
        </is>
      </c>
      <c r="F13" s="8" t="n">
        <v>15000</v>
      </c>
      <c r="G13" s="8">
        <f>D13*F13</f>
        <v/>
      </c>
      <c r="H13" s="2" t="n">
        <v>1000</v>
      </c>
      <c r="I13" t="inlineStr">
        <is>
          <t>g</t>
        </is>
      </c>
      <c r="J13" s="8">
        <f>G13/H13</f>
        <v/>
      </c>
      <c r="K13" t="inlineStr">
        <is>
          <t>Fresh</t>
        </is>
      </c>
    </row>
    <row r="14">
      <c r="A14" s="9" t="n">
        <v>45398</v>
      </c>
      <c r="B14" t="inlineStr">
        <is>
          <t>Taoge</t>
        </is>
      </c>
      <c r="D14" t="n">
        <v>1</v>
      </c>
      <c r="E14" t="inlineStr">
        <is>
          <t>Kg</t>
        </is>
      </c>
      <c r="F14" s="8" t="n">
        <v>16000</v>
      </c>
      <c r="G14" s="8">
        <f>D14*F14</f>
        <v/>
      </c>
      <c r="H14" s="2" t="n">
        <v>1000</v>
      </c>
      <c r="I14" t="inlineStr">
        <is>
          <t>g</t>
        </is>
      </c>
      <c r="J14" s="8">
        <f>G14/H14</f>
        <v/>
      </c>
      <c r="K14" t="inlineStr">
        <is>
          <t>Fresh</t>
        </is>
      </c>
    </row>
    <row r="15">
      <c r="A15" s="9" t="n">
        <v>45398</v>
      </c>
      <c r="B15" t="inlineStr">
        <is>
          <t>Jamur kuping</t>
        </is>
      </c>
      <c r="D15" t="n">
        <v>1</v>
      </c>
      <c r="E15" t="inlineStr">
        <is>
          <t>bks</t>
        </is>
      </c>
      <c r="F15" s="8" t="n">
        <v>8000</v>
      </c>
      <c r="G15" s="8">
        <f>D15*F15</f>
        <v/>
      </c>
      <c r="H15" s="2" t="n">
        <v>45</v>
      </c>
      <c r="I15" t="inlineStr">
        <is>
          <t>g</t>
        </is>
      </c>
      <c r="J15" s="8">
        <f>G15/H15</f>
        <v/>
      </c>
      <c r="K15" t="inlineStr">
        <is>
          <t>Sundries</t>
        </is>
      </c>
    </row>
    <row r="16">
      <c r="A16" s="9" t="n">
        <v>45445</v>
      </c>
      <c r="B16" t="inlineStr">
        <is>
          <t>Selada keriting hijau</t>
        </is>
      </c>
      <c r="D16" t="n">
        <v>1</v>
      </c>
      <c r="E16" t="inlineStr">
        <is>
          <t>bks</t>
        </is>
      </c>
      <c r="F16" s="8" t="n">
        <v>15000</v>
      </c>
      <c r="G16" s="8">
        <f>D16*F16</f>
        <v/>
      </c>
      <c r="H16" s="2" t="n">
        <v>400</v>
      </c>
      <c r="I16" t="inlineStr">
        <is>
          <t>g</t>
        </is>
      </c>
      <c r="J16" s="8">
        <f>G16/H16</f>
        <v/>
      </c>
      <c r="K16" t="inlineStr">
        <is>
          <t>Fresh</t>
        </is>
      </c>
    </row>
    <row r="17">
      <c r="A17" s="9" t="n"/>
      <c r="F17" s="8" t="n"/>
      <c r="G17" s="8" t="n"/>
      <c r="H17" s="2" t="n"/>
      <c r="J17" s="8" t="n"/>
    </row>
    <row r="18">
      <c r="A18" s="9" t="n"/>
      <c r="F18" s="8" t="n"/>
      <c r="G18" s="8" t="n"/>
      <c r="H18" s="2" t="n"/>
      <c r="J18" s="8" t="n"/>
    </row>
    <row r="19">
      <c r="A19" s="9" t="n"/>
      <c r="F19" s="8" t="n"/>
      <c r="G19" s="8" t="n"/>
      <c r="H19" s="2" t="n"/>
      <c r="J19" s="8" t="n"/>
    </row>
    <row r="20">
      <c r="A20" s="9" t="n"/>
      <c r="F20" s="8" t="n"/>
      <c r="G20" s="8" t="n"/>
      <c r="H20" s="2" t="n"/>
      <c r="J20" s="8" t="n"/>
    </row>
    <row r="21">
      <c r="A21" s="9" t="n"/>
      <c r="F21" s="8" t="n"/>
      <c r="G21" s="8" t="n"/>
      <c r="H21" s="2" t="n"/>
      <c r="J21" s="8" t="n"/>
    </row>
    <row r="22">
      <c r="A22" s="9" t="n"/>
      <c r="F22" s="8" t="n"/>
      <c r="G22" s="8" t="n"/>
      <c r="H22" s="2" t="n"/>
      <c r="J22" s="8" t="n"/>
    </row>
    <row r="23">
      <c r="A23" s="9" t="n"/>
      <c r="F23" s="8" t="n"/>
      <c r="G23" s="8" t="n"/>
      <c r="H23" s="2" t="n"/>
      <c r="J23" s="8" t="n"/>
    </row>
    <row r="24">
      <c r="A24" s="9" t="n"/>
      <c r="F24" s="8" t="n"/>
      <c r="G24" s="8" t="n"/>
      <c r="H24" s="2" t="n"/>
      <c r="J24" s="8" t="n"/>
    </row>
    <row r="25">
      <c r="A25" s="9" t="n"/>
      <c r="F25" s="8" t="n"/>
      <c r="G25" s="8" t="n"/>
      <c r="H25" s="2" t="n"/>
      <c r="J25" s="8" t="n"/>
    </row>
    <row r="26">
      <c r="A26" s="9" t="n"/>
      <c r="F26" s="8" t="n"/>
      <c r="G26" s="8" t="n"/>
      <c r="H26" s="2" t="n"/>
      <c r="J26" s="8" t="n"/>
    </row>
    <row r="27">
      <c r="A27" s="9" t="n"/>
      <c r="F27" s="8" t="n"/>
      <c r="G27" s="8" t="n"/>
      <c r="H27" s="2" t="n"/>
      <c r="J27" s="8" t="n"/>
    </row>
    <row r="28">
      <c r="A28" s="9" t="n"/>
      <c r="F28" s="8" t="n"/>
      <c r="G28" s="8" t="n"/>
      <c r="H28" s="2" t="n"/>
      <c r="J28" s="8" t="n"/>
    </row>
    <row r="29">
      <c r="A29" s="9" t="n"/>
      <c r="F29" s="8" t="n"/>
      <c r="G29" s="8" t="n"/>
      <c r="H29" s="2" t="n"/>
      <c r="J29" s="8" t="n"/>
    </row>
    <row r="30">
      <c r="A30" s="9" t="n"/>
      <c r="F30" s="8" t="n"/>
      <c r="G30" s="8" t="n"/>
      <c r="H30" s="2" t="n"/>
      <c r="J30" s="8" t="n"/>
    </row>
    <row r="31">
      <c r="A31" s="9" t="n"/>
      <c r="F31" s="8" t="n"/>
      <c r="G31" s="8" t="n"/>
      <c r="H31" s="2" t="n"/>
      <c r="J31" s="8" t="n"/>
    </row>
    <row r="32">
      <c r="A32" s="9" t="n"/>
      <c r="F32" s="8" t="n"/>
      <c r="G32" s="8" t="n"/>
      <c r="H32" s="2" t="n"/>
      <c r="J32" s="8" t="n"/>
    </row>
    <row r="33">
      <c r="A33" s="9" t="n"/>
      <c r="F33" s="8" t="n"/>
      <c r="G33" s="8" t="n"/>
      <c r="H33" s="2" t="n"/>
      <c r="J33" s="8" t="n"/>
    </row>
    <row r="34">
      <c r="A34" s="9" t="n"/>
      <c r="F34" s="8" t="n"/>
      <c r="G34" s="8" t="n"/>
      <c r="H34" s="2" t="n"/>
      <c r="J34" s="8" t="n"/>
    </row>
    <row r="35">
      <c r="A35" s="9" t="n"/>
      <c r="F35" s="8" t="n"/>
      <c r="G35" s="8" t="n"/>
      <c r="H35" s="2" t="n"/>
      <c r="J35" s="8" t="n"/>
    </row>
    <row r="36">
      <c r="A36" s="9" t="n"/>
      <c r="F36" s="8" t="n"/>
      <c r="G36" s="8" t="n"/>
      <c r="H36" s="2" t="n"/>
      <c r="J36" s="8" t="n"/>
    </row>
    <row r="37">
      <c r="A37" s="9" t="n"/>
      <c r="F37" s="8" t="n"/>
      <c r="G37" s="8" t="n"/>
      <c r="H37" s="2" t="n"/>
      <c r="J37" s="8" t="n"/>
    </row>
    <row r="38">
      <c r="A38" s="9" t="n"/>
      <c r="F38" s="8" t="n"/>
      <c r="G38" s="8" t="n"/>
      <c r="H38" s="2" t="n"/>
      <c r="J38" s="8" t="n"/>
    </row>
    <row r="39">
      <c r="A39" s="9" t="n"/>
      <c r="F39" s="8" t="n"/>
      <c r="G39" s="8" t="n"/>
      <c r="H39" s="2" t="n"/>
      <c r="J39" s="8" t="n"/>
    </row>
    <row r="40">
      <c r="A40" s="9" t="n"/>
      <c r="F40" s="8" t="n"/>
      <c r="G40" s="8" t="n"/>
      <c r="H40" s="2" t="n"/>
      <c r="J40" s="8" t="n"/>
    </row>
    <row r="41">
      <c r="A41" s="9" t="n"/>
      <c r="F41" s="8" t="n"/>
      <c r="G41" s="8" t="n"/>
      <c r="H41" s="2" t="n"/>
      <c r="J41" s="8" t="n"/>
    </row>
    <row r="42">
      <c r="A42" s="9" t="n"/>
      <c r="F42" s="8" t="n"/>
      <c r="G42" s="8" t="n"/>
      <c r="H42" s="2" t="n"/>
      <c r="J42" s="8" t="n"/>
    </row>
    <row r="43">
      <c r="A43" s="9" t="n"/>
      <c r="F43" s="8" t="n"/>
      <c r="G43" s="8" t="n"/>
      <c r="H43" s="2" t="n"/>
      <c r="J43" s="8" t="n"/>
    </row>
  </sheetData>
  <mergeCells count="7">
    <mergeCell ref="K1:K2"/>
    <mergeCell ref="A1:A2"/>
    <mergeCell ref="B1:B2"/>
    <mergeCell ref="C1:C2"/>
    <mergeCell ref="D1:F1"/>
    <mergeCell ref="H1:H2"/>
    <mergeCell ref="I1:I2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C15" sqref="C15"/>
    </sheetView>
  </sheetViews>
  <sheetFormatPr baseColWidth="8" defaultRowHeight="14.25"/>
  <cols>
    <col width="10.59765625" customWidth="1" min="1" max="1"/>
    <col width="18.3984375" customWidth="1" min="2" max="2"/>
    <col width="10.265625" customWidth="1" min="7" max="7"/>
  </cols>
  <sheetData>
    <row r="1">
      <c r="A1" s="12" t="inlineStr">
        <is>
          <t>TGL</t>
        </is>
      </c>
      <c r="B1" s="12" t="inlineStr">
        <is>
          <t>Item</t>
        </is>
      </c>
      <c r="C1" s="12" t="inlineStr">
        <is>
          <t>MEREK</t>
        </is>
      </c>
      <c r="D1" s="12" t="inlineStr">
        <is>
          <t>PEMBELIAN</t>
        </is>
      </c>
      <c r="E1" s="14" t="n"/>
      <c r="F1" s="15" t="n"/>
      <c r="G1" s="1" t="n"/>
      <c r="H1" s="12" t="inlineStr">
        <is>
          <t>ISI</t>
        </is>
      </c>
      <c r="I1" s="12" t="inlineStr">
        <is>
          <t>UNIT</t>
        </is>
      </c>
      <c r="J1" s="3" t="inlineStr">
        <is>
          <t>HARGA/</t>
        </is>
      </c>
      <c r="K1" s="12" t="inlineStr">
        <is>
          <t>CATEGORY</t>
        </is>
      </c>
    </row>
    <row r="2">
      <c r="A2" s="13" t="n"/>
      <c r="B2" s="13" t="n"/>
      <c r="C2" s="13" t="n"/>
      <c r="D2" s="12" t="inlineStr">
        <is>
          <t>QTY</t>
        </is>
      </c>
      <c r="E2" s="12" t="inlineStr">
        <is>
          <t>UNIT</t>
        </is>
      </c>
      <c r="F2" s="12" t="inlineStr">
        <is>
          <t>HARGA</t>
        </is>
      </c>
      <c r="G2" s="12" t="inlineStr">
        <is>
          <t>TOTAL</t>
        </is>
      </c>
      <c r="H2" s="13" t="n"/>
      <c r="I2" s="13" t="n"/>
      <c r="J2" s="4" t="inlineStr">
        <is>
          <t>UNIT</t>
        </is>
      </c>
      <c r="K2" s="13" t="n"/>
    </row>
    <row r="3">
      <c r="A3" s="9" t="n">
        <v>45305</v>
      </c>
      <c r="B3" t="inlineStr">
        <is>
          <t>Mie hok kian basah</t>
        </is>
      </c>
      <c r="D3" t="n">
        <v>1</v>
      </c>
      <c r="E3" t="inlineStr">
        <is>
          <t>bks</t>
        </is>
      </c>
      <c r="F3" s="8" t="n">
        <v>9000</v>
      </c>
      <c r="G3" s="8">
        <f>D3*F3</f>
        <v/>
      </c>
      <c r="H3" s="2" t="n">
        <v>507</v>
      </c>
      <c r="I3" t="inlineStr">
        <is>
          <t>g</t>
        </is>
      </c>
      <c r="J3" s="8">
        <f>G3/H3</f>
        <v/>
      </c>
      <c r="K3" t="inlineStr">
        <is>
          <t>Fresh</t>
        </is>
      </c>
    </row>
    <row r="4">
      <c r="A4" s="9" t="n">
        <v>45318</v>
      </c>
      <c r="B4" t="inlineStr">
        <is>
          <t>Mie hok kian basah</t>
        </is>
      </c>
      <c r="D4" t="n">
        <v>1</v>
      </c>
      <c r="E4" t="inlineStr">
        <is>
          <t>bks</t>
        </is>
      </c>
      <c r="F4" s="8" t="n">
        <v>9000</v>
      </c>
      <c r="G4" s="8">
        <f>D4*F4</f>
        <v/>
      </c>
      <c r="H4" s="2" t="n">
        <v>507</v>
      </c>
      <c r="I4" t="inlineStr">
        <is>
          <t>g</t>
        </is>
      </c>
      <c r="J4" s="8">
        <f>G4/H4</f>
        <v/>
      </c>
      <c r="K4" t="inlineStr">
        <is>
          <t>Fresh</t>
        </is>
      </c>
    </row>
    <row r="5">
      <c r="A5" s="9" t="n">
        <v>45344</v>
      </c>
      <c r="B5" t="inlineStr">
        <is>
          <t>Mie hok kian basah</t>
        </is>
      </c>
      <c r="D5" t="n">
        <v>1</v>
      </c>
      <c r="E5" t="inlineStr">
        <is>
          <t>bks</t>
        </is>
      </c>
      <c r="F5" s="8" t="n">
        <v>9000</v>
      </c>
      <c r="G5" s="8">
        <f>D5*F5</f>
        <v/>
      </c>
      <c r="H5" s="2" t="n">
        <v>512</v>
      </c>
      <c r="I5" t="inlineStr">
        <is>
          <t>g</t>
        </is>
      </c>
      <c r="J5" s="8">
        <f>G5/H5</f>
        <v/>
      </c>
      <c r="K5" t="inlineStr">
        <is>
          <t>Fresh</t>
        </is>
      </c>
    </row>
    <row r="6">
      <c r="A6" s="9" t="n">
        <v>45369</v>
      </c>
      <c r="B6" t="inlineStr">
        <is>
          <t>Mie hok kian basah</t>
        </is>
      </c>
      <c r="D6" t="n">
        <v>1</v>
      </c>
      <c r="E6" t="inlineStr">
        <is>
          <t>bks</t>
        </is>
      </c>
      <c r="F6" s="8" t="n">
        <v>9000</v>
      </c>
      <c r="G6" s="8">
        <f>D6*F6</f>
        <v/>
      </c>
      <c r="H6" s="2" t="n">
        <v>524</v>
      </c>
      <c r="I6" t="inlineStr">
        <is>
          <t>g</t>
        </is>
      </c>
      <c r="J6" s="8">
        <f>G6/H6</f>
        <v/>
      </c>
      <c r="K6" t="inlineStr">
        <is>
          <t>Fresh</t>
        </is>
      </c>
    </row>
    <row r="7">
      <c r="A7" s="9" t="n">
        <v>45390</v>
      </c>
      <c r="B7" t="inlineStr">
        <is>
          <t>Mie hok kian basah</t>
        </is>
      </c>
      <c r="D7" t="n">
        <v>1</v>
      </c>
      <c r="E7" t="inlineStr">
        <is>
          <t>bks</t>
        </is>
      </c>
      <c r="F7" s="8" t="n">
        <v>9000</v>
      </c>
      <c r="G7" s="8">
        <f>D7*F7</f>
        <v/>
      </c>
      <c r="H7" s="2" t="n">
        <v>523</v>
      </c>
      <c r="I7" t="inlineStr">
        <is>
          <t>g</t>
        </is>
      </c>
      <c r="J7" s="8">
        <f>G7/H7</f>
        <v/>
      </c>
      <c r="K7" t="inlineStr">
        <is>
          <t>Fresh</t>
        </is>
      </c>
    </row>
    <row r="8">
      <c r="A8" s="9" t="n">
        <v>45434</v>
      </c>
      <c r="B8" t="inlineStr">
        <is>
          <t>Mie hok kian basah</t>
        </is>
      </c>
      <c r="D8" t="n">
        <v>1</v>
      </c>
      <c r="E8" t="inlineStr">
        <is>
          <t>bks</t>
        </is>
      </c>
      <c r="F8" s="8" t="n">
        <v>9000</v>
      </c>
      <c r="G8" s="8">
        <f>D8*F8</f>
        <v/>
      </c>
      <c r="H8" s="2" t="n">
        <v>509</v>
      </c>
      <c r="I8" t="inlineStr">
        <is>
          <t>g</t>
        </is>
      </c>
      <c r="J8" s="8">
        <f>G8/H8</f>
        <v/>
      </c>
      <c r="K8" t="inlineStr">
        <is>
          <t>Fresh</t>
        </is>
      </c>
    </row>
    <row r="9">
      <c r="A9" s="11" t="n">
        <v>45481</v>
      </c>
      <c r="B9" t="inlineStr">
        <is>
          <t>Mie hok kian basah</t>
        </is>
      </c>
      <c r="D9" t="n">
        <v>1</v>
      </c>
      <c r="E9" t="inlineStr">
        <is>
          <t>bks</t>
        </is>
      </c>
      <c r="F9" s="8" t="n">
        <v>9000</v>
      </c>
      <c r="G9" s="8">
        <f>D9*F9</f>
        <v/>
      </c>
      <c r="H9" s="2" t="n">
        <v>500</v>
      </c>
      <c r="I9" t="inlineStr">
        <is>
          <t>g</t>
        </is>
      </c>
      <c r="J9" s="8">
        <f>G9/H9</f>
        <v/>
      </c>
      <c r="K9" t="inlineStr">
        <is>
          <t>Fresh</t>
        </is>
      </c>
    </row>
    <row r="10">
      <c r="A10" s="9" t="n"/>
      <c r="F10" s="8" t="n"/>
      <c r="G10" s="8" t="n"/>
      <c r="H10" s="2" t="n"/>
      <c r="J10" s="8" t="n"/>
    </row>
    <row r="11">
      <c r="A11" s="9" t="n"/>
      <c r="F11" s="8" t="n"/>
      <c r="G11" s="8" t="n"/>
      <c r="H11" s="2" t="n"/>
      <c r="J11" s="8" t="n"/>
    </row>
    <row r="12">
      <c r="A12" s="9" t="n"/>
      <c r="F12" s="8" t="n"/>
      <c r="G12" s="8" t="n"/>
      <c r="H12" s="2" t="n"/>
      <c r="J12" s="8" t="n"/>
    </row>
    <row r="13">
      <c r="A13" s="9" t="n"/>
      <c r="F13" s="8" t="n"/>
      <c r="G13" s="8" t="n"/>
      <c r="H13" s="2" t="n"/>
      <c r="J13" s="8" t="n"/>
    </row>
    <row r="14">
      <c r="A14" s="9" t="n"/>
      <c r="F14" s="8" t="n"/>
      <c r="G14" s="8" t="n"/>
      <c r="H14" s="2" t="n"/>
      <c r="J14" s="8" t="n"/>
    </row>
    <row r="15">
      <c r="A15" s="9" t="n"/>
      <c r="F15" s="8" t="n"/>
      <c r="G15" s="8" t="n"/>
      <c r="H15" s="2" t="n"/>
      <c r="J15" s="8" t="n"/>
    </row>
    <row r="16">
      <c r="A16" s="9" t="n"/>
      <c r="F16" s="8" t="n"/>
      <c r="G16" s="8" t="n"/>
      <c r="H16" s="2" t="n"/>
      <c r="J16" s="8" t="n"/>
    </row>
    <row r="17">
      <c r="A17" s="9" t="n"/>
      <c r="F17" s="8" t="n"/>
      <c r="G17" s="8" t="n"/>
      <c r="H17" s="2" t="n"/>
      <c r="J17" s="8" t="n"/>
    </row>
    <row r="18">
      <c r="A18" s="9" t="n"/>
      <c r="F18" s="8" t="n"/>
      <c r="G18" s="8" t="n"/>
      <c r="H18" s="2" t="n"/>
      <c r="J18" s="8" t="n"/>
    </row>
    <row r="19">
      <c r="A19" s="9" t="n"/>
      <c r="F19" s="8" t="n"/>
      <c r="G19" s="8" t="n"/>
      <c r="H19" s="2" t="n"/>
      <c r="J19" s="8" t="n"/>
    </row>
    <row r="20">
      <c r="A20" s="9" t="n"/>
      <c r="F20" s="8" t="n"/>
      <c r="G20" s="8" t="n"/>
      <c r="H20" s="2" t="n"/>
      <c r="J20" s="8" t="n"/>
    </row>
    <row r="21">
      <c r="A21" s="9" t="n"/>
      <c r="F21" s="8" t="n"/>
      <c r="G21" s="8" t="n"/>
      <c r="H21" s="2" t="n"/>
      <c r="J21" s="8" t="n"/>
    </row>
    <row r="22">
      <c r="A22" s="9" t="n"/>
      <c r="F22" s="8" t="n"/>
      <c r="G22" s="8" t="n"/>
      <c r="H22" s="2" t="n"/>
      <c r="J22" s="8" t="n"/>
    </row>
  </sheetData>
  <mergeCells count="7">
    <mergeCell ref="K1:K2"/>
    <mergeCell ref="A1:A2"/>
    <mergeCell ref="B1:B2"/>
    <mergeCell ref="C1:C2"/>
    <mergeCell ref="D1:F1"/>
    <mergeCell ref="H1:H2"/>
    <mergeCell ref="I1:I2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K77"/>
  <sheetViews>
    <sheetView topLeftCell="A10" workbookViewId="0">
      <selection activeCell="F34" sqref="F34"/>
    </sheetView>
  </sheetViews>
  <sheetFormatPr baseColWidth="8" defaultRowHeight="14.25"/>
  <cols>
    <col width="12.1328125" customWidth="1" min="1" max="1"/>
    <col width="20.73046875" customWidth="1" min="2" max="2"/>
    <col width="12.73046875" customWidth="1" min="6" max="6"/>
    <col width="12.59765625" customWidth="1" min="7" max="7"/>
  </cols>
  <sheetData>
    <row r="1">
      <c r="A1" s="12" t="inlineStr">
        <is>
          <t>TGL</t>
        </is>
      </c>
      <c r="B1" s="12" t="inlineStr">
        <is>
          <t>Item</t>
        </is>
      </c>
      <c r="C1" s="12" t="inlineStr">
        <is>
          <t>MEREK</t>
        </is>
      </c>
      <c r="D1" s="12" t="inlineStr">
        <is>
          <t>PEMBELIAN</t>
        </is>
      </c>
      <c r="E1" s="14" t="n"/>
      <c r="F1" s="15" t="n"/>
      <c r="G1" s="1" t="n"/>
      <c r="H1" s="12" t="inlineStr">
        <is>
          <t>ISI</t>
        </is>
      </c>
      <c r="I1" s="12" t="inlineStr">
        <is>
          <t>UNIT</t>
        </is>
      </c>
      <c r="J1" s="3" t="inlineStr">
        <is>
          <t>HARGA/</t>
        </is>
      </c>
      <c r="K1" s="12" t="inlineStr">
        <is>
          <t>CATEGORY</t>
        </is>
      </c>
    </row>
    <row r="2">
      <c r="A2" s="13" t="n"/>
      <c r="B2" s="13" t="n"/>
      <c r="C2" s="13" t="n"/>
      <c r="D2" s="12" t="inlineStr">
        <is>
          <t>QTY</t>
        </is>
      </c>
      <c r="E2" s="12" t="inlineStr">
        <is>
          <t>UNIT</t>
        </is>
      </c>
      <c r="F2" s="12" t="inlineStr">
        <is>
          <t>HARGA</t>
        </is>
      </c>
      <c r="G2" s="12" t="inlineStr">
        <is>
          <t>TOTAL</t>
        </is>
      </c>
      <c r="H2" s="13" t="n"/>
      <c r="I2" s="13" t="n"/>
      <c r="J2" s="4" t="inlineStr">
        <is>
          <t>UNIT</t>
        </is>
      </c>
      <c r="K2" s="13" t="n"/>
    </row>
    <row r="3">
      <c r="A3" s="9" t="n">
        <v>45298</v>
      </c>
      <c r="B3" t="inlineStr">
        <is>
          <t>Udang besar - 45</t>
        </is>
      </c>
      <c r="D3" t="n">
        <v>1</v>
      </c>
      <c r="E3" t="inlineStr">
        <is>
          <t>Kg</t>
        </is>
      </c>
      <c r="F3" s="8" t="n">
        <v>90000</v>
      </c>
      <c r="G3" s="8">
        <f>D3*F3</f>
        <v/>
      </c>
      <c r="H3" s="2" t="n">
        <v>45</v>
      </c>
      <c r="I3" t="inlineStr">
        <is>
          <t>pcs</t>
        </is>
      </c>
      <c r="J3" s="8">
        <f>G3/H3</f>
        <v/>
      </c>
      <c r="K3" t="inlineStr">
        <is>
          <t>Fresh</t>
        </is>
      </c>
    </row>
    <row r="4">
      <c r="A4" s="9" t="n">
        <v>45306</v>
      </c>
      <c r="B4" t="inlineStr">
        <is>
          <t>Udang besar - 30</t>
        </is>
      </c>
      <c r="D4" t="n">
        <v>0.5</v>
      </c>
      <c r="E4" t="inlineStr">
        <is>
          <t>Kg</t>
        </is>
      </c>
      <c r="F4" s="8" t="n">
        <v>120000</v>
      </c>
      <c r="G4" s="8">
        <f>D4*F4</f>
        <v/>
      </c>
      <c r="H4" s="2" t="n">
        <v>14</v>
      </c>
      <c r="I4" t="inlineStr">
        <is>
          <t>pcs</t>
        </is>
      </c>
      <c r="J4" s="8">
        <f>G4/H4</f>
        <v/>
      </c>
      <c r="K4" t="inlineStr">
        <is>
          <t>Fresh</t>
        </is>
      </c>
    </row>
    <row r="5">
      <c r="A5" s="9" t="n">
        <v>45307</v>
      </c>
      <c r="B5" t="inlineStr">
        <is>
          <t>Udang besar - 45</t>
        </is>
      </c>
      <c r="D5" t="n">
        <v>1</v>
      </c>
      <c r="E5" t="inlineStr">
        <is>
          <t>Kg</t>
        </is>
      </c>
      <c r="F5" s="8" t="n">
        <v>90000</v>
      </c>
      <c r="G5" s="8">
        <f>D5*F5</f>
        <v/>
      </c>
      <c r="H5" s="2" t="n">
        <v>46</v>
      </c>
      <c r="I5" t="inlineStr">
        <is>
          <t>pcs</t>
        </is>
      </c>
      <c r="J5" s="8">
        <f>G5/H5</f>
        <v/>
      </c>
      <c r="K5" t="inlineStr">
        <is>
          <t>Fresh</t>
        </is>
      </c>
    </row>
    <row r="6">
      <c r="A6" s="9" t="n">
        <v>45319</v>
      </c>
      <c r="B6" t="inlineStr">
        <is>
          <t>Udang kecil kupas</t>
        </is>
      </c>
      <c r="D6" t="n">
        <v>0.5</v>
      </c>
      <c r="E6" t="inlineStr">
        <is>
          <t>Kg</t>
        </is>
      </c>
      <c r="F6" s="8" t="n">
        <v>60000</v>
      </c>
      <c r="G6" s="8">
        <f>D6*F6</f>
        <v/>
      </c>
      <c r="H6" s="2" t="n">
        <v>258</v>
      </c>
      <c r="I6" t="inlineStr">
        <is>
          <t>g</t>
        </is>
      </c>
      <c r="J6" s="8">
        <f>G6/H6</f>
        <v/>
      </c>
      <c r="K6" t="inlineStr">
        <is>
          <t>Fresh</t>
        </is>
      </c>
    </row>
    <row r="7">
      <c r="A7" s="9" t="n">
        <v>45320</v>
      </c>
      <c r="B7" t="inlineStr">
        <is>
          <t>Udang besar - 30</t>
        </is>
      </c>
      <c r="D7" t="n">
        <v>0.5</v>
      </c>
      <c r="E7" t="inlineStr">
        <is>
          <t>Kg</t>
        </is>
      </c>
      <c r="F7" s="8" t="n">
        <v>120000</v>
      </c>
      <c r="G7" s="8">
        <f>D7*F7</f>
        <v/>
      </c>
      <c r="H7" s="2" t="n">
        <v>14</v>
      </c>
      <c r="I7" t="inlineStr">
        <is>
          <t>pcs</t>
        </is>
      </c>
      <c r="J7" s="8">
        <f>G7/H7</f>
        <v/>
      </c>
      <c r="K7" t="inlineStr">
        <is>
          <t>Fresh</t>
        </is>
      </c>
    </row>
    <row r="8">
      <c r="A8" s="9" t="n">
        <v>45320</v>
      </c>
      <c r="B8" t="inlineStr">
        <is>
          <t>Udang kecil kupas</t>
        </is>
      </c>
      <c r="D8" t="n">
        <v>0.5</v>
      </c>
      <c r="E8" t="inlineStr">
        <is>
          <t>Kg</t>
        </is>
      </c>
      <c r="F8" s="8" t="n">
        <v>60000</v>
      </c>
      <c r="G8" s="8">
        <f>D8*F8</f>
        <v/>
      </c>
      <c r="H8" s="2" t="n">
        <v>255</v>
      </c>
      <c r="I8" t="inlineStr">
        <is>
          <t>g</t>
        </is>
      </c>
      <c r="J8" s="8">
        <f>G8/H8</f>
        <v/>
      </c>
      <c r="K8" t="inlineStr">
        <is>
          <t>Fresh</t>
        </is>
      </c>
    </row>
    <row r="9">
      <c r="A9" s="9" t="n">
        <v>45321</v>
      </c>
      <c r="B9" t="inlineStr">
        <is>
          <t>Udang besar - 45</t>
        </is>
      </c>
      <c r="D9" t="n">
        <v>1</v>
      </c>
      <c r="E9" t="inlineStr">
        <is>
          <t>Kg</t>
        </is>
      </c>
      <c r="F9" s="8" t="n">
        <v>100000</v>
      </c>
      <c r="G9" s="8">
        <f>D9*F9</f>
        <v/>
      </c>
      <c r="H9" s="2" t="n">
        <v>45</v>
      </c>
      <c r="I9" t="inlineStr">
        <is>
          <t>pcs</t>
        </is>
      </c>
      <c r="J9" s="8">
        <f>G9/H9</f>
        <v/>
      </c>
      <c r="K9" t="inlineStr">
        <is>
          <t>Fresh</t>
        </is>
      </c>
    </row>
    <row r="10">
      <c r="A10" s="9" t="n">
        <v>45329</v>
      </c>
      <c r="B10" t="inlineStr">
        <is>
          <t>Udang besar - 45</t>
        </is>
      </c>
      <c r="D10" t="n">
        <v>1</v>
      </c>
      <c r="E10" t="inlineStr">
        <is>
          <t>Kg</t>
        </is>
      </c>
      <c r="F10" s="8" t="n">
        <v>100000</v>
      </c>
      <c r="G10" s="8">
        <f>D10*F10</f>
        <v/>
      </c>
      <c r="H10" s="2" t="n">
        <v>45</v>
      </c>
      <c r="I10" t="inlineStr">
        <is>
          <t>pcs</t>
        </is>
      </c>
      <c r="J10" s="8">
        <f>G10/H10</f>
        <v/>
      </c>
      <c r="K10" t="inlineStr">
        <is>
          <t>Fresh</t>
        </is>
      </c>
    </row>
    <row r="11">
      <c r="A11" s="9" t="n">
        <v>45341</v>
      </c>
      <c r="B11" t="inlineStr">
        <is>
          <t>Udang besar - 45</t>
        </is>
      </c>
      <c r="D11" t="n">
        <v>1</v>
      </c>
      <c r="E11" t="inlineStr">
        <is>
          <t>Kg</t>
        </is>
      </c>
      <c r="F11" s="8" t="n">
        <v>90000</v>
      </c>
      <c r="G11" s="8">
        <f>D11*F11</f>
        <v/>
      </c>
      <c r="H11" s="2" t="n">
        <v>46</v>
      </c>
      <c r="I11" t="inlineStr">
        <is>
          <t>pcs</t>
        </is>
      </c>
      <c r="J11" s="8">
        <f>G11/H11</f>
        <v/>
      </c>
      <c r="K11" t="inlineStr">
        <is>
          <t>Fresh</t>
        </is>
      </c>
    </row>
    <row r="12">
      <c r="A12" s="9" t="n">
        <v>45342</v>
      </c>
      <c r="B12" t="inlineStr">
        <is>
          <t>Udang besar - 30</t>
        </is>
      </c>
      <c r="D12" t="n">
        <v>0.5</v>
      </c>
      <c r="E12" t="inlineStr">
        <is>
          <t>Kg</t>
        </is>
      </c>
      <c r="F12" s="8" t="n">
        <v>120000</v>
      </c>
      <c r="G12" s="8">
        <f>D12*F12</f>
        <v/>
      </c>
      <c r="H12" s="2" t="n">
        <v>14</v>
      </c>
      <c r="I12" t="inlineStr">
        <is>
          <t>pcs</t>
        </is>
      </c>
      <c r="J12" s="8">
        <f>G12/H12</f>
        <v/>
      </c>
      <c r="K12" t="inlineStr">
        <is>
          <t>Fresh</t>
        </is>
      </c>
    </row>
    <row r="13">
      <c r="A13" s="9" t="n">
        <v>45351</v>
      </c>
      <c r="B13" t="inlineStr">
        <is>
          <t>Udang besar - 45</t>
        </is>
      </c>
      <c r="D13" t="n">
        <v>1</v>
      </c>
      <c r="E13" t="inlineStr">
        <is>
          <t>Kg</t>
        </is>
      </c>
      <c r="F13" s="8" t="n">
        <v>90000</v>
      </c>
      <c r="G13" s="8">
        <f>D13*F13</f>
        <v/>
      </c>
      <c r="H13" s="2" t="n">
        <v>46</v>
      </c>
      <c r="I13" t="inlineStr">
        <is>
          <t>pcs</t>
        </is>
      </c>
      <c r="J13" s="8">
        <f>G13/H13</f>
        <v/>
      </c>
      <c r="K13" t="inlineStr">
        <is>
          <t>Fresh</t>
        </is>
      </c>
    </row>
    <row r="14">
      <c r="A14" s="9" t="n">
        <v>45353</v>
      </c>
      <c r="B14" t="inlineStr">
        <is>
          <t>Udang besar - 30</t>
        </is>
      </c>
      <c r="D14" t="n">
        <v>0.5</v>
      </c>
      <c r="E14" t="inlineStr">
        <is>
          <t>Kg</t>
        </is>
      </c>
      <c r="F14" s="8" t="n">
        <v>120000</v>
      </c>
      <c r="G14" s="8">
        <f>D14*F14</f>
        <v/>
      </c>
      <c r="H14" s="2" t="n">
        <v>15</v>
      </c>
      <c r="I14" t="inlineStr">
        <is>
          <t>pcs</t>
        </is>
      </c>
      <c r="J14" s="8">
        <f>G14/H14</f>
        <v/>
      </c>
      <c r="K14" t="inlineStr">
        <is>
          <t>Fresh</t>
        </is>
      </c>
    </row>
    <row r="15">
      <c r="A15" s="9" t="n">
        <v>45373</v>
      </c>
      <c r="B15" t="inlineStr">
        <is>
          <t>Udang besar - 45</t>
        </is>
      </c>
      <c r="D15" t="n">
        <v>1</v>
      </c>
      <c r="E15" t="inlineStr">
        <is>
          <t>Kg</t>
        </is>
      </c>
      <c r="F15" s="8" t="n">
        <v>90000</v>
      </c>
      <c r="G15" s="8">
        <f>D15*F15</f>
        <v/>
      </c>
      <c r="H15" s="2" t="n">
        <v>45</v>
      </c>
      <c r="I15" t="inlineStr">
        <is>
          <t>pcs</t>
        </is>
      </c>
      <c r="J15" s="8">
        <f>G15/H15</f>
        <v/>
      </c>
      <c r="K15" t="inlineStr">
        <is>
          <t>Fresh</t>
        </is>
      </c>
    </row>
    <row r="16">
      <c r="A16" s="9" t="n">
        <v>45373</v>
      </c>
      <c r="B16" t="inlineStr">
        <is>
          <t>Udang besar - 30</t>
        </is>
      </c>
      <c r="D16" t="n">
        <v>0.5</v>
      </c>
      <c r="E16" t="inlineStr">
        <is>
          <t>Kg</t>
        </is>
      </c>
      <c r="F16" s="8" t="n">
        <v>120000</v>
      </c>
      <c r="G16" s="8">
        <f>D16*F16</f>
        <v/>
      </c>
      <c r="H16" s="2" t="n">
        <v>15</v>
      </c>
      <c r="I16" t="inlineStr">
        <is>
          <t>pcs</t>
        </is>
      </c>
      <c r="J16" s="8">
        <f>G16/H16</f>
        <v/>
      </c>
      <c r="K16" t="inlineStr">
        <is>
          <t>Fresh</t>
        </is>
      </c>
    </row>
    <row r="17">
      <c r="A17" s="9" t="n">
        <v>45381</v>
      </c>
      <c r="B17" t="inlineStr">
        <is>
          <t>Udang besar - 30</t>
        </is>
      </c>
      <c r="D17" t="n">
        <v>0.5</v>
      </c>
      <c r="E17" t="inlineStr">
        <is>
          <t>Kg</t>
        </is>
      </c>
      <c r="F17" s="8" t="n">
        <v>120000</v>
      </c>
      <c r="G17" s="8">
        <f>D17*F17</f>
        <v/>
      </c>
      <c r="H17" s="2" t="n">
        <v>15</v>
      </c>
      <c r="I17" t="inlineStr">
        <is>
          <t>pcs</t>
        </is>
      </c>
      <c r="J17" s="8">
        <f>G17/H17</f>
        <v/>
      </c>
      <c r="K17" t="inlineStr">
        <is>
          <t>Fresh</t>
        </is>
      </c>
    </row>
    <row r="18">
      <c r="A18" s="9" t="n">
        <v>45386</v>
      </c>
      <c r="B18" t="inlineStr">
        <is>
          <t>Udang besar - 45</t>
        </is>
      </c>
      <c r="D18" t="n">
        <v>1</v>
      </c>
      <c r="E18" t="inlineStr">
        <is>
          <t>Kg</t>
        </is>
      </c>
      <c r="F18" s="8" t="n">
        <v>90000</v>
      </c>
      <c r="G18" s="8">
        <f>D18*F18</f>
        <v/>
      </c>
      <c r="H18" s="2" t="n">
        <v>45</v>
      </c>
      <c r="I18" t="inlineStr">
        <is>
          <t>pcs</t>
        </is>
      </c>
      <c r="J18" s="8">
        <f>G18/H18</f>
        <v/>
      </c>
      <c r="K18" t="inlineStr">
        <is>
          <t>Fresh</t>
        </is>
      </c>
    </row>
    <row r="19">
      <c r="A19" s="9" t="n">
        <v>45390</v>
      </c>
      <c r="B19" t="inlineStr">
        <is>
          <t>Udang besar - 45</t>
        </is>
      </c>
      <c r="D19" t="n">
        <v>2</v>
      </c>
      <c r="E19" t="inlineStr">
        <is>
          <t>Kg</t>
        </is>
      </c>
      <c r="F19" s="8" t="n">
        <v>90000</v>
      </c>
      <c r="G19" s="8">
        <f>D19*F19</f>
        <v/>
      </c>
      <c r="H19" s="2" t="n">
        <v>90</v>
      </c>
      <c r="I19" t="inlineStr">
        <is>
          <t>pcs</t>
        </is>
      </c>
      <c r="J19" s="8">
        <f>G19/H19</f>
        <v/>
      </c>
      <c r="K19" t="inlineStr">
        <is>
          <t>Fresh</t>
        </is>
      </c>
    </row>
    <row r="20">
      <c r="A20" s="9" t="n">
        <v>45390</v>
      </c>
      <c r="B20" t="inlineStr">
        <is>
          <t>Udang besar - 30</t>
        </is>
      </c>
      <c r="D20" t="n">
        <v>1</v>
      </c>
      <c r="E20" t="inlineStr">
        <is>
          <t>Kg</t>
        </is>
      </c>
      <c r="F20" s="8" t="n">
        <v>120000</v>
      </c>
      <c r="G20" s="8">
        <f>D20*F20</f>
        <v/>
      </c>
      <c r="H20" s="2" t="n">
        <v>28</v>
      </c>
      <c r="I20" t="inlineStr">
        <is>
          <t>pcs</t>
        </is>
      </c>
      <c r="J20" s="8">
        <f>G20/H20</f>
        <v/>
      </c>
      <c r="K20" t="inlineStr">
        <is>
          <t>Fresh</t>
        </is>
      </c>
    </row>
    <row r="21">
      <c r="A21" s="9" t="n">
        <v>45406</v>
      </c>
      <c r="B21" t="inlineStr">
        <is>
          <t>Udang besar - 25</t>
        </is>
      </c>
      <c r="D21" t="n">
        <v>1</v>
      </c>
      <c r="E21" t="inlineStr">
        <is>
          <t>Kg</t>
        </is>
      </c>
      <c r="F21" s="8" t="n">
        <v>120000</v>
      </c>
      <c r="G21" s="8">
        <f>D21*F21</f>
        <v/>
      </c>
      <c r="H21" s="2" t="n">
        <v>25</v>
      </c>
      <c r="I21" t="inlineStr">
        <is>
          <t>pcs</t>
        </is>
      </c>
      <c r="J21" s="8">
        <f>G21/H21</f>
        <v/>
      </c>
      <c r="K21" t="inlineStr">
        <is>
          <t>Fresh</t>
        </is>
      </c>
    </row>
    <row r="22">
      <c r="A22" s="9" t="n">
        <v>45410</v>
      </c>
      <c r="B22" t="inlineStr">
        <is>
          <t>Udang besar - 45</t>
        </is>
      </c>
      <c r="D22" t="n">
        <v>1</v>
      </c>
      <c r="E22" t="inlineStr">
        <is>
          <t>Kg</t>
        </is>
      </c>
      <c r="F22" s="8" t="n">
        <v>90000</v>
      </c>
      <c r="G22" s="8">
        <f>D22*F22</f>
        <v/>
      </c>
      <c r="H22" s="2" t="n">
        <v>45</v>
      </c>
      <c r="I22" t="inlineStr">
        <is>
          <t>pcs</t>
        </is>
      </c>
      <c r="J22" s="8">
        <f>G22/H22</f>
        <v/>
      </c>
      <c r="K22" t="inlineStr">
        <is>
          <t>Fresh</t>
        </is>
      </c>
    </row>
    <row r="23">
      <c r="A23" s="9" t="n">
        <v>45416</v>
      </c>
      <c r="B23" t="inlineStr">
        <is>
          <t>Udang besar - 45</t>
        </is>
      </c>
      <c r="D23" t="n">
        <v>1</v>
      </c>
      <c r="E23" t="inlineStr">
        <is>
          <t>Kg</t>
        </is>
      </c>
      <c r="F23" s="8" t="n">
        <v>90000</v>
      </c>
      <c r="G23" s="8">
        <f>D23*F23</f>
        <v/>
      </c>
      <c r="H23" s="2" t="n">
        <v>45</v>
      </c>
      <c r="I23" t="inlineStr">
        <is>
          <t>pcs</t>
        </is>
      </c>
      <c r="J23" s="8">
        <f>G23/H23</f>
        <v/>
      </c>
      <c r="K23" t="inlineStr">
        <is>
          <t>Fresh</t>
        </is>
      </c>
    </row>
    <row r="24">
      <c r="A24" s="9" t="n">
        <v>45424</v>
      </c>
      <c r="B24" t="inlineStr">
        <is>
          <t>Udang besar - 45</t>
        </is>
      </c>
      <c r="D24" t="n">
        <v>1</v>
      </c>
      <c r="E24" t="inlineStr">
        <is>
          <t>Kg</t>
        </is>
      </c>
      <c r="F24" s="8" t="n">
        <v>100000</v>
      </c>
      <c r="G24" s="8">
        <f>D24*F24</f>
        <v/>
      </c>
      <c r="H24" s="2" t="n">
        <v>45</v>
      </c>
      <c r="I24" t="inlineStr">
        <is>
          <t>pcs</t>
        </is>
      </c>
      <c r="J24" s="8">
        <f>G24/H24</f>
        <v/>
      </c>
      <c r="K24" t="inlineStr">
        <is>
          <t>Fresh</t>
        </is>
      </c>
    </row>
    <row r="25">
      <c r="A25" s="9" t="n">
        <v>45431</v>
      </c>
      <c r="B25" t="inlineStr">
        <is>
          <t>Udang besar - 30</t>
        </is>
      </c>
      <c r="D25" t="n">
        <v>0.5</v>
      </c>
      <c r="E25" t="inlineStr">
        <is>
          <t>Kg</t>
        </is>
      </c>
      <c r="F25" s="8" t="n">
        <v>120000</v>
      </c>
      <c r="G25" s="8">
        <f>D25*F25</f>
        <v/>
      </c>
      <c r="H25" s="2" t="n">
        <v>14</v>
      </c>
      <c r="I25" t="inlineStr">
        <is>
          <t>pcs</t>
        </is>
      </c>
      <c r="J25" s="8">
        <f>G25/H25</f>
        <v/>
      </c>
      <c r="K25" t="inlineStr">
        <is>
          <t>Fresh</t>
        </is>
      </c>
    </row>
    <row r="26">
      <c r="A26" s="9" t="n">
        <v>45437</v>
      </c>
      <c r="B26" t="inlineStr">
        <is>
          <t>Udang besar - 45</t>
        </is>
      </c>
      <c r="D26" t="n">
        <v>1</v>
      </c>
      <c r="E26" t="inlineStr">
        <is>
          <t>Kg</t>
        </is>
      </c>
      <c r="F26" s="8" t="n">
        <v>90000</v>
      </c>
      <c r="G26" s="8">
        <f>D26*F26</f>
        <v/>
      </c>
      <c r="H26" s="2" t="n">
        <v>45</v>
      </c>
      <c r="I26" t="inlineStr">
        <is>
          <t>pcs</t>
        </is>
      </c>
      <c r="J26" s="8">
        <f>G26/H26</f>
        <v/>
      </c>
      <c r="K26" t="inlineStr">
        <is>
          <t>Fresh</t>
        </is>
      </c>
    </row>
    <row r="27">
      <c r="A27" s="9" t="n">
        <v>45444</v>
      </c>
      <c r="B27" t="inlineStr">
        <is>
          <t>Udang besar - 30</t>
        </is>
      </c>
      <c r="D27" t="n">
        <v>0.5</v>
      </c>
      <c r="E27" t="inlineStr">
        <is>
          <t>Kg</t>
        </is>
      </c>
      <c r="F27" s="8" t="n">
        <v>60000</v>
      </c>
      <c r="G27" s="8">
        <f>D27*F27</f>
        <v/>
      </c>
      <c r="H27" s="2" t="n">
        <v>120</v>
      </c>
      <c r="I27" t="inlineStr">
        <is>
          <t>pcs</t>
        </is>
      </c>
      <c r="J27" s="8">
        <f>G27/H27</f>
        <v/>
      </c>
      <c r="K27" t="inlineStr">
        <is>
          <t>Fresh</t>
        </is>
      </c>
    </row>
    <row r="28">
      <c r="A28" s="9" t="n">
        <v>45451</v>
      </c>
      <c r="B28" t="inlineStr">
        <is>
          <t>Udang besar - 45</t>
        </is>
      </c>
      <c r="D28" t="n">
        <v>1</v>
      </c>
      <c r="E28" t="inlineStr">
        <is>
          <t>Kg</t>
        </is>
      </c>
      <c r="F28" s="8" t="n">
        <v>90000</v>
      </c>
      <c r="G28" s="8">
        <f>D28*F28</f>
        <v/>
      </c>
      <c r="H28" s="2" t="n">
        <v>45</v>
      </c>
      <c r="I28" t="inlineStr">
        <is>
          <t>pcs</t>
        </is>
      </c>
      <c r="J28" s="8">
        <f>G28/H28</f>
        <v/>
      </c>
      <c r="K28" t="inlineStr">
        <is>
          <t>Fresh</t>
        </is>
      </c>
    </row>
    <row r="29">
      <c r="A29" s="9" t="n">
        <v>45459</v>
      </c>
      <c r="B29" t="inlineStr">
        <is>
          <t>Udang besar - 25</t>
        </is>
      </c>
      <c r="D29" t="n">
        <v>0.5</v>
      </c>
      <c r="E29" t="inlineStr">
        <is>
          <t>Kg</t>
        </is>
      </c>
      <c r="F29" s="8" t="n">
        <v>120000</v>
      </c>
      <c r="G29" s="8">
        <f>D29*F29</f>
        <v/>
      </c>
      <c r="H29" s="2" t="n">
        <v>14</v>
      </c>
      <c r="I29" t="inlineStr">
        <is>
          <t>pcs</t>
        </is>
      </c>
      <c r="J29" s="8">
        <f>G29/H29</f>
        <v/>
      </c>
      <c r="K29" t="inlineStr">
        <is>
          <t>Fresh</t>
        </is>
      </c>
    </row>
    <row r="30">
      <c r="A30" s="9" t="n">
        <v>45459</v>
      </c>
      <c r="B30" t="inlineStr">
        <is>
          <t>Udang besar - 25</t>
        </is>
      </c>
      <c r="D30" t="n">
        <v>0.5</v>
      </c>
      <c r="E30" t="inlineStr">
        <is>
          <t>Kg</t>
        </is>
      </c>
      <c r="F30" s="8" t="n">
        <v>90000</v>
      </c>
      <c r="G30" s="8">
        <f>D30*F30</f>
        <v/>
      </c>
      <c r="H30" s="2" t="n">
        <v>23</v>
      </c>
      <c r="I30" t="inlineStr">
        <is>
          <t>pcs</t>
        </is>
      </c>
      <c r="J30" s="8">
        <f>G30/H30</f>
        <v/>
      </c>
      <c r="K30" t="inlineStr">
        <is>
          <t>Fresh</t>
        </is>
      </c>
    </row>
    <row r="31">
      <c r="A31" s="9" t="n">
        <v>45468</v>
      </c>
      <c r="B31" t="inlineStr">
        <is>
          <t>Udang besar - 45</t>
        </is>
      </c>
      <c r="D31" t="n">
        <v>1</v>
      </c>
      <c r="E31" t="inlineStr">
        <is>
          <t>Kg</t>
        </is>
      </c>
      <c r="F31" s="8" t="n">
        <v>90000</v>
      </c>
      <c r="G31" s="8">
        <f>D31*F31</f>
        <v/>
      </c>
      <c r="H31" s="2" t="n">
        <v>45</v>
      </c>
      <c r="I31" t="inlineStr">
        <is>
          <t>pcs</t>
        </is>
      </c>
      <c r="J31" s="8">
        <f>G31/H31</f>
        <v/>
      </c>
      <c r="K31" t="inlineStr">
        <is>
          <t>Fresh</t>
        </is>
      </c>
    </row>
    <row r="32">
      <c r="A32" s="9" t="n">
        <v>45467</v>
      </c>
      <c r="B32" t="inlineStr">
        <is>
          <t>Udang kecil kupas</t>
        </is>
      </c>
      <c r="D32" t="n">
        <v>0.5</v>
      </c>
      <c r="E32" t="inlineStr">
        <is>
          <t>Kg</t>
        </is>
      </c>
      <c r="F32" s="8" t="n">
        <v>80000</v>
      </c>
      <c r="G32" s="8">
        <f>D32*F32</f>
        <v/>
      </c>
      <c r="H32" s="2" t="n">
        <v>260</v>
      </c>
      <c r="I32" t="inlineStr">
        <is>
          <t>g</t>
        </is>
      </c>
      <c r="J32" s="8">
        <f>G32/H32</f>
        <v/>
      </c>
      <c r="K32" t="inlineStr">
        <is>
          <t>Fresh</t>
        </is>
      </c>
    </row>
    <row r="33">
      <c r="A33" s="9" t="n">
        <v>45470</v>
      </c>
      <c r="B33" t="inlineStr">
        <is>
          <t>Udang sedang</t>
        </is>
      </c>
      <c r="D33" t="n">
        <v>0.5</v>
      </c>
      <c r="E33" t="inlineStr">
        <is>
          <t>Kg</t>
        </is>
      </c>
      <c r="F33" s="8" t="n">
        <v>126000</v>
      </c>
      <c r="G33" s="8">
        <f>D33*F33</f>
        <v/>
      </c>
      <c r="H33" s="2" t="n">
        <v>11</v>
      </c>
      <c r="I33" t="inlineStr">
        <is>
          <t>pcs</t>
        </is>
      </c>
      <c r="J33" s="8">
        <f>G33/H33</f>
        <v/>
      </c>
      <c r="K33" t="inlineStr">
        <is>
          <t>Fresh</t>
        </is>
      </c>
    </row>
    <row r="34">
      <c r="A34" s="9" t="n">
        <v>45470</v>
      </c>
      <c r="B34" t="inlineStr">
        <is>
          <t>Udang Besar</t>
        </is>
      </c>
      <c r="D34" t="n">
        <v>0.5</v>
      </c>
      <c r="E34" t="inlineStr">
        <is>
          <t>Kg</t>
        </is>
      </c>
      <c r="F34" s="8" t="n">
        <v>120000</v>
      </c>
      <c r="G34" s="8">
        <f>D34*F34</f>
        <v/>
      </c>
      <c r="H34" s="2" t="n">
        <v>14</v>
      </c>
      <c r="I34" t="inlineStr">
        <is>
          <t>pcs</t>
        </is>
      </c>
      <c r="J34" s="8">
        <f>G34/H34</f>
        <v/>
      </c>
      <c r="K34" t="inlineStr">
        <is>
          <t>Fresh</t>
        </is>
      </c>
    </row>
    <row r="35">
      <c r="A35" s="16" t="n">
        <v>45484</v>
      </c>
      <c r="B35" t="inlineStr">
        <is>
          <t>Udang besar - 45</t>
        </is>
      </c>
      <c r="D35" t="n">
        <v>1</v>
      </c>
      <c r="E35" t="inlineStr">
        <is>
          <t>Kg</t>
        </is>
      </c>
      <c r="F35" s="17" t="n">
        <v>95000</v>
      </c>
      <c r="G35" s="17">
        <f>D35*F35</f>
        <v/>
      </c>
      <c r="H35" s="2" t="n">
        <v>46</v>
      </c>
      <c r="I35" t="inlineStr">
        <is>
          <t>pcs</t>
        </is>
      </c>
      <c r="J35" s="17">
        <f>G35/H35</f>
        <v/>
      </c>
      <c r="K35" t="inlineStr">
        <is>
          <t>Fresh</t>
        </is>
      </c>
    </row>
    <row r="36">
      <c r="A36" s="9" t="n"/>
      <c r="F36" s="8" t="n"/>
      <c r="G36" s="8" t="n"/>
      <c r="H36" s="2" t="n"/>
      <c r="J36" s="8" t="n"/>
    </row>
    <row r="37">
      <c r="A37" s="9" t="n"/>
      <c r="F37" s="8" t="n"/>
      <c r="G37" s="8" t="n"/>
      <c r="H37" s="2" t="n"/>
      <c r="J37" s="8" t="n"/>
    </row>
    <row r="38">
      <c r="A38" s="9" t="n"/>
      <c r="F38" s="8" t="n"/>
      <c r="G38" s="8" t="n"/>
      <c r="H38" s="2" t="n"/>
      <c r="J38" s="8" t="n"/>
    </row>
    <row r="39">
      <c r="A39" s="9" t="n"/>
      <c r="F39" s="8" t="n"/>
      <c r="G39" s="8" t="n"/>
      <c r="H39" s="2" t="n"/>
      <c r="J39" s="8" t="n"/>
    </row>
    <row r="40">
      <c r="A40" s="9" t="n"/>
      <c r="F40" s="8" t="n"/>
      <c r="G40" s="8" t="n"/>
      <c r="H40" s="2" t="n"/>
      <c r="J40" s="8" t="n"/>
    </row>
    <row r="41">
      <c r="A41" s="9" t="n"/>
      <c r="F41" s="8" t="n"/>
      <c r="G41" s="8" t="n"/>
      <c r="H41" s="2" t="n"/>
      <c r="J41" s="8" t="n"/>
    </row>
    <row r="42">
      <c r="A42" s="9" t="n"/>
      <c r="F42" s="8" t="n"/>
      <c r="G42" s="8" t="n"/>
      <c r="H42" s="2" t="n"/>
      <c r="J42" s="8" t="n"/>
    </row>
    <row r="43">
      <c r="A43" s="9" t="n"/>
      <c r="F43" s="8" t="n"/>
      <c r="G43" s="8" t="n"/>
      <c r="H43" s="2" t="n"/>
      <c r="J43" s="8" t="n"/>
    </row>
    <row r="44">
      <c r="A44" s="9" t="n"/>
      <c r="F44" s="8" t="n"/>
      <c r="G44" s="8" t="n"/>
      <c r="H44" s="2" t="n"/>
      <c r="J44" s="8" t="n"/>
    </row>
    <row r="45">
      <c r="A45" s="9" t="n"/>
      <c r="F45" s="8" t="n"/>
      <c r="G45" s="8" t="n"/>
      <c r="H45" s="2" t="n"/>
      <c r="J45" s="8" t="n"/>
    </row>
    <row r="46">
      <c r="A46" s="9" t="n"/>
      <c r="F46" s="8" t="n"/>
      <c r="G46" s="8" t="n"/>
      <c r="H46" s="2" t="n"/>
      <c r="J46" s="8" t="n"/>
    </row>
    <row r="47">
      <c r="A47" s="9" t="n"/>
      <c r="F47" s="8" t="n"/>
      <c r="G47" s="8" t="n"/>
      <c r="H47" s="2" t="n"/>
      <c r="J47" s="8" t="n"/>
    </row>
    <row r="48">
      <c r="A48" s="9" t="n"/>
      <c r="F48" s="8" t="n"/>
      <c r="G48" s="8" t="n"/>
      <c r="H48" s="2" t="n"/>
      <c r="J48" s="8" t="n"/>
    </row>
    <row r="49">
      <c r="A49" s="9" t="n"/>
      <c r="F49" s="8" t="n"/>
      <c r="G49" s="8" t="n"/>
      <c r="H49" s="2" t="n"/>
      <c r="J49" s="8" t="n"/>
    </row>
    <row r="50">
      <c r="A50" s="9" t="n"/>
      <c r="F50" s="8" t="n"/>
      <c r="G50" s="8" t="n"/>
      <c r="H50" s="2" t="n"/>
      <c r="J50" s="8" t="n"/>
    </row>
    <row r="51">
      <c r="A51" s="9" t="n"/>
      <c r="F51" s="8" t="n"/>
      <c r="G51" s="8" t="n"/>
      <c r="H51" s="2" t="n"/>
      <c r="J51" s="8" t="n"/>
    </row>
    <row r="52">
      <c r="A52" s="9" t="n"/>
      <c r="F52" s="8" t="n"/>
      <c r="G52" s="8" t="n"/>
      <c r="H52" s="2" t="n"/>
      <c r="J52" s="8" t="n"/>
    </row>
    <row r="53">
      <c r="A53" s="9" t="n"/>
      <c r="F53" s="8" t="n"/>
      <c r="G53" s="8" t="n"/>
      <c r="H53" s="2" t="n"/>
      <c r="J53" s="8" t="n"/>
    </row>
    <row r="54">
      <c r="A54" s="9" t="n"/>
      <c r="F54" s="8" t="n"/>
      <c r="G54" s="8" t="n"/>
      <c r="H54" s="2" t="n"/>
      <c r="J54" s="8" t="n"/>
    </row>
    <row r="55">
      <c r="A55" s="9" t="n"/>
      <c r="F55" s="8" t="n"/>
      <c r="G55" s="8" t="n"/>
      <c r="H55" s="2" t="n"/>
      <c r="J55" s="8" t="n"/>
    </row>
    <row r="56">
      <c r="A56" s="9" t="n"/>
      <c r="F56" s="8" t="n"/>
      <c r="G56" s="8" t="n"/>
      <c r="H56" s="2" t="n"/>
      <c r="J56" s="8" t="n"/>
    </row>
    <row r="57">
      <c r="A57" s="9" t="n"/>
      <c r="F57" s="8" t="n"/>
      <c r="G57" s="8" t="n"/>
      <c r="H57" s="2" t="n"/>
      <c r="J57" s="8" t="n"/>
    </row>
    <row r="58">
      <c r="A58" s="9" t="n"/>
      <c r="F58" s="8" t="n"/>
      <c r="G58" s="8" t="n"/>
      <c r="H58" s="2" t="n"/>
      <c r="J58" s="8" t="n"/>
    </row>
    <row r="59">
      <c r="A59" s="9" t="n"/>
      <c r="F59" s="8" t="n"/>
      <c r="G59" s="8" t="n"/>
      <c r="H59" s="2" t="n"/>
      <c r="J59" s="8" t="n"/>
    </row>
    <row r="60">
      <c r="A60" s="9" t="n"/>
      <c r="F60" s="8" t="n"/>
      <c r="G60" s="8" t="n"/>
      <c r="H60" s="2" t="n"/>
      <c r="J60" s="8" t="n"/>
    </row>
    <row r="61">
      <c r="A61" s="9" t="n"/>
      <c r="F61" s="8" t="n"/>
      <c r="G61" s="8" t="n"/>
      <c r="H61" s="2" t="n"/>
      <c r="J61" s="8" t="n"/>
    </row>
    <row r="62">
      <c r="A62" s="9" t="n"/>
      <c r="F62" s="8" t="n"/>
      <c r="G62" s="8" t="n"/>
      <c r="H62" s="2" t="n"/>
      <c r="J62" s="8" t="n"/>
    </row>
    <row r="63">
      <c r="A63" s="9" t="n"/>
      <c r="F63" s="8" t="n"/>
      <c r="G63" s="8" t="n"/>
      <c r="H63" s="2" t="n"/>
      <c r="J63" s="8" t="n"/>
    </row>
    <row r="64">
      <c r="A64" s="9" t="n"/>
      <c r="F64" s="8" t="n"/>
      <c r="G64" s="8" t="n"/>
      <c r="H64" s="2" t="n"/>
      <c r="J64" s="8" t="n"/>
    </row>
    <row r="65">
      <c r="A65" s="9" t="n"/>
      <c r="F65" s="8" t="n"/>
      <c r="G65" s="8" t="n"/>
      <c r="H65" s="2" t="n"/>
      <c r="J65" s="8" t="n"/>
    </row>
    <row r="66">
      <c r="A66" s="9" t="n"/>
      <c r="F66" s="8" t="n"/>
      <c r="G66" s="8" t="n"/>
      <c r="H66" s="2" t="n"/>
      <c r="J66" s="8" t="n"/>
    </row>
    <row r="67">
      <c r="A67" s="9" t="n"/>
      <c r="F67" s="8" t="n"/>
      <c r="G67" s="8" t="n"/>
      <c r="H67" s="2" t="n"/>
      <c r="J67" s="8" t="n"/>
    </row>
    <row r="68">
      <c r="A68" s="9" t="n"/>
      <c r="F68" s="8" t="n"/>
      <c r="G68" s="8" t="n"/>
      <c r="H68" s="2" t="n"/>
      <c r="J68" s="8" t="n"/>
    </row>
    <row r="69">
      <c r="A69" s="9" t="n"/>
      <c r="F69" s="8" t="n"/>
      <c r="G69" s="8" t="n"/>
      <c r="H69" s="2" t="n"/>
      <c r="J69" s="8" t="n"/>
    </row>
    <row r="70">
      <c r="A70" s="9" t="n"/>
      <c r="F70" s="8" t="n"/>
      <c r="G70" s="8" t="n"/>
      <c r="H70" s="2" t="n"/>
      <c r="J70" s="8" t="n"/>
    </row>
    <row r="71">
      <c r="A71" s="9" t="n"/>
      <c r="F71" s="8" t="n"/>
      <c r="G71" s="8" t="n"/>
      <c r="H71" s="2" t="n"/>
      <c r="J71" s="8" t="n"/>
    </row>
    <row r="72">
      <c r="A72" s="9" t="n"/>
      <c r="F72" s="8" t="n"/>
      <c r="G72" s="8" t="n"/>
      <c r="H72" s="2" t="n"/>
      <c r="J72" s="8" t="n"/>
    </row>
    <row r="73">
      <c r="A73" s="9" t="n"/>
      <c r="F73" s="8" t="n"/>
      <c r="G73" s="8" t="n"/>
      <c r="H73" s="2" t="n"/>
      <c r="J73" s="8" t="n"/>
    </row>
    <row r="74">
      <c r="A74" s="9" t="n"/>
      <c r="F74" s="8" t="n"/>
      <c r="G74" s="8" t="n"/>
      <c r="H74" s="2" t="n"/>
      <c r="J74" s="8" t="n"/>
    </row>
    <row r="75">
      <c r="A75" s="9" t="n"/>
      <c r="F75" s="8" t="n"/>
      <c r="G75" s="8" t="n"/>
      <c r="H75" s="2" t="n"/>
      <c r="J75" s="8" t="n"/>
    </row>
    <row r="76">
      <c r="A76" s="9" t="n"/>
      <c r="F76" s="8" t="n"/>
      <c r="G76" s="8" t="n"/>
      <c r="H76" s="2" t="n"/>
      <c r="J76" s="8" t="n"/>
    </row>
    <row r="77">
      <c r="A77" s="9" t="n"/>
      <c r="F77" s="8" t="n"/>
      <c r="G77" s="8" t="n"/>
      <c r="H77" s="2" t="n"/>
      <c r="J77" s="8" t="n"/>
    </row>
  </sheetData>
  <mergeCells count="7">
    <mergeCell ref="K1:K2"/>
    <mergeCell ref="A1:A2"/>
    <mergeCell ref="B1:B2"/>
    <mergeCell ref="C1:C2"/>
    <mergeCell ref="D1:F1"/>
    <mergeCell ref="H1:H2"/>
    <mergeCell ref="I1:I2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B17" sqref="B17"/>
    </sheetView>
  </sheetViews>
  <sheetFormatPr baseColWidth="8" defaultRowHeight="14.25"/>
  <cols>
    <col width="12" customWidth="1" min="1" max="1"/>
    <col width="11.73046875" customWidth="1" min="2" max="2"/>
    <col width="11.73046875" customWidth="1" min="6" max="6"/>
    <col width="11.1328125" customWidth="1" min="7" max="7"/>
  </cols>
  <sheetData>
    <row r="1">
      <c r="A1" s="12" t="inlineStr">
        <is>
          <t>TGL</t>
        </is>
      </c>
      <c r="B1" s="12" t="inlineStr">
        <is>
          <t>Item</t>
        </is>
      </c>
      <c r="C1" s="12" t="inlineStr">
        <is>
          <t>MEREK</t>
        </is>
      </c>
      <c r="D1" s="12" t="inlineStr">
        <is>
          <t>PEMBELIAN</t>
        </is>
      </c>
      <c r="E1" s="14" t="n"/>
      <c r="F1" s="15" t="n"/>
      <c r="G1" s="1" t="n"/>
      <c r="H1" s="12" t="inlineStr">
        <is>
          <t>ISI</t>
        </is>
      </c>
      <c r="I1" s="12" t="inlineStr">
        <is>
          <t>UNIT</t>
        </is>
      </c>
      <c r="J1" s="3" t="inlineStr">
        <is>
          <t>HARGA/</t>
        </is>
      </c>
      <c r="K1" s="12" t="inlineStr">
        <is>
          <t>CATEGORY</t>
        </is>
      </c>
    </row>
    <row r="2">
      <c r="A2" s="13" t="n"/>
      <c r="B2" s="13" t="n"/>
      <c r="C2" s="13" t="n"/>
      <c r="D2" s="12" t="inlineStr">
        <is>
          <t>QTY</t>
        </is>
      </c>
      <c r="E2" s="12" t="inlineStr">
        <is>
          <t>UNIT</t>
        </is>
      </c>
      <c r="F2" s="12" t="inlineStr">
        <is>
          <t>HARGA</t>
        </is>
      </c>
      <c r="G2" s="12" t="inlineStr">
        <is>
          <t>TOTAL</t>
        </is>
      </c>
      <c r="H2" s="13" t="n"/>
      <c r="I2" s="13" t="n"/>
      <c r="J2" s="4" t="inlineStr">
        <is>
          <t>UNIT</t>
        </is>
      </c>
      <c r="K2" s="13" t="n"/>
    </row>
    <row r="3">
      <c r="A3" s="9" t="n">
        <v>45309</v>
      </c>
      <c r="B3" t="inlineStr">
        <is>
          <t>Sapi - otot</t>
        </is>
      </c>
      <c r="D3" t="n">
        <v>1</v>
      </c>
      <c r="E3" t="inlineStr">
        <is>
          <t>Kg</t>
        </is>
      </c>
      <c r="F3" s="8" t="n">
        <v>100000</v>
      </c>
      <c r="G3" s="8">
        <f>D3*F3</f>
        <v/>
      </c>
      <c r="H3" s="2" t="n">
        <v>1000</v>
      </c>
      <c r="I3" t="inlineStr">
        <is>
          <t>g</t>
        </is>
      </c>
      <c r="J3" s="8">
        <f>G3/H3</f>
        <v/>
      </c>
      <c r="K3" t="inlineStr">
        <is>
          <t>Fresh</t>
        </is>
      </c>
    </row>
    <row r="4">
      <c r="A4" s="9" t="n">
        <v>45309</v>
      </c>
      <c r="B4" t="inlineStr">
        <is>
          <t>Sapi - tulang</t>
        </is>
      </c>
      <c r="D4" t="n">
        <v>4</v>
      </c>
      <c r="E4" t="inlineStr">
        <is>
          <t>pcs</t>
        </is>
      </c>
      <c r="F4" s="8" t="n">
        <v>20000</v>
      </c>
      <c r="G4" s="8">
        <f>D4*F4</f>
        <v/>
      </c>
      <c r="H4" s="2" t="n">
        <v>7359</v>
      </c>
      <c r="I4" t="inlineStr">
        <is>
          <t>g</t>
        </is>
      </c>
      <c r="J4" s="8">
        <f>G4/H4</f>
        <v/>
      </c>
      <c r="K4" t="inlineStr">
        <is>
          <t>Fresh</t>
        </is>
      </c>
    </row>
    <row r="5">
      <c r="A5" s="9" t="n">
        <v>45317</v>
      </c>
      <c r="B5" t="inlineStr">
        <is>
          <t>Sapi - otot</t>
        </is>
      </c>
      <c r="D5" t="n">
        <v>3</v>
      </c>
      <c r="E5" t="inlineStr">
        <is>
          <t>Kg</t>
        </is>
      </c>
      <c r="F5" s="8" t="n">
        <v>100000</v>
      </c>
      <c r="G5" s="8">
        <f>D5*F5</f>
        <v/>
      </c>
      <c r="H5" s="2" t="n">
        <v>3000</v>
      </c>
      <c r="I5" t="inlineStr">
        <is>
          <t>g</t>
        </is>
      </c>
      <c r="J5" s="8">
        <f>G5/H5</f>
        <v/>
      </c>
      <c r="K5" t="inlineStr">
        <is>
          <t>Fresh</t>
        </is>
      </c>
    </row>
    <row r="6">
      <c r="A6" s="9" t="n">
        <v>45319</v>
      </c>
      <c r="B6" t="inlineStr">
        <is>
          <t>Sapi - tulang</t>
        </is>
      </c>
      <c r="D6" t="n">
        <v>3.5</v>
      </c>
      <c r="E6" t="inlineStr">
        <is>
          <t>pcs</t>
        </is>
      </c>
      <c r="F6" s="8" t="n">
        <v>20000</v>
      </c>
      <c r="G6" s="8">
        <f>D6*F6</f>
        <v/>
      </c>
      <c r="H6" s="2" t="n">
        <v>6597</v>
      </c>
      <c r="I6" t="inlineStr">
        <is>
          <t>g</t>
        </is>
      </c>
      <c r="J6" s="8">
        <f>G6/H6</f>
        <v/>
      </c>
      <c r="K6" t="inlineStr">
        <is>
          <t>Fresh</t>
        </is>
      </c>
    </row>
    <row r="7">
      <c r="A7" s="9" t="n">
        <v>45337</v>
      </c>
      <c r="B7" t="inlineStr">
        <is>
          <t>Sapi - otot</t>
        </is>
      </c>
      <c r="D7" t="n">
        <v>2</v>
      </c>
      <c r="E7" t="inlineStr">
        <is>
          <t>Kg</t>
        </is>
      </c>
      <c r="F7" s="8" t="n">
        <v>100000</v>
      </c>
      <c r="G7" s="8">
        <f>D7*F7</f>
        <v/>
      </c>
      <c r="H7" s="2" t="n">
        <v>2000</v>
      </c>
      <c r="I7" t="inlineStr">
        <is>
          <t>g</t>
        </is>
      </c>
      <c r="J7" s="8">
        <f>G7/H7</f>
        <v/>
      </c>
      <c r="K7" t="inlineStr">
        <is>
          <t>Fresh</t>
        </is>
      </c>
    </row>
    <row r="8">
      <c r="A8" s="9" t="n">
        <v>45341</v>
      </c>
      <c r="B8" t="inlineStr">
        <is>
          <t>Sapi - tulang</t>
        </is>
      </c>
      <c r="D8" t="n">
        <v>2.5</v>
      </c>
      <c r="E8" t="inlineStr">
        <is>
          <t>pcs</t>
        </is>
      </c>
      <c r="F8" s="8" t="n">
        <v>20000</v>
      </c>
      <c r="G8" s="8">
        <f>D8*F8</f>
        <v/>
      </c>
      <c r="H8" s="2" t="n">
        <v>4500</v>
      </c>
      <c r="I8" t="inlineStr">
        <is>
          <t>g</t>
        </is>
      </c>
      <c r="J8" s="8">
        <f>G8/H8</f>
        <v/>
      </c>
      <c r="K8" t="inlineStr">
        <is>
          <t>Fresh</t>
        </is>
      </c>
    </row>
    <row r="9">
      <c r="A9" s="9" t="n">
        <v>45354</v>
      </c>
      <c r="B9" t="inlineStr">
        <is>
          <t>Sapi - tulang</t>
        </is>
      </c>
      <c r="D9" t="n">
        <v>4.5</v>
      </c>
      <c r="E9" t="inlineStr">
        <is>
          <t>Kg</t>
        </is>
      </c>
      <c r="F9" s="8" t="n">
        <v>20000</v>
      </c>
      <c r="G9" s="8">
        <f>D9*F9</f>
        <v/>
      </c>
      <c r="H9" s="2" t="n">
        <v>7680</v>
      </c>
      <c r="I9" t="inlineStr">
        <is>
          <t>g</t>
        </is>
      </c>
      <c r="J9" s="8">
        <f>G9/H9</f>
        <v/>
      </c>
      <c r="K9" t="inlineStr">
        <is>
          <t>Fresh</t>
        </is>
      </c>
    </row>
    <row r="10">
      <c r="A10" s="9" t="n">
        <v>45371</v>
      </c>
      <c r="B10" t="inlineStr">
        <is>
          <t>Sapi - otot</t>
        </is>
      </c>
      <c r="D10" t="n">
        <v>2</v>
      </c>
      <c r="E10" t="inlineStr">
        <is>
          <t>Kg</t>
        </is>
      </c>
      <c r="F10" s="8" t="n">
        <v>100000</v>
      </c>
      <c r="G10" s="8">
        <f>D10*F10</f>
        <v/>
      </c>
      <c r="H10" s="2" t="n">
        <v>2000</v>
      </c>
      <c r="I10" t="inlineStr">
        <is>
          <t>g</t>
        </is>
      </c>
      <c r="J10" s="8">
        <f>G10/H10</f>
        <v/>
      </c>
      <c r="K10" t="inlineStr">
        <is>
          <t>Fresh</t>
        </is>
      </c>
    </row>
    <row r="11">
      <c r="A11" s="9" t="n">
        <v>45372</v>
      </c>
      <c r="B11" t="inlineStr">
        <is>
          <t>Sapi - tulang</t>
        </is>
      </c>
      <c r="D11" t="n">
        <v>6</v>
      </c>
      <c r="E11" t="inlineStr">
        <is>
          <t>pcs</t>
        </is>
      </c>
      <c r="F11" s="8" t="n">
        <v>20000</v>
      </c>
      <c r="G11" s="8">
        <f>D11*F11</f>
        <v/>
      </c>
      <c r="H11" s="2" t="n">
        <v>11558</v>
      </c>
      <c r="I11" t="inlineStr">
        <is>
          <t>g</t>
        </is>
      </c>
      <c r="J11" s="8">
        <f>G11/H11</f>
        <v/>
      </c>
      <c r="K11" t="inlineStr">
        <is>
          <t>Fresh</t>
        </is>
      </c>
    </row>
    <row r="12">
      <c r="A12" s="9" t="n">
        <v>45382</v>
      </c>
      <c r="B12" t="inlineStr">
        <is>
          <t>Sapi - otot</t>
        </is>
      </c>
      <c r="D12" t="n">
        <v>2</v>
      </c>
      <c r="E12" t="inlineStr">
        <is>
          <t>Kg</t>
        </is>
      </c>
      <c r="F12" s="8" t="n">
        <v>100000</v>
      </c>
      <c r="G12" s="8">
        <f>D12*F12</f>
        <v/>
      </c>
      <c r="H12" s="2" t="n">
        <v>2000</v>
      </c>
      <c r="I12" t="inlineStr">
        <is>
          <t>g</t>
        </is>
      </c>
      <c r="J12" s="8">
        <f>G12/H12</f>
        <v/>
      </c>
      <c r="K12" t="inlineStr">
        <is>
          <t>Fresh</t>
        </is>
      </c>
    </row>
    <row r="13">
      <c r="A13" s="9" t="n">
        <v>45383</v>
      </c>
      <c r="B13" t="inlineStr">
        <is>
          <t>Sapi - tulang</t>
        </is>
      </c>
      <c r="D13" t="n">
        <v>6</v>
      </c>
      <c r="E13" t="inlineStr">
        <is>
          <t>pcs</t>
        </is>
      </c>
      <c r="F13" s="8" t="n">
        <v>20000</v>
      </c>
      <c r="G13" s="8">
        <f>D13*F13</f>
        <v/>
      </c>
      <c r="H13" s="2" t="n">
        <v>11530</v>
      </c>
      <c r="I13" t="inlineStr">
        <is>
          <t>g</t>
        </is>
      </c>
      <c r="J13" s="8">
        <f>G13/H13</f>
        <v/>
      </c>
      <c r="K13" t="inlineStr">
        <is>
          <t>Fresh</t>
        </is>
      </c>
    </row>
    <row r="14">
      <c r="A14" s="9" t="n">
        <v>45419</v>
      </c>
      <c r="B14" t="inlineStr">
        <is>
          <t>Sapi - otot</t>
        </is>
      </c>
      <c r="D14" t="n">
        <v>2</v>
      </c>
      <c r="E14" t="inlineStr">
        <is>
          <t>Kg</t>
        </is>
      </c>
      <c r="F14" s="8" t="n">
        <v>100000</v>
      </c>
      <c r="G14" s="8">
        <f>D14*F14</f>
        <v/>
      </c>
      <c r="H14" s="2" t="n">
        <v>2000</v>
      </c>
      <c r="I14" t="inlineStr">
        <is>
          <t>g</t>
        </is>
      </c>
      <c r="J14" s="8">
        <f>G14/H14</f>
        <v/>
      </c>
      <c r="K14" t="inlineStr">
        <is>
          <t>Fresh</t>
        </is>
      </c>
    </row>
    <row r="15">
      <c r="A15" s="9" t="n">
        <v>45425</v>
      </c>
      <c r="B15" t="inlineStr">
        <is>
          <t>Sapi - tulang</t>
        </is>
      </c>
      <c r="D15" t="n">
        <v>3</v>
      </c>
      <c r="E15" t="inlineStr">
        <is>
          <t>pcs</t>
        </is>
      </c>
      <c r="F15" s="8" t="n">
        <v>20000</v>
      </c>
      <c r="G15" s="8">
        <f>D15*F15</f>
        <v/>
      </c>
      <c r="H15" s="2" t="n">
        <v>4960</v>
      </c>
      <c r="I15" t="inlineStr">
        <is>
          <t>g</t>
        </is>
      </c>
      <c r="J15" s="8">
        <f>G15/H15</f>
        <v/>
      </c>
      <c r="K15" t="inlineStr">
        <is>
          <t>Fresh</t>
        </is>
      </c>
    </row>
    <row r="16">
      <c r="A16" s="9" t="n">
        <v>45428</v>
      </c>
      <c r="B16" t="inlineStr">
        <is>
          <t>Sapi - otot</t>
        </is>
      </c>
      <c r="D16" t="n">
        <v>3</v>
      </c>
      <c r="E16" t="inlineStr">
        <is>
          <t>Kg</t>
        </is>
      </c>
      <c r="F16" s="8" t="n">
        <v>100000</v>
      </c>
      <c r="G16" s="8">
        <f>D16*F16</f>
        <v/>
      </c>
      <c r="H16" s="2" t="n">
        <v>3000</v>
      </c>
      <c r="I16" t="inlineStr">
        <is>
          <t>g</t>
        </is>
      </c>
      <c r="J16" s="8">
        <f>G16/H16</f>
        <v/>
      </c>
      <c r="K16" t="inlineStr">
        <is>
          <t>Fresh</t>
        </is>
      </c>
    </row>
    <row r="17">
      <c r="A17" s="9" t="n">
        <v>45449</v>
      </c>
      <c r="B17" t="inlineStr">
        <is>
          <t>Sapi - otot</t>
        </is>
      </c>
      <c r="D17" t="n">
        <v>3</v>
      </c>
      <c r="E17" t="inlineStr">
        <is>
          <t>Kg</t>
        </is>
      </c>
      <c r="F17" s="8" t="n">
        <v>100000</v>
      </c>
      <c r="G17" s="8">
        <f>D17*F17</f>
        <v/>
      </c>
      <c r="H17" s="2" t="n">
        <v>3000</v>
      </c>
      <c r="I17" t="inlineStr">
        <is>
          <t>g</t>
        </is>
      </c>
      <c r="J17" s="8">
        <f>G17/H17</f>
        <v/>
      </c>
      <c r="K17" t="inlineStr">
        <is>
          <t>Fresh</t>
        </is>
      </c>
    </row>
    <row r="18">
      <c r="A18" s="9" t="n">
        <v>45468</v>
      </c>
      <c r="B18" t="inlineStr">
        <is>
          <t>Sapi - tulang</t>
        </is>
      </c>
      <c r="D18" t="n">
        <v>4</v>
      </c>
      <c r="E18" t="inlineStr">
        <is>
          <t>Kg</t>
        </is>
      </c>
      <c r="F18" s="8" t="n">
        <v>22500</v>
      </c>
      <c r="G18" s="8">
        <f>D18*F18</f>
        <v/>
      </c>
      <c r="H18" s="2" t="n">
        <v>4000</v>
      </c>
      <c r="I18" t="inlineStr">
        <is>
          <t>g</t>
        </is>
      </c>
      <c r="J18" s="8">
        <f>G18/H18</f>
        <v/>
      </c>
      <c r="K18" t="inlineStr">
        <is>
          <t>Fresh</t>
        </is>
      </c>
    </row>
    <row r="19">
      <c r="A19" s="9" t="n"/>
      <c r="F19" s="8" t="n"/>
      <c r="G19" s="8" t="n"/>
      <c r="H19" s="2" t="n"/>
      <c r="J19" s="8" t="n"/>
    </row>
    <row r="20">
      <c r="A20" s="9" t="n"/>
      <c r="F20" s="8" t="n"/>
      <c r="G20" s="8" t="n"/>
      <c r="H20" s="2" t="n"/>
      <c r="J20" s="8" t="n"/>
    </row>
    <row r="21">
      <c r="A21" s="9" t="n"/>
      <c r="F21" s="8" t="n"/>
      <c r="G21" s="8" t="n"/>
      <c r="H21" s="2" t="n"/>
      <c r="J21" s="8" t="n"/>
    </row>
    <row r="22">
      <c r="A22" s="9" t="n"/>
      <c r="F22" s="8" t="n"/>
      <c r="G22" s="8" t="n"/>
      <c r="H22" s="2" t="n"/>
      <c r="J22" s="8" t="n"/>
    </row>
    <row r="23">
      <c r="A23" s="9" t="n"/>
      <c r="F23" s="8" t="n"/>
      <c r="G23" s="8" t="n"/>
      <c r="H23" s="2" t="n"/>
      <c r="J23" s="8" t="n"/>
    </row>
    <row r="24">
      <c r="A24" s="9" t="n"/>
      <c r="F24" s="8" t="n"/>
      <c r="G24" s="8" t="n"/>
      <c r="H24" s="2" t="n"/>
      <c r="J24" s="8" t="n"/>
    </row>
    <row r="25">
      <c r="A25" s="9" t="n"/>
      <c r="F25" s="8" t="n"/>
      <c r="G25" s="8" t="n"/>
      <c r="H25" s="2" t="n"/>
      <c r="J25" s="8" t="n"/>
    </row>
    <row r="26">
      <c r="A26" s="9" t="n"/>
      <c r="F26" s="8" t="n"/>
      <c r="G26" s="8" t="n"/>
      <c r="H26" s="2" t="n"/>
      <c r="J26" s="8" t="n"/>
    </row>
    <row r="27">
      <c r="A27" s="9" t="n"/>
      <c r="F27" s="8" t="n"/>
      <c r="G27" s="8" t="n"/>
      <c r="H27" s="2" t="n"/>
      <c r="J27" s="8" t="n"/>
    </row>
    <row r="28">
      <c r="A28" s="9" t="n"/>
      <c r="F28" s="8" t="n"/>
      <c r="G28" s="8" t="n"/>
      <c r="H28" s="2" t="n"/>
      <c r="J28" s="8" t="n"/>
    </row>
    <row r="29">
      <c r="A29" s="9" t="n"/>
      <c r="F29" s="8" t="n"/>
      <c r="G29" s="8" t="n"/>
      <c r="H29" s="2" t="n"/>
      <c r="J29" s="8" t="n"/>
    </row>
    <row r="30">
      <c r="A30" s="9" t="n"/>
      <c r="F30" s="8" t="n"/>
      <c r="G30" s="8" t="n"/>
      <c r="H30" s="2" t="n"/>
      <c r="J30" s="8" t="n"/>
    </row>
    <row r="31">
      <c r="A31" s="9" t="n"/>
      <c r="F31" s="8" t="n"/>
      <c r="G31" s="8" t="n"/>
      <c r="H31" s="2" t="n"/>
      <c r="J31" s="8" t="n"/>
    </row>
    <row r="32">
      <c r="A32" s="9" t="n"/>
      <c r="F32" s="8" t="n"/>
      <c r="G32" s="8" t="n"/>
      <c r="H32" s="2" t="n"/>
      <c r="J32" s="8" t="n"/>
    </row>
    <row r="33">
      <c r="A33" s="9" t="n"/>
      <c r="F33" s="8" t="n"/>
      <c r="G33" s="8" t="n"/>
      <c r="H33" s="2" t="n"/>
      <c r="J33" s="8" t="n"/>
    </row>
    <row r="34">
      <c r="A34" s="9" t="n"/>
      <c r="F34" s="8" t="n"/>
      <c r="G34" s="8" t="n"/>
      <c r="H34" s="2" t="n"/>
      <c r="J34" s="8" t="n"/>
    </row>
    <row r="35">
      <c r="A35" s="9" t="n"/>
      <c r="F35" s="8" t="n"/>
      <c r="G35" s="8" t="n"/>
      <c r="H35" s="2" t="n"/>
      <c r="J35" s="8" t="n"/>
    </row>
    <row r="36">
      <c r="A36" s="9" t="n"/>
      <c r="F36" s="8" t="n"/>
      <c r="G36" s="8" t="n"/>
      <c r="H36" s="2" t="n"/>
      <c r="J36" s="8" t="n"/>
    </row>
    <row r="37">
      <c r="A37" s="9" t="n"/>
      <c r="F37" s="8" t="n"/>
      <c r="G37" s="8" t="n"/>
      <c r="H37" s="2" t="n"/>
      <c r="J37" s="8" t="n"/>
    </row>
    <row r="38">
      <c r="A38" s="9" t="n"/>
      <c r="F38" s="8" t="n"/>
      <c r="G38" s="8" t="n"/>
      <c r="H38" s="2" t="n"/>
      <c r="J38" s="8" t="n"/>
    </row>
    <row r="39">
      <c r="A39" s="9" t="n"/>
      <c r="F39" s="8" t="n"/>
      <c r="G39" s="8" t="n"/>
      <c r="H39" s="2" t="n"/>
      <c r="J39" s="8" t="n"/>
    </row>
    <row r="40">
      <c r="A40" s="9" t="n"/>
      <c r="F40" s="8" t="n"/>
      <c r="G40" s="8" t="n"/>
      <c r="H40" s="2" t="n"/>
      <c r="J40" s="8" t="n"/>
    </row>
  </sheetData>
  <mergeCells count="7">
    <mergeCell ref="K1:K2"/>
    <mergeCell ref="A1:A2"/>
    <mergeCell ref="B1:B2"/>
    <mergeCell ref="C1:C2"/>
    <mergeCell ref="D1:F1"/>
    <mergeCell ref="H1:H2"/>
    <mergeCell ref="I1:I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B7" sqref="B7"/>
    </sheetView>
  </sheetViews>
  <sheetFormatPr baseColWidth="8" defaultRowHeight="14.25"/>
  <cols>
    <col width="18.59765625" customWidth="1" min="2" max="2"/>
    <col width="9.3984375" bestFit="1" customWidth="1" min="6" max="7"/>
    <col width="6.265625" customWidth="1" min="9" max="9"/>
    <col width="11" customWidth="1" min="10" max="10"/>
    <col width="10" customWidth="1" min="11" max="11"/>
  </cols>
  <sheetData>
    <row r="1">
      <c r="A1" s="12" t="inlineStr">
        <is>
          <t>TGL</t>
        </is>
      </c>
      <c r="B1" s="12" t="inlineStr">
        <is>
          <t>Item</t>
        </is>
      </c>
      <c r="C1" s="12" t="inlineStr">
        <is>
          <t>MEREK</t>
        </is>
      </c>
      <c r="D1" s="12" t="inlineStr">
        <is>
          <t>PEMBELIAN</t>
        </is>
      </c>
      <c r="E1" s="14" t="n"/>
      <c r="F1" s="15" t="n"/>
      <c r="G1" s="1" t="n"/>
      <c r="H1" s="12" t="inlineStr">
        <is>
          <t>ISI</t>
        </is>
      </c>
      <c r="I1" s="12" t="inlineStr">
        <is>
          <t>UNIT</t>
        </is>
      </c>
      <c r="J1" s="3" t="inlineStr">
        <is>
          <t>HARGA/</t>
        </is>
      </c>
      <c r="K1" s="12" t="inlineStr">
        <is>
          <t>CATEGORY</t>
        </is>
      </c>
    </row>
    <row r="2">
      <c r="A2" s="13" t="n"/>
      <c r="B2" s="13" t="n"/>
      <c r="C2" s="13" t="n"/>
      <c r="D2" s="12" t="inlineStr">
        <is>
          <t>QTY</t>
        </is>
      </c>
      <c r="E2" s="12" t="inlineStr">
        <is>
          <t>UNIT</t>
        </is>
      </c>
      <c r="F2" s="12" t="inlineStr">
        <is>
          <t>HARGA</t>
        </is>
      </c>
      <c r="G2" s="12" t="inlineStr">
        <is>
          <t>TOTAL</t>
        </is>
      </c>
      <c r="H2" s="13" t="n"/>
      <c r="I2" s="13" t="n"/>
      <c r="J2" s="4" t="inlineStr">
        <is>
          <t>UNIT</t>
        </is>
      </c>
      <c r="K2" s="13" t="n"/>
    </row>
    <row r="3">
      <c r="A3" s="9" t="n">
        <v>45459</v>
      </c>
      <c r="B3" t="inlineStr">
        <is>
          <t>Tepung tapioka</t>
        </is>
      </c>
      <c r="C3" t="inlineStr">
        <is>
          <t>Liau tjoikang</t>
        </is>
      </c>
      <c r="D3" t="n">
        <v>1</v>
      </c>
      <c r="E3" t="inlineStr">
        <is>
          <t>Kg</t>
        </is>
      </c>
      <c r="F3" s="8" t="n">
        <v>36000</v>
      </c>
      <c r="G3" s="8">
        <f>D3*F3</f>
        <v/>
      </c>
      <c r="H3" s="2" t="n">
        <v>1000</v>
      </c>
      <c r="I3" t="inlineStr">
        <is>
          <t>g</t>
        </is>
      </c>
      <c r="J3" s="8">
        <f>G3/H3</f>
        <v/>
      </c>
      <c r="K3" t="inlineStr">
        <is>
          <t>Sundries</t>
        </is>
      </c>
    </row>
    <row r="4">
      <c r="A4" s="9" t="n">
        <v>45459</v>
      </c>
      <c r="B4" t="inlineStr">
        <is>
          <t>Oyster sauce lkk</t>
        </is>
      </c>
      <c r="C4" t="inlineStr">
        <is>
          <t>leekumke tiram banded</t>
        </is>
      </c>
      <c r="D4" t="n">
        <v>1</v>
      </c>
      <c r="E4" t="inlineStr">
        <is>
          <t>pcs</t>
        </is>
      </c>
      <c r="F4" s="8" t="n">
        <v>61500</v>
      </c>
      <c r="G4" s="8">
        <f>D4*F4</f>
        <v/>
      </c>
      <c r="H4" s="2" t="n">
        <v>770</v>
      </c>
      <c r="I4" t="inlineStr">
        <is>
          <t>g</t>
        </is>
      </c>
      <c r="J4" s="8">
        <f>G4/H4</f>
        <v/>
      </c>
      <c r="K4" t="inlineStr">
        <is>
          <t>Sundries</t>
        </is>
      </c>
    </row>
    <row r="5">
      <c r="A5" s="9" t="n">
        <v>45459</v>
      </c>
      <c r="B5" t="inlineStr">
        <is>
          <t>Oyster sauce lkk</t>
        </is>
      </c>
      <c r="C5" t="inlineStr">
        <is>
          <t>leekumke tiram banded</t>
        </is>
      </c>
      <c r="D5" t="n">
        <v>1</v>
      </c>
      <c r="E5" t="inlineStr">
        <is>
          <t>pcs</t>
        </is>
      </c>
      <c r="F5" s="8" t="n">
        <v>61500</v>
      </c>
      <c r="G5" s="8">
        <f>D5*F5</f>
        <v/>
      </c>
      <c r="H5" s="2" t="n">
        <v>255</v>
      </c>
      <c r="I5" t="inlineStr">
        <is>
          <t>g</t>
        </is>
      </c>
      <c r="J5" s="8">
        <f>G5/H5</f>
        <v/>
      </c>
      <c r="K5" t="inlineStr">
        <is>
          <t>Sundries</t>
        </is>
      </c>
    </row>
    <row r="6">
      <c r="A6" s="9" t="n">
        <v>45459</v>
      </c>
      <c r="B6" t="inlineStr">
        <is>
          <t>Tepung beras</t>
        </is>
      </c>
      <c r="C6" t="inlineStr">
        <is>
          <t>Rose brand</t>
        </is>
      </c>
      <c r="D6" t="n">
        <v>1</v>
      </c>
      <c r="E6" t="inlineStr">
        <is>
          <t>pcs</t>
        </is>
      </c>
      <c r="F6" s="8" t="n">
        <v>9500</v>
      </c>
      <c r="G6" s="8">
        <f>D6*F6</f>
        <v/>
      </c>
      <c r="H6" s="2" t="n">
        <v>500</v>
      </c>
      <c r="I6" t="inlineStr">
        <is>
          <t>g</t>
        </is>
      </c>
      <c r="J6" s="8">
        <f>G6/H6</f>
        <v/>
      </c>
      <c r="K6" t="inlineStr">
        <is>
          <t>Sundries</t>
        </is>
      </c>
    </row>
  </sheetData>
  <mergeCells count="7">
    <mergeCell ref="K1:K2"/>
    <mergeCell ref="A1:A2"/>
    <mergeCell ref="B1:B2"/>
    <mergeCell ref="C1:C2"/>
    <mergeCell ref="D1:F1"/>
    <mergeCell ref="H1:H2"/>
    <mergeCell ref="I1:I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K86"/>
  <sheetViews>
    <sheetView topLeftCell="A40" workbookViewId="0">
      <selection activeCell="A54" sqref="A54"/>
    </sheetView>
  </sheetViews>
  <sheetFormatPr baseColWidth="8" defaultRowHeight="14.25"/>
  <cols>
    <col width="9.86328125" bestFit="1" customWidth="1" min="1" max="1"/>
    <col width="15.73046875" customWidth="1" min="2" max="2"/>
    <col width="12.265625" customWidth="1" min="6" max="6"/>
    <col width="10.265625" bestFit="1" customWidth="1" min="7" max="7"/>
  </cols>
  <sheetData>
    <row r="1">
      <c r="A1" s="12" t="inlineStr">
        <is>
          <t>TGL</t>
        </is>
      </c>
      <c r="B1" s="12" t="inlineStr">
        <is>
          <t>Item</t>
        </is>
      </c>
      <c r="C1" s="12" t="inlineStr">
        <is>
          <t>MEREK</t>
        </is>
      </c>
      <c r="D1" s="12" t="inlineStr">
        <is>
          <t>PEMBELIAN</t>
        </is>
      </c>
      <c r="E1" s="14" t="n"/>
      <c r="F1" s="15" t="n"/>
      <c r="G1" s="1" t="n"/>
      <c r="H1" s="12" t="inlineStr">
        <is>
          <t>ISI</t>
        </is>
      </c>
      <c r="I1" s="12" t="inlineStr">
        <is>
          <t>UNIT</t>
        </is>
      </c>
      <c r="J1" s="3" t="inlineStr">
        <is>
          <t>HARGA/</t>
        </is>
      </c>
      <c r="K1" s="12" t="inlineStr">
        <is>
          <t>CATEGORY</t>
        </is>
      </c>
    </row>
    <row r="2">
      <c r="A2" s="13" t="n"/>
      <c r="B2" s="13" t="n"/>
      <c r="C2" s="13" t="n"/>
      <c r="D2" s="12" t="inlineStr">
        <is>
          <t>QTY</t>
        </is>
      </c>
      <c r="E2" s="12" t="inlineStr">
        <is>
          <t>UNIT</t>
        </is>
      </c>
      <c r="F2" s="12" t="inlineStr">
        <is>
          <t>HARGA</t>
        </is>
      </c>
      <c r="G2" s="12" t="inlineStr">
        <is>
          <t>TOTAL</t>
        </is>
      </c>
      <c r="H2" s="13" t="n"/>
      <c r="I2" s="13" t="n"/>
      <c r="J2" s="4" t="inlineStr">
        <is>
          <t>UNIT</t>
        </is>
      </c>
      <c r="K2" s="13" t="n"/>
    </row>
    <row r="3">
      <c r="A3" s="9" t="n">
        <v>45293</v>
      </c>
      <c r="B3" t="inlineStr">
        <is>
          <t>Jeruk nipis</t>
        </is>
      </c>
      <c r="D3" t="n">
        <v>1</v>
      </c>
      <c r="E3" t="inlineStr">
        <is>
          <t>Kg</t>
        </is>
      </c>
      <c r="F3" s="8" t="n">
        <v>15000</v>
      </c>
      <c r="G3" s="8">
        <f>D3*F3</f>
        <v/>
      </c>
      <c r="H3" s="2" t="n">
        <v>27</v>
      </c>
      <c r="I3" t="inlineStr">
        <is>
          <t>pcs</t>
        </is>
      </c>
      <c r="J3" s="8">
        <f>G3/H3</f>
        <v/>
      </c>
      <c r="K3" t="inlineStr">
        <is>
          <t>Fresh</t>
        </is>
      </c>
    </row>
    <row r="4">
      <c r="A4" s="9" t="n">
        <v>45294</v>
      </c>
      <c r="B4" t="inlineStr">
        <is>
          <t>Daun bawang</t>
        </is>
      </c>
      <c r="D4" t="n">
        <v>0.5</v>
      </c>
      <c r="E4" t="inlineStr">
        <is>
          <t>Kg</t>
        </is>
      </c>
      <c r="F4" s="8" t="n">
        <v>30000</v>
      </c>
      <c r="G4" s="8">
        <f>D4*F4</f>
        <v/>
      </c>
      <c r="H4" s="2" t="n">
        <v>500</v>
      </c>
      <c r="I4" t="inlineStr">
        <is>
          <t>g</t>
        </is>
      </c>
      <c r="J4" s="8">
        <f>G4/H4</f>
        <v/>
      </c>
      <c r="K4" t="inlineStr">
        <is>
          <t>Fresh</t>
        </is>
      </c>
    </row>
    <row r="5">
      <c r="A5" s="9" t="n">
        <v>45294</v>
      </c>
      <c r="B5" t="inlineStr">
        <is>
          <t>Sereh</t>
        </is>
      </c>
      <c r="D5" t="n">
        <v>1</v>
      </c>
      <c r="E5" t="inlineStr">
        <is>
          <t>Kg</t>
        </is>
      </c>
      <c r="F5" s="8" t="n">
        <v>18000</v>
      </c>
      <c r="G5" s="8">
        <f>D5*F5</f>
        <v/>
      </c>
      <c r="H5" s="2" t="n">
        <v>1000</v>
      </c>
      <c r="I5" t="inlineStr">
        <is>
          <t>g</t>
        </is>
      </c>
      <c r="J5" s="8">
        <f>G5/H5</f>
        <v/>
      </c>
      <c r="K5" t="inlineStr">
        <is>
          <t>Fresh</t>
        </is>
      </c>
    </row>
    <row r="6">
      <c r="A6" s="9" t="n">
        <v>45294</v>
      </c>
      <c r="B6" t="inlineStr">
        <is>
          <t>Tomat</t>
        </is>
      </c>
      <c r="D6" t="n">
        <v>5</v>
      </c>
      <c r="E6" t="inlineStr">
        <is>
          <t>pcs</t>
        </is>
      </c>
      <c r="F6" s="8" t="n">
        <v>2600</v>
      </c>
      <c r="G6" s="8">
        <f>D6*F6</f>
        <v/>
      </c>
      <c r="H6" s="2" t="n">
        <v>500</v>
      </c>
      <c r="I6" t="inlineStr">
        <is>
          <t>g</t>
        </is>
      </c>
      <c r="J6" s="8">
        <f>G6/H6</f>
        <v/>
      </c>
      <c r="K6" t="inlineStr">
        <is>
          <t>Fresh</t>
        </is>
      </c>
    </row>
    <row r="7">
      <c r="A7" s="9" t="n">
        <v>45300</v>
      </c>
      <c r="B7" t="inlineStr">
        <is>
          <t>Tomat</t>
        </is>
      </c>
      <c r="D7" t="n">
        <v>7</v>
      </c>
      <c r="E7" t="inlineStr">
        <is>
          <t>pcs</t>
        </is>
      </c>
      <c r="F7" s="8" t="n">
        <v>1428.5</v>
      </c>
      <c r="G7" s="8">
        <f>D7*F7</f>
        <v/>
      </c>
      <c r="H7" s="2" t="n">
        <v>500</v>
      </c>
      <c r="I7" t="inlineStr">
        <is>
          <t>g</t>
        </is>
      </c>
      <c r="J7" s="8">
        <f>G7/H7</f>
        <v/>
      </c>
      <c r="K7" t="inlineStr">
        <is>
          <t>Fresh</t>
        </is>
      </c>
    </row>
    <row r="8">
      <c r="A8" s="9" t="n">
        <v>45300</v>
      </c>
      <c r="B8" t="inlineStr">
        <is>
          <t>Timun</t>
        </is>
      </c>
      <c r="D8" t="n">
        <v>3</v>
      </c>
      <c r="E8" t="inlineStr">
        <is>
          <t>pcs</t>
        </is>
      </c>
      <c r="F8" s="8" t="n">
        <v>3666.7</v>
      </c>
      <c r="G8" s="8">
        <f>D8*F8</f>
        <v/>
      </c>
      <c r="H8" s="2" t="n">
        <v>1159</v>
      </c>
      <c r="I8" t="inlineStr">
        <is>
          <t>g</t>
        </is>
      </c>
      <c r="J8" s="8">
        <f>G8/H8</f>
        <v/>
      </c>
      <c r="K8" t="inlineStr">
        <is>
          <t>Fresh</t>
        </is>
      </c>
    </row>
    <row r="9">
      <c r="A9" s="9" t="n">
        <v>45300</v>
      </c>
      <c r="B9" t="inlineStr">
        <is>
          <t>Jeruk nipis</t>
        </is>
      </c>
      <c r="D9" t="n">
        <v>2</v>
      </c>
      <c r="E9" t="inlineStr">
        <is>
          <t>Kg</t>
        </is>
      </c>
      <c r="F9" s="8" t="n">
        <v>15000</v>
      </c>
      <c r="G9" s="8">
        <f>D9*F9</f>
        <v/>
      </c>
      <c r="H9" s="2" t="n">
        <v>63</v>
      </c>
      <c r="I9" t="inlineStr">
        <is>
          <t>pcs</t>
        </is>
      </c>
      <c r="J9" s="8">
        <f>G9/H9</f>
        <v/>
      </c>
      <c r="K9" t="inlineStr">
        <is>
          <t>Fresh</t>
        </is>
      </c>
    </row>
    <row r="10">
      <c r="A10" s="9" t="n">
        <v>45306</v>
      </c>
      <c r="B10" t="inlineStr">
        <is>
          <t>Timun</t>
        </is>
      </c>
      <c r="D10" t="n">
        <v>4</v>
      </c>
      <c r="E10" t="inlineStr">
        <is>
          <t>pcs</t>
        </is>
      </c>
      <c r="F10" s="8" t="n">
        <v>3000</v>
      </c>
      <c r="G10" s="8">
        <f>D10*F10</f>
        <v/>
      </c>
      <c r="H10" s="2" t="n">
        <v>1520</v>
      </c>
      <c r="I10" t="inlineStr">
        <is>
          <t>g</t>
        </is>
      </c>
      <c r="J10" s="8">
        <f>G10/H10</f>
        <v/>
      </c>
      <c r="K10" t="inlineStr">
        <is>
          <t>Fresh</t>
        </is>
      </c>
    </row>
    <row r="11">
      <c r="A11" s="9" t="n">
        <v>45306</v>
      </c>
      <c r="B11" t="inlineStr">
        <is>
          <t>Tomat</t>
        </is>
      </c>
      <c r="D11" t="n">
        <v>7</v>
      </c>
      <c r="E11" t="inlineStr">
        <is>
          <t>pcs</t>
        </is>
      </c>
      <c r="F11" s="8" t="n">
        <v>1428.58</v>
      </c>
      <c r="G11" s="8">
        <f>D11*F11</f>
        <v/>
      </c>
      <c r="H11" s="2" t="n">
        <v>500</v>
      </c>
      <c r="I11" t="inlineStr">
        <is>
          <t>g</t>
        </is>
      </c>
      <c r="J11" s="8">
        <f>G11/H11</f>
        <v/>
      </c>
      <c r="K11" t="inlineStr">
        <is>
          <t>Fresh</t>
        </is>
      </c>
    </row>
    <row r="12">
      <c r="A12" s="9" t="n">
        <v>45313</v>
      </c>
      <c r="B12" t="inlineStr">
        <is>
          <t>Timun</t>
        </is>
      </c>
      <c r="D12" t="n">
        <v>4</v>
      </c>
      <c r="E12" t="inlineStr">
        <is>
          <t>pcs</t>
        </is>
      </c>
      <c r="F12" s="8" t="n">
        <v>3250</v>
      </c>
      <c r="G12" s="8">
        <f>D12*F12</f>
        <v/>
      </c>
      <c r="H12" s="2" t="n">
        <v>1410</v>
      </c>
      <c r="I12" t="inlineStr">
        <is>
          <t>g</t>
        </is>
      </c>
      <c r="J12" s="8">
        <f>G12/H12</f>
        <v/>
      </c>
      <c r="K12" t="inlineStr">
        <is>
          <t>Fresh</t>
        </is>
      </c>
    </row>
    <row r="13">
      <c r="A13" s="9" t="n">
        <v>45313</v>
      </c>
      <c r="B13" t="inlineStr">
        <is>
          <t>Tomat</t>
        </is>
      </c>
      <c r="D13" t="n">
        <v>13</v>
      </c>
      <c r="E13" t="inlineStr">
        <is>
          <t>pcs</t>
        </is>
      </c>
      <c r="F13" s="8" t="n">
        <v>1615.39</v>
      </c>
      <c r="G13" s="8">
        <f>D13*F13</f>
        <v/>
      </c>
      <c r="H13" s="2" t="n">
        <v>1000</v>
      </c>
      <c r="I13" t="inlineStr">
        <is>
          <t>g</t>
        </is>
      </c>
      <c r="J13" s="8">
        <f>G13/H13</f>
        <v/>
      </c>
      <c r="K13" t="inlineStr">
        <is>
          <t>Fresh</t>
        </is>
      </c>
    </row>
    <row r="14">
      <c r="A14" s="9" t="n">
        <v>45326</v>
      </c>
      <c r="B14" t="inlineStr">
        <is>
          <t>Tomat</t>
        </is>
      </c>
      <c r="D14" t="n">
        <v>13</v>
      </c>
      <c r="E14" t="inlineStr">
        <is>
          <t>pcs</t>
        </is>
      </c>
      <c r="F14" s="8" t="n">
        <v>1692.31</v>
      </c>
      <c r="G14" s="8">
        <f>D14*F14</f>
        <v/>
      </c>
      <c r="H14" s="2" t="n">
        <v>1000</v>
      </c>
      <c r="I14" t="inlineStr">
        <is>
          <t>g</t>
        </is>
      </c>
      <c r="J14" s="8">
        <f>G14/H14</f>
        <v/>
      </c>
      <c r="K14" t="inlineStr">
        <is>
          <t>Fresh</t>
        </is>
      </c>
    </row>
    <row r="15">
      <c r="A15" s="9" t="n">
        <v>45326</v>
      </c>
      <c r="B15" t="inlineStr">
        <is>
          <t>Timun</t>
        </is>
      </c>
      <c r="D15" t="n">
        <v>4</v>
      </c>
      <c r="E15" t="inlineStr">
        <is>
          <t>pcs</t>
        </is>
      </c>
      <c r="F15" s="8" t="n">
        <v>3000</v>
      </c>
      <c r="G15" s="8">
        <f>D15*F15</f>
        <v/>
      </c>
      <c r="H15" s="2" t="n">
        <v>1486</v>
      </c>
      <c r="I15" t="inlineStr">
        <is>
          <t>g</t>
        </is>
      </c>
      <c r="J15" s="8">
        <f>G15/H15</f>
        <v/>
      </c>
      <c r="K15" t="inlineStr">
        <is>
          <t>Fresh</t>
        </is>
      </c>
    </row>
    <row r="16">
      <c r="A16" s="9" t="n">
        <v>45335</v>
      </c>
      <c r="B16" t="inlineStr">
        <is>
          <t>Sereh</t>
        </is>
      </c>
      <c r="D16" t="n">
        <v>1</v>
      </c>
      <c r="E16" t="inlineStr">
        <is>
          <t>Kg</t>
        </is>
      </c>
      <c r="F16" s="8" t="n">
        <v>13000</v>
      </c>
      <c r="G16" s="8">
        <f>D16*F16</f>
        <v/>
      </c>
      <c r="H16" s="2" t="n">
        <v>1000</v>
      </c>
      <c r="I16" t="inlineStr">
        <is>
          <t>g</t>
        </is>
      </c>
      <c r="J16" s="8">
        <f>G16/H16</f>
        <v/>
      </c>
      <c r="K16" t="inlineStr">
        <is>
          <t>Fresh</t>
        </is>
      </c>
    </row>
    <row r="17">
      <c r="A17" s="9" t="n">
        <v>45335</v>
      </c>
      <c r="B17" t="inlineStr">
        <is>
          <t>Timun</t>
        </is>
      </c>
      <c r="D17" t="n">
        <v>3</v>
      </c>
      <c r="E17" t="inlineStr">
        <is>
          <t>pcs</t>
        </is>
      </c>
      <c r="F17" s="8" t="n">
        <v>2666.67</v>
      </c>
      <c r="G17" s="8">
        <f>D17*F17</f>
        <v/>
      </c>
      <c r="H17" s="2" t="n">
        <v>1000</v>
      </c>
      <c r="I17" t="inlineStr">
        <is>
          <t>g</t>
        </is>
      </c>
      <c r="J17" s="8">
        <f>G17/H17</f>
        <v/>
      </c>
      <c r="K17" t="inlineStr">
        <is>
          <t>Fresh</t>
        </is>
      </c>
    </row>
    <row r="18">
      <c r="A18" s="9" t="n">
        <v>45339</v>
      </c>
      <c r="B18" t="inlineStr">
        <is>
          <t>Tomat</t>
        </is>
      </c>
      <c r="D18" t="n">
        <v>8</v>
      </c>
      <c r="E18" t="inlineStr">
        <is>
          <t>pcs</t>
        </is>
      </c>
      <c r="F18" s="8" t="n">
        <v>1250</v>
      </c>
      <c r="G18" s="8">
        <f>D18*F18</f>
        <v/>
      </c>
      <c r="H18" s="2" t="n">
        <v>500</v>
      </c>
      <c r="I18" t="inlineStr">
        <is>
          <t>g</t>
        </is>
      </c>
      <c r="J18" s="8">
        <f>G18/H18</f>
        <v/>
      </c>
      <c r="K18" t="inlineStr">
        <is>
          <t>Fresh</t>
        </is>
      </c>
    </row>
    <row r="19">
      <c r="A19" s="9" t="n">
        <v>45343</v>
      </c>
      <c r="B19" t="inlineStr">
        <is>
          <t>Timun</t>
        </is>
      </c>
      <c r="D19" t="n">
        <v>2</v>
      </c>
      <c r="E19" t="inlineStr">
        <is>
          <t>pcs</t>
        </is>
      </c>
      <c r="F19" s="8" t="n">
        <v>2500</v>
      </c>
      <c r="G19" s="8">
        <f>D19*F19</f>
        <v/>
      </c>
      <c r="H19" s="2" t="n">
        <v>554</v>
      </c>
      <c r="I19" t="inlineStr">
        <is>
          <t>g</t>
        </is>
      </c>
      <c r="J19" s="8">
        <f>G19/H19</f>
        <v/>
      </c>
      <c r="K19" t="inlineStr">
        <is>
          <t>Fresh</t>
        </is>
      </c>
    </row>
    <row r="20">
      <c r="A20" s="9" t="n">
        <v>45343</v>
      </c>
      <c r="B20" t="inlineStr">
        <is>
          <t>Tomat</t>
        </is>
      </c>
      <c r="D20" t="n">
        <v>6</v>
      </c>
      <c r="E20" t="inlineStr">
        <is>
          <t>pcs</t>
        </is>
      </c>
      <c r="F20" s="8" t="n">
        <v>1666.67</v>
      </c>
      <c r="G20" s="8">
        <f>D20*F20</f>
        <v/>
      </c>
      <c r="H20" s="2" t="n">
        <v>500</v>
      </c>
      <c r="I20" t="inlineStr">
        <is>
          <t>g</t>
        </is>
      </c>
      <c r="J20" s="8">
        <f>G20/H20</f>
        <v/>
      </c>
      <c r="K20" t="inlineStr">
        <is>
          <t>Fresh</t>
        </is>
      </c>
    </row>
    <row r="21">
      <c r="A21" s="9" t="n">
        <v>45347</v>
      </c>
      <c r="B21" t="inlineStr">
        <is>
          <t>Tomat</t>
        </is>
      </c>
      <c r="D21" t="n">
        <v>8</v>
      </c>
      <c r="E21" t="inlineStr">
        <is>
          <t>pcs</t>
        </is>
      </c>
      <c r="F21" s="8" t="n">
        <v>1250</v>
      </c>
      <c r="G21" s="8">
        <f>D21*F21</f>
        <v/>
      </c>
      <c r="H21" s="2" t="n">
        <v>500</v>
      </c>
      <c r="I21" t="inlineStr">
        <is>
          <t>g</t>
        </is>
      </c>
      <c r="J21" s="8">
        <f>G21/H21</f>
        <v/>
      </c>
      <c r="K21" t="inlineStr">
        <is>
          <t>Fresh</t>
        </is>
      </c>
    </row>
    <row r="22">
      <c r="A22" s="9" t="n">
        <v>45347</v>
      </c>
      <c r="B22" t="inlineStr">
        <is>
          <t>Timun</t>
        </is>
      </c>
      <c r="D22" t="n">
        <v>4</v>
      </c>
      <c r="E22" t="inlineStr">
        <is>
          <t>pcs</t>
        </is>
      </c>
      <c r="F22" s="8" t="n">
        <v>3500</v>
      </c>
      <c r="G22" s="8">
        <f>D22*F22</f>
        <v/>
      </c>
      <c r="H22" s="2" t="n">
        <v>1452</v>
      </c>
      <c r="I22" t="inlineStr">
        <is>
          <t>g</t>
        </is>
      </c>
      <c r="J22" s="8">
        <f>G22/H22</f>
        <v/>
      </c>
      <c r="K22" t="inlineStr">
        <is>
          <t>Fresh</t>
        </is>
      </c>
    </row>
    <row r="23">
      <c r="A23" s="9" t="n">
        <v>45358</v>
      </c>
      <c r="B23" t="inlineStr">
        <is>
          <t>Tomat</t>
        </is>
      </c>
      <c r="D23" t="n">
        <v>8</v>
      </c>
      <c r="E23" t="inlineStr">
        <is>
          <t>pcs</t>
        </is>
      </c>
      <c r="F23" s="8" t="n">
        <v>1250</v>
      </c>
      <c r="G23" s="8">
        <f>D23*F23</f>
        <v/>
      </c>
      <c r="H23" s="2" t="n">
        <v>500</v>
      </c>
      <c r="I23" t="inlineStr">
        <is>
          <t>g</t>
        </is>
      </c>
      <c r="J23" s="8">
        <f>G23/H23</f>
        <v/>
      </c>
      <c r="K23" t="inlineStr">
        <is>
          <t>Fresh</t>
        </is>
      </c>
    </row>
    <row r="24">
      <c r="A24" s="9" t="n">
        <v>45358</v>
      </c>
      <c r="B24" t="inlineStr">
        <is>
          <t>Timun</t>
        </is>
      </c>
      <c r="D24" t="n">
        <v>4</v>
      </c>
      <c r="E24" t="inlineStr">
        <is>
          <t>pcs</t>
        </is>
      </c>
      <c r="F24" s="8" t="n">
        <v>2750</v>
      </c>
      <c r="G24" s="8">
        <f>D24*F24</f>
        <v/>
      </c>
      <c r="H24" s="2" t="n">
        <v>1238</v>
      </c>
      <c r="I24" t="inlineStr">
        <is>
          <t>g</t>
        </is>
      </c>
      <c r="J24" s="8">
        <f>G24/H24</f>
        <v/>
      </c>
      <c r="K24" t="inlineStr">
        <is>
          <t>Fresh</t>
        </is>
      </c>
    </row>
    <row r="25">
      <c r="A25" s="9" t="n">
        <v>45363</v>
      </c>
      <c r="B25" t="inlineStr">
        <is>
          <t>Sereh</t>
        </is>
      </c>
      <c r="D25" t="n">
        <v>1</v>
      </c>
      <c r="E25" t="inlineStr">
        <is>
          <t>Kg</t>
        </is>
      </c>
      <c r="F25" s="8" t="n">
        <v>14000</v>
      </c>
      <c r="G25" s="8">
        <f>D25*F25</f>
        <v/>
      </c>
      <c r="H25" s="2" t="n">
        <v>1000</v>
      </c>
      <c r="I25" t="inlineStr">
        <is>
          <t>g</t>
        </is>
      </c>
      <c r="J25" s="8">
        <f>G25/H25</f>
        <v/>
      </c>
      <c r="K25" t="inlineStr">
        <is>
          <t>Fresh</t>
        </is>
      </c>
    </row>
    <row r="26">
      <c r="A26" s="9" t="n">
        <v>45363</v>
      </c>
      <c r="B26" t="inlineStr">
        <is>
          <t>Kangkung</t>
        </is>
      </c>
      <c r="D26" t="n">
        <v>1</v>
      </c>
      <c r="E26" t="inlineStr">
        <is>
          <t>pcs</t>
        </is>
      </c>
      <c r="F26" s="8" t="n">
        <v>2000</v>
      </c>
      <c r="G26" s="8">
        <f>D26*F26</f>
        <v/>
      </c>
      <c r="H26" s="2" t="n">
        <v>300</v>
      </c>
      <c r="I26" t="inlineStr">
        <is>
          <t>g</t>
        </is>
      </c>
      <c r="J26" s="8">
        <f>G26/H26</f>
        <v/>
      </c>
      <c r="K26" t="inlineStr">
        <is>
          <t>Fresh</t>
        </is>
      </c>
    </row>
    <row r="27">
      <c r="A27" s="9" t="n">
        <v>45363</v>
      </c>
      <c r="B27" t="inlineStr">
        <is>
          <t>Tomat</t>
        </is>
      </c>
      <c r="D27" t="n">
        <v>7</v>
      </c>
      <c r="E27" t="inlineStr">
        <is>
          <t>pcs</t>
        </is>
      </c>
      <c r="F27" s="8" t="n">
        <v>1714.29</v>
      </c>
      <c r="G27" s="8">
        <f>D27*F27</f>
        <v/>
      </c>
      <c r="H27" s="2" t="n">
        <v>500</v>
      </c>
      <c r="I27" t="inlineStr">
        <is>
          <t>g</t>
        </is>
      </c>
      <c r="J27" s="8">
        <f>G27/H27</f>
        <v/>
      </c>
      <c r="K27" t="inlineStr">
        <is>
          <t>Fresh</t>
        </is>
      </c>
    </row>
    <row r="28">
      <c r="A28" s="9" t="n">
        <v>45366</v>
      </c>
      <c r="B28" t="inlineStr">
        <is>
          <t>Timun</t>
        </is>
      </c>
      <c r="D28" t="n">
        <v>4</v>
      </c>
      <c r="E28" t="inlineStr">
        <is>
          <t>pcs</t>
        </is>
      </c>
      <c r="F28" s="8" t="n">
        <v>3250</v>
      </c>
      <c r="G28" s="8">
        <f>D28*F28</f>
        <v/>
      </c>
      <c r="H28" s="2" t="n">
        <v>1000</v>
      </c>
      <c r="I28" t="inlineStr">
        <is>
          <t>g</t>
        </is>
      </c>
      <c r="J28" s="8">
        <f>G28/H28</f>
        <v/>
      </c>
      <c r="K28" t="inlineStr">
        <is>
          <t>Fresh</t>
        </is>
      </c>
    </row>
    <row r="29">
      <c r="A29" s="9" t="n">
        <v>45366</v>
      </c>
      <c r="B29" t="inlineStr">
        <is>
          <t>Tomat</t>
        </is>
      </c>
      <c r="D29" t="n">
        <v>10</v>
      </c>
      <c r="E29" t="inlineStr">
        <is>
          <t>pcs</t>
        </is>
      </c>
      <c r="F29" s="8" t="n">
        <v>1300</v>
      </c>
      <c r="G29" s="8">
        <f>D29*F29</f>
        <v/>
      </c>
      <c r="H29" s="2" t="n">
        <v>673</v>
      </c>
      <c r="I29" t="inlineStr">
        <is>
          <t>g</t>
        </is>
      </c>
      <c r="J29" s="8">
        <f>G29/H29</f>
        <v/>
      </c>
      <c r="K29" t="inlineStr">
        <is>
          <t>Fresh</t>
        </is>
      </c>
    </row>
    <row r="30">
      <c r="A30" s="9" t="n">
        <v>45371</v>
      </c>
      <c r="B30" t="inlineStr">
        <is>
          <t>Timun</t>
        </is>
      </c>
      <c r="D30" t="n">
        <v>4</v>
      </c>
      <c r="E30" t="inlineStr">
        <is>
          <t>pcs</t>
        </is>
      </c>
      <c r="F30" s="8" t="n">
        <v>2500</v>
      </c>
      <c r="G30" s="8">
        <f>D30*F30</f>
        <v/>
      </c>
      <c r="H30" s="2" t="n">
        <v>1450</v>
      </c>
      <c r="I30" t="inlineStr">
        <is>
          <t>g</t>
        </is>
      </c>
      <c r="J30" s="8">
        <f>G30/H30</f>
        <v/>
      </c>
      <c r="K30" t="inlineStr">
        <is>
          <t>Fresh</t>
        </is>
      </c>
    </row>
    <row r="31">
      <c r="A31" s="9" t="n">
        <v>45371</v>
      </c>
      <c r="B31" t="inlineStr">
        <is>
          <t>Tomat</t>
        </is>
      </c>
      <c r="D31" t="n">
        <v>9</v>
      </c>
      <c r="E31" t="inlineStr">
        <is>
          <t>pcs</t>
        </is>
      </c>
      <c r="F31" s="8" t="n">
        <v>1555.56</v>
      </c>
      <c r="G31" s="8">
        <f>D31*F31</f>
        <v/>
      </c>
      <c r="H31" s="2" t="n">
        <v>500</v>
      </c>
      <c r="I31" t="inlineStr">
        <is>
          <t>g</t>
        </is>
      </c>
      <c r="J31" s="8">
        <f>G31/H31</f>
        <v/>
      </c>
      <c r="K31" t="inlineStr">
        <is>
          <t>Fresh</t>
        </is>
      </c>
    </row>
    <row r="32">
      <c r="A32" s="9" t="n">
        <v>45380</v>
      </c>
      <c r="B32" t="inlineStr">
        <is>
          <t>Tomat</t>
        </is>
      </c>
      <c r="D32" t="n">
        <v>8</v>
      </c>
      <c r="E32" t="inlineStr">
        <is>
          <t>pcs</t>
        </is>
      </c>
      <c r="F32" s="8" t="n">
        <v>1625</v>
      </c>
      <c r="G32" s="8">
        <f>D32*F32</f>
        <v/>
      </c>
      <c r="H32" s="2" t="n">
        <v>500</v>
      </c>
      <c r="I32" t="inlineStr">
        <is>
          <t>g</t>
        </is>
      </c>
      <c r="J32" s="8">
        <f>G32/H32</f>
        <v/>
      </c>
      <c r="K32" t="inlineStr">
        <is>
          <t>Fresh</t>
        </is>
      </c>
    </row>
    <row r="33">
      <c r="A33" s="9" t="n">
        <v>45383</v>
      </c>
      <c r="B33" t="inlineStr">
        <is>
          <t>Timun</t>
        </is>
      </c>
      <c r="D33" t="n">
        <v>4</v>
      </c>
      <c r="E33" t="inlineStr">
        <is>
          <t>pcs</t>
        </is>
      </c>
      <c r="F33" s="8" t="n">
        <v>1250</v>
      </c>
      <c r="G33" s="8">
        <f>D33*F33</f>
        <v/>
      </c>
      <c r="H33" s="2" t="n">
        <v>1208</v>
      </c>
      <c r="I33" t="inlineStr">
        <is>
          <t>g</t>
        </is>
      </c>
      <c r="J33" s="8">
        <f>G33/H33</f>
        <v/>
      </c>
      <c r="K33" t="inlineStr">
        <is>
          <t>Fresh</t>
        </is>
      </c>
    </row>
    <row r="34">
      <c r="A34" s="9" t="n">
        <v>45389</v>
      </c>
      <c r="B34" t="inlineStr">
        <is>
          <t>Tomat</t>
        </is>
      </c>
      <c r="D34" t="n">
        <v>15</v>
      </c>
      <c r="E34" t="inlineStr">
        <is>
          <t>pcs</t>
        </is>
      </c>
      <c r="F34" s="8" t="n">
        <v>2333.34</v>
      </c>
      <c r="G34" s="8">
        <f>D34*F34</f>
        <v/>
      </c>
      <c r="H34" s="2" t="n">
        <v>1000</v>
      </c>
      <c r="I34" t="inlineStr">
        <is>
          <t>g</t>
        </is>
      </c>
      <c r="J34" s="8">
        <f>G34/H34</f>
        <v/>
      </c>
      <c r="K34" t="inlineStr">
        <is>
          <t>Fresh</t>
        </is>
      </c>
    </row>
    <row r="35">
      <c r="A35" s="9" t="n">
        <v>45397</v>
      </c>
      <c r="B35" t="inlineStr">
        <is>
          <t>Tomat</t>
        </is>
      </c>
      <c r="D35" t="n">
        <v>5</v>
      </c>
      <c r="E35" t="inlineStr">
        <is>
          <t>pcs</t>
        </is>
      </c>
      <c r="F35" s="8" t="n">
        <v>3600</v>
      </c>
      <c r="G35" s="8">
        <f>D35*F35</f>
        <v/>
      </c>
      <c r="H35" s="2" t="n">
        <v>500</v>
      </c>
      <c r="I35" t="inlineStr">
        <is>
          <t>g</t>
        </is>
      </c>
      <c r="J35" s="8">
        <f>G35/H35</f>
        <v/>
      </c>
      <c r="K35" t="inlineStr">
        <is>
          <t>Fresh</t>
        </is>
      </c>
    </row>
    <row r="36">
      <c r="A36" s="9" t="n">
        <v>45397</v>
      </c>
      <c r="B36" t="inlineStr">
        <is>
          <t>Timun</t>
        </is>
      </c>
      <c r="D36" t="n">
        <v>4</v>
      </c>
      <c r="E36" t="inlineStr">
        <is>
          <t>pcs</t>
        </is>
      </c>
      <c r="F36" s="8" t="n">
        <v>3750</v>
      </c>
      <c r="G36" s="8">
        <f>D36*F36</f>
        <v/>
      </c>
      <c r="H36" s="2" t="n">
        <v>1682</v>
      </c>
      <c r="I36" t="inlineStr">
        <is>
          <t>g</t>
        </is>
      </c>
      <c r="J36" s="8">
        <f>G36/H36</f>
        <v/>
      </c>
      <c r="K36" t="inlineStr">
        <is>
          <t>Fresh</t>
        </is>
      </c>
    </row>
    <row r="37">
      <c r="A37" s="9" t="n">
        <v>45404</v>
      </c>
      <c r="B37" t="inlineStr">
        <is>
          <t>Timun</t>
        </is>
      </c>
      <c r="D37" t="n">
        <v>4</v>
      </c>
      <c r="E37" t="inlineStr">
        <is>
          <t>pcs</t>
        </is>
      </c>
      <c r="F37" s="8" t="n">
        <v>3000</v>
      </c>
      <c r="G37" s="8">
        <f>D37*F37</f>
        <v/>
      </c>
      <c r="H37" s="2" t="n">
        <v>1430</v>
      </c>
      <c r="I37" t="inlineStr">
        <is>
          <t>g</t>
        </is>
      </c>
      <c r="J37" s="8">
        <f>G37/H37</f>
        <v/>
      </c>
      <c r="K37" t="inlineStr">
        <is>
          <t>Fresh</t>
        </is>
      </c>
    </row>
    <row r="38">
      <c r="A38" s="9" t="n">
        <v>45404</v>
      </c>
      <c r="B38" t="inlineStr">
        <is>
          <t>Tomat</t>
        </is>
      </c>
      <c r="D38" t="n">
        <v>17</v>
      </c>
      <c r="E38" t="inlineStr">
        <is>
          <t>pcs</t>
        </is>
      </c>
      <c r="F38" s="8" t="n">
        <v>1588.24</v>
      </c>
      <c r="G38" s="8">
        <f>D38*F38</f>
        <v/>
      </c>
      <c r="H38" s="2" t="n">
        <v>1000</v>
      </c>
      <c r="I38" t="inlineStr">
        <is>
          <t>g</t>
        </is>
      </c>
      <c r="J38" s="8">
        <f>G38/H38</f>
        <v/>
      </c>
      <c r="K38" t="inlineStr">
        <is>
          <t>Fresh</t>
        </is>
      </c>
    </row>
    <row r="39">
      <c r="A39" s="9" t="n">
        <v>45410</v>
      </c>
      <c r="B39" t="inlineStr">
        <is>
          <t>Timun</t>
        </is>
      </c>
      <c r="D39" t="n">
        <v>4</v>
      </c>
      <c r="E39" t="inlineStr">
        <is>
          <t>pcs</t>
        </is>
      </c>
      <c r="F39" s="8" t="n">
        <v>3000</v>
      </c>
      <c r="G39" s="8">
        <f>D39*F39</f>
        <v/>
      </c>
      <c r="H39" s="2" t="n">
        <v>1411</v>
      </c>
      <c r="I39" t="inlineStr">
        <is>
          <t>g</t>
        </is>
      </c>
      <c r="J39" s="8">
        <f>G39/H39</f>
        <v/>
      </c>
      <c r="K39" t="inlineStr">
        <is>
          <t>Fresh</t>
        </is>
      </c>
    </row>
    <row r="40">
      <c r="A40" s="9" t="n">
        <v>45414</v>
      </c>
      <c r="B40" t="inlineStr">
        <is>
          <t>Timun</t>
        </is>
      </c>
      <c r="D40" t="n">
        <v>3</v>
      </c>
      <c r="E40" t="inlineStr">
        <is>
          <t>pcs</t>
        </is>
      </c>
      <c r="F40" s="8" t="n">
        <v>2666.67</v>
      </c>
      <c r="G40" s="8">
        <f>D40*F40</f>
        <v/>
      </c>
      <c r="H40" s="2" t="n">
        <v>1090</v>
      </c>
      <c r="I40" t="inlineStr">
        <is>
          <t>g</t>
        </is>
      </c>
      <c r="J40" s="8">
        <f>G40/H40</f>
        <v/>
      </c>
      <c r="K40" t="inlineStr">
        <is>
          <t>Fresh</t>
        </is>
      </c>
    </row>
    <row r="41">
      <c r="A41" s="9" t="n">
        <v>45414</v>
      </c>
      <c r="B41" t="inlineStr">
        <is>
          <t>Tomat</t>
        </is>
      </c>
      <c r="D41" t="n">
        <v>14</v>
      </c>
      <c r="E41" t="inlineStr">
        <is>
          <t>pcs</t>
        </is>
      </c>
      <c r="F41" s="8" t="n">
        <v>1357.15</v>
      </c>
      <c r="G41" s="8">
        <f>D41*F41</f>
        <v/>
      </c>
      <c r="H41" s="2" t="n">
        <v>1000</v>
      </c>
      <c r="I41" t="inlineStr">
        <is>
          <t>g</t>
        </is>
      </c>
      <c r="J41" s="8">
        <f>G41/H41</f>
        <v/>
      </c>
      <c r="K41" t="inlineStr">
        <is>
          <t>Fresh</t>
        </is>
      </c>
    </row>
    <row r="42">
      <c r="A42" s="9" t="n">
        <v>45417</v>
      </c>
      <c r="B42" t="inlineStr">
        <is>
          <t>Sereh</t>
        </is>
      </c>
      <c r="D42" t="n">
        <v>1</v>
      </c>
      <c r="E42" t="inlineStr">
        <is>
          <t>Kg</t>
        </is>
      </c>
      <c r="F42" s="8" t="n">
        <v>13000</v>
      </c>
      <c r="G42" s="8">
        <f>D42*F42</f>
        <v/>
      </c>
      <c r="H42" s="2" t="n">
        <v>1000</v>
      </c>
      <c r="I42" t="inlineStr">
        <is>
          <t>g</t>
        </is>
      </c>
      <c r="J42" s="8">
        <f>G42/H42</f>
        <v/>
      </c>
      <c r="K42" t="inlineStr">
        <is>
          <t>Fresh</t>
        </is>
      </c>
    </row>
    <row r="43">
      <c r="A43" s="9" t="n">
        <v>45425</v>
      </c>
      <c r="B43" t="inlineStr">
        <is>
          <t>Timun</t>
        </is>
      </c>
      <c r="D43" t="n">
        <v>4</v>
      </c>
      <c r="E43" t="inlineStr">
        <is>
          <t>pcs</t>
        </is>
      </c>
      <c r="F43" s="8" t="n">
        <v>2000</v>
      </c>
      <c r="G43" s="8">
        <f>D43*F43</f>
        <v/>
      </c>
      <c r="H43" s="2" t="n">
        <v>1260</v>
      </c>
      <c r="I43" t="inlineStr">
        <is>
          <t>g</t>
        </is>
      </c>
      <c r="J43" s="8">
        <f>G43/H43</f>
        <v/>
      </c>
      <c r="K43" t="inlineStr">
        <is>
          <t>Fresh</t>
        </is>
      </c>
    </row>
    <row r="44">
      <c r="A44" s="9" t="n">
        <v>45425</v>
      </c>
      <c r="B44" t="inlineStr">
        <is>
          <t>Tomat</t>
        </is>
      </c>
      <c r="D44" t="n">
        <v>18</v>
      </c>
      <c r="E44" t="inlineStr">
        <is>
          <t>pcs</t>
        </is>
      </c>
      <c r="F44" s="8" t="n">
        <v>1111.12</v>
      </c>
      <c r="G44" s="8">
        <f>D44*F44</f>
        <v/>
      </c>
      <c r="H44" s="2" t="n">
        <v>1000</v>
      </c>
      <c r="I44" t="inlineStr">
        <is>
          <t>g</t>
        </is>
      </c>
      <c r="J44" s="8">
        <f>G44/H44</f>
        <v/>
      </c>
      <c r="K44" t="inlineStr">
        <is>
          <t>Fresh</t>
        </is>
      </c>
    </row>
    <row r="45">
      <c r="A45" s="9" t="n">
        <v>45430</v>
      </c>
      <c r="B45" t="inlineStr">
        <is>
          <t>Timun</t>
        </is>
      </c>
      <c r="D45" t="n">
        <v>4</v>
      </c>
      <c r="E45" t="inlineStr">
        <is>
          <t>pcs</t>
        </is>
      </c>
      <c r="F45" s="8" t="n">
        <v>2000</v>
      </c>
      <c r="G45" s="8">
        <f>D45*F45</f>
        <v/>
      </c>
      <c r="H45" s="2" t="n">
        <v>1260</v>
      </c>
      <c r="I45" t="inlineStr">
        <is>
          <t>g</t>
        </is>
      </c>
      <c r="J45" s="8">
        <f>G45/H45</f>
        <v/>
      </c>
      <c r="K45" t="inlineStr">
        <is>
          <t>Fresh</t>
        </is>
      </c>
    </row>
    <row r="46">
      <c r="A46" s="9" t="n">
        <v>45432</v>
      </c>
      <c r="B46" t="inlineStr">
        <is>
          <t>Tomat</t>
        </is>
      </c>
      <c r="D46" t="n">
        <v>16</v>
      </c>
      <c r="E46" t="inlineStr">
        <is>
          <t>pcs</t>
        </is>
      </c>
      <c r="F46" s="8" t="n">
        <v>1625</v>
      </c>
      <c r="G46" s="8">
        <f>D46*F46</f>
        <v/>
      </c>
      <c r="H46" s="2" t="n">
        <v>1000</v>
      </c>
      <c r="I46" t="inlineStr">
        <is>
          <t>g</t>
        </is>
      </c>
      <c r="J46" s="8">
        <f>G46/H46</f>
        <v/>
      </c>
      <c r="K46" t="inlineStr">
        <is>
          <t>Fresh</t>
        </is>
      </c>
    </row>
    <row r="47">
      <c r="A47" s="9" t="n">
        <v>45442</v>
      </c>
      <c r="B47" t="inlineStr">
        <is>
          <t>Tomat</t>
        </is>
      </c>
      <c r="D47" t="n">
        <v>1</v>
      </c>
      <c r="E47" t="inlineStr">
        <is>
          <t>pcs</t>
        </is>
      </c>
      <c r="F47" s="8" t="n">
        <v>18000</v>
      </c>
      <c r="G47" s="8">
        <f>D47*F47</f>
        <v/>
      </c>
      <c r="H47" s="2" t="n">
        <v>1000</v>
      </c>
      <c r="I47" t="inlineStr">
        <is>
          <t>g</t>
        </is>
      </c>
      <c r="J47" s="8">
        <f>G47/H47</f>
        <v/>
      </c>
      <c r="K47" t="inlineStr">
        <is>
          <t>Fresh</t>
        </is>
      </c>
    </row>
    <row r="48">
      <c r="A48" s="9" t="n">
        <v>45442</v>
      </c>
      <c r="B48" t="inlineStr">
        <is>
          <t>Timun</t>
        </is>
      </c>
      <c r="D48" t="n">
        <v>1</v>
      </c>
      <c r="E48" t="inlineStr">
        <is>
          <t>bks</t>
        </is>
      </c>
      <c r="F48" s="8" t="n">
        <v>15000</v>
      </c>
      <c r="G48" s="8">
        <f>D48*F48</f>
        <v/>
      </c>
      <c r="H48" s="2" t="n">
        <v>1600</v>
      </c>
      <c r="I48" t="inlineStr">
        <is>
          <t>g</t>
        </is>
      </c>
      <c r="J48" s="8">
        <f>G48/H48</f>
        <v/>
      </c>
      <c r="K48" t="inlineStr">
        <is>
          <t>Fresh</t>
        </is>
      </c>
    </row>
    <row r="49">
      <c r="A49" s="9" t="n">
        <v>45442</v>
      </c>
      <c r="B49" t="inlineStr">
        <is>
          <t>Jeruk nipis</t>
        </is>
      </c>
      <c r="D49" t="n">
        <v>1</v>
      </c>
      <c r="E49" t="inlineStr">
        <is>
          <t>Kg</t>
        </is>
      </c>
      <c r="F49" s="8" t="n">
        <v>10000</v>
      </c>
      <c r="G49" s="8">
        <f>D49*F49</f>
        <v/>
      </c>
      <c r="H49" s="2" t="n">
        <v>160</v>
      </c>
      <c r="I49" t="inlineStr">
        <is>
          <t>pcs</t>
        </is>
      </c>
      <c r="J49" s="8">
        <f>G49/H49</f>
        <v/>
      </c>
      <c r="K49" t="inlineStr">
        <is>
          <t>Fresh</t>
        </is>
      </c>
    </row>
    <row r="50">
      <c r="A50" s="9" t="n">
        <v>45449</v>
      </c>
      <c r="B50" t="inlineStr">
        <is>
          <t>Daun bawang</t>
        </is>
      </c>
      <c r="D50" t="n">
        <v>0.5</v>
      </c>
      <c r="E50" t="inlineStr">
        <is>
          <t>Kg</t>
        </is>
      </c>
      <c r="F50" s="8" t="n">
        <v>11000</v>
      </c>
      <c r="G50" s="8">
        <f>D50*F50</f>
        <v/>
      </c>
      <c r="H50" s="2" t="n">
        <v>500</v>
      </c>
      <c r="I50" t="inlineStr">
        <is>
          <t>g</t>
        </is>
      </c>
      <c r="J50" s="8">
        <f>G50/H50</f>
        <v/>
      </c>
      <c r="K50" t="inlineStr">
        <is>
          <t>Fresh</t>
        </is>
      </c>
    </row>
    <row r="51">
      <c r="A51" s="9" t="n">
        <v>45449</v>
      </c>
      <c r="B51" t="inlineStr">
        <is>
          <t>Timun</t>
        </is>
      </c>
      <c r="D51" t="n">
        <v>1</v>
      </c>
      <c r="E51" t="inlineStr">
        <is>
          <t>bks</t>
        </is>
      </c>
      <c r="F51" s="8" t="n">
        <v>18000</v>
      </c>
      <c r="G51" s="8">
        <f>D51*F51</f>
        <v/>
      </c>
      <c r="H51" s="2" t="n">
        <v>1780</v>
      </c>
      <c r="I51" t="inlineStr">
        <is>
          <t>g</t>
        </is>
      </c>
      <c r="J51" s="8">
        <f>G51/H51</f>
        <v/>
      </c>
      <c r="K51" t="inlineStr">
        <is>
          <t>Fresh</t>
        </is>
      </c>
    </row>
    <row r="52">
      <c r="A52" s="9" t="n">
        <v>45449</v>
      </c>
      <c r="B52" t="inlineStr">
        <is>
          <t>Tomat</t>
        </is>
      </c>
      <c r="D52" t="n">
        <v>1</v>
      </c>
      <c r="E52" t="inlineStr">
        <is>
          <t>bks</t>
        </is>
      </c>
      <c r="F52" s="8" t="n">
        <v>11000</v>
      </c>
      <c r="G52" s="8">
        <f>D52*F52</f>
        <v/>
      </c>
      <c r="H52" s="2" t="n">
        <v>1000</v>
      </c>
      <c r="I52" t="inlineStr">
        <is>
          <t>g</t>
        </is>
      </c>
      <c r="J52" s="8">
        <f>G52/H52</f>
        <v/>
      </c>
      <c r="K52" t="inlineStr">
        <is>
          <t>Fresh</t>
        </is>
      </c>
    </row>
    <row r="53">
      <c r="A53" s="9" t="n">
        <v>45449</v>
      </c>
      <c r="B53" t="inlineStr">
        <is>
          <t>Jeruk nipis</t>
        </is>
      </c>
      <c r="D53" t="n">
        <v>1</v>
      </c>
      <c r="E53" t="inlineStr">
        <is>
          <t>bks</t>
        </is>
      </c>
      <c r="F53" s="8" t="n">
        <v>10000</v>
      </c>
      <c r="G53" s="8">
        <f>D53*F53</f>
        <v/>
      </c>
      <c r="H53" s="2" t="n">
        <v>19</v>
      </c>
      <c r="I53" t="inlineStr">
        <is>
          <t>pcs</t>
        </is>
      </c>
      <c r="J53" s="8">
        <f>G53/H53</f>
        <v/>
      </c>
      <c r="K53" t="inlineStr">
        <is>
          <t>Fresh</t>
        </is>
      </c>
    </row>
    <row r="54">
      <c r="A54" s="9" t="n">
        <v>45456</v>
      </c>
      <c r="B54" t="inlineStr">
        <is>
          <t>Timun</t>
        </is>
      </c>
      <c r="D54" t="n">
        <v>4</v>
      </c>
      <c r="E54" t="inlineStr">
        <is>
          <t>pcs</t>
        </is>
      </c>
      <c r="F54" s="8" t="n">
        <v>3750</v>
      </c>
      <c r="G54" s="8">
        <f>D54*F54</f>
        <v/>
      </c>
      <c r="H54" s="2" t="n">
        <v>1500</v>
      </c>
      <c r="I54" t="inlineStr">
        <is>
          <t>g</t>
        </is>
      </c>
      <c r="J54" s="8">
        <f>G54/H54</f>
        <v/>
      </c>
      <c r="K54" t="inlineStr">
        <is>
          <t>Fresh</t>
        </is>
      </c>
    </row>
    <row r="55">
      <c r="A55" s="9" t="n">
        <v>45456</v>
      </c>
      <c r="B55" t="inlineStr">
        <is>
          <t>Jeruk nipis</t>
        </is>
      </c>
      <c r="D55" t="n">
        <v>1</v>
      </c>
      <c r="E55" t="inlineStr">
        <is>
          <t>bks</t>
        </is>
      </c>
      <c r="F55" s="8" t="n">
        <v>11000</v>
      </c>
      <c r="G55" s="8">
        <f>D55*F55</f>
        <v/>
      </c>
      <c r="H55" s="2" t="n">
        <v>19</v>
      </c>
      <c r="I55" t="inlineStr">
        <is>
          <t>pcs</t>
        </is>
      </c>
      <c r="J55" s="8">
        <f>G55/H55</f>
        <v/>
      </c>
      <c r="K55" t="inlineStr">
        <is>
          <t>Fresh</t>
        </is>
      </c>
    </row>
    <row r="56">
      <c r="A56" s="9" t="n">
        <v>45468</v>
      </c>
      <c r="B56" t="inlineStr">
        <is>
          <t>Timun</t>
        </is>
      </c>
      <c r="D56" t="n">
        <v>1.5</v>
      </c>
      <c r="E56" t="inlineStr">
        <is>
          <t>Kg</t>
        </is>
      </c>
      <c r="F56" s="8" t="n">
        <v>10000</v>
      </c>
      <c r="G56" s="8">
        <f>D56*F56</f>
        <v/>
      </c>
      <c r="H56" s="2" t="n">
        <v>1500</v>
      </c>
      <c r="I56" t="inlineStr">
        <is>
          <t>g</t>
        </is>
      </c>
      <c r="J56" s="8">
        <f>G56/H56</f>
        <v/>
      </c>
      <c r="K56" t="inlineStr">
        <is>
          <t>Fresh</t>
        </is>
      </c>
    </row>
    <row r="57">
      <c r="A57" s="9" t="n">
        <v>45472</v>
      </c>
      <c r="B57" t="inlineStr">
        <is>
          <t>Tomat</t>
        </is>
      </c>
      <c r="D57" t="n">
        <v>0.5</v>
      </c>
      <c r="E57" t="inlineStr">
        <is>
          <t>Kg</t>
        </is>
      </c>
      <c r="F57" s="8" t="n">
        <v>5000</v>
      </c>
      <c r="G57" s="8">
        <f>D57*F57</f>
        <v/>
      </c>
      <c r="H57" s="2" t="n">
        <v>500</v>
      </c>
      <c r="I57" t="inlineStr">
        <is>
          <t>g</t>
        </is>
      </c>
      <c r="J57" s="8">
        <f>G57/H57</f>
        <v/>
      </c>
      <c r="K57" t="inlineStr">
        <is>
          <t>Fresh</t>
        </is>
      </c>
    </row>
    <row r="58">
      <c r="A58" s="9" t="n"/>
      <c r="F58" s="8" t="n"/>
      <c r="G58" s="8" t="n"/>
      <c r="H58" s="2" t="n"/>
      <c r="J58" s="8" t="n"/>
    </row>
    <row r="59">
      <c r="A59" s="9" t="n"/>
      <c r="F59" s="8" t="n"/>
      <c r="G59" s="8" t="n"/>
      <c r="H59" s="2" t="n"/>
      <c r="J59" s="8" t="n"/>
    </row>
    <row r="60">
      <c r="A60" s="9" t="n"/>
      <c r="F60" s="8" t="n"/>
      <c r="G60" s="8" t="n"/>
      <c r="H60" s="2" t="n"/>
      <c r="J60" s="8" t="n"/>
    </row>
    <row r="61">
      <c r="A61" s="9" t="n"/>
      <c r="F61" s="8" t="n"/>
      <c r="G61" s="8" t="n"/>
      <c r="H61" s="2" t="n"/>
      <c r="J61" s="8" t="n"/>
    </row>
    <row r="62">
      <c r="A62" s="9" t="n"/>
      <c r="F62" s="8" t="n"/>
      <c r="G62" s="8" t="n"/>
      <c r="H62" s="2" t="n"/>
      <c r="J62" s="8" t="n"/>
    </row>
    <row r="63">
      <c r="A63" s="9" t="n"/>
      <c r="F63" s="8" t="n"/>
      <c r="G63" s="8" t="n"/>
      <c r="H63" s="2" t="n"/>
      <c r="J63" s="8" t="n"/>
    </row>
    <row r="64">
      <c r="A64" s="9" t="n"/>
      <c r="F64" s="8" t="n"/>
      <c r="G64" s="8" t="n"/>
      <c r="H64" s="2" t="n"/>
      <c r="J64" s="8" t="n"/>
    </row>
    <row r="65">
      <c r="A65" s="9" t="n"/>
      <c r="F65" s="8" t="n"/>
      <c r="G65" s="8" t="n"/>
      <c r="H65" s="2" t="n"/>
      <c r="J65" s="8" t="n"/>
    </row>
    <row r="66">
      <c r="A66" s="9" t="n"/>
      <c r="F66" s="8" t="n"/>
      <c r="G66" s="8" t="n"/>
      <c r="H66" s="2" t="n"/>
      <c r="J66" s="8" t="n"/>
    </row>
    <row r="67">
      <c r="A67" s="9" t="n"/>
      <c r="F67" s="8" t="n"/>
      <c r="G67" s="8" t="n"/>
      <c r="H67" s="2" t="n"/>
      <c r="J67" s="8" t="n"/>
    </row>
    <row r="68">
      <c r="A68" s="9" t="n"/>
      <c r="F68" s="8" t="n"/>
      <c r="G68" s="8" t="n"/>
      <c r="H68" s="2" t="n"/>
      <c r="J68" s="8" t="n"/>
    </row>
    <row r="69">
      <c r="A69" s="9" t="n"/>
      <c r="F69" s="8" t="n"/>
      <c r="G69" s="8" t="n"/>
      <c r="H69" s="2" t="n"/>
      <c r="J69" s="8" t="n"/>
    </row>
    <row r="70">
      <c r="A70" s="9" t="n"/>
      <c r="F70" s="8" t="n"/>
      <c r="G70" s="8" t="n"/>
      <c r="H70" s="2" t="n"/>
      <c r="J70" s="8" t="n"/>
    </row>
    <row r="71">
      <c r="A71" s="9" t="n"/>
      <c r="F71" s="8" t="n"/>
      <c r="G71" s="8" t="n"/>
      <c r="H71" s="2" t="n"/>
      <c r="J71" s="8" t="n"/>
    </row>
    <row r="72">
      <c r="A72" s="9" t="n"/>
      <c r="F72" s="8" t="n"/>
      <c r="G72" s="8" t="n"/>
      <c r="H72" s="2" t="n"/>
      <c r="J72" s="8" t="n"/>
    </row>
    <row r="73">
      <c r="A73" s="9" t="n"/>
      <c r="F73" s="8" t="n"/>
      <c r="G73" s="8" t="n"/>
      <c r="H73" s="2" t="n"/>
      <c r="J73" s="8" t="n"/>
    </row>
    <row r="74">
      <c r="A74" s="9" t="n"/>
      <c r="F74" s="8" t="n"/>
      <c r="G74" s="8" t="n"/>
      <c r="H74" s="2" t="n"/>
      <c r="J74" s="8" t="n"/>
    </row>
    <row r="75">
      <c r="A75" s="9" t="n"/>
      <c r="F75" s="8" t="n"/>
      <c r="G75" s="8" t="n"/>
      <c r="H75" s="2" t="n"/>
      <c r="J75" s="8" t="n"/>
    </row>
    <row r="76">
      <c r="A76" s="9" t="n"/>
      <c r="F76" s="8" t="n"/>
      <c r="G76" s="8" t="n"/>
      <c r="H76" s="2" t="n"/>
      <c r="J76" s="8" t="n"/>
    </row>
    <row r="77">
      <c r="A77" s="9" t="n"/>
      <c r="F77" s="8" t="n"/>
      <c r="G77" s="8" t="n"/>
      <c r="H77" s="2" t="n"/>
      <c r="J77" s="8" t="n"/>
    </row>
    <row r="78">
      <c r="A78" s="9" t="n"/>
      <c r="F78" s="8" t="n"/>
      <c r="G78" s="8" t="n"/>
      <c r="H78" s="2" t="n"/>
      <c r="J78" s="8" t="n"/>
    </row>
    <row r="79">
      <c r="A79" s="9" t="n"/>
      <c r="F79" s="8" t="n"/>
      <c r="G79" s="8" t="n"/>
      <c r="H79" s="2" t="n"/>
      <c r="J79" s="8" t="n"/>
    </row>
    <row r="80">
      <c r="A80" s="9" t="n"/>
      <c r="F80" s="8" t="n"/>
      <c r="G80" s="8" t="n"/>
      <c r="H80" s="2" t="n"/>
      <c r="J80" s="8" t="n"/>
    </row>
    <row r="81">
      <c r="A81" s="9" t="n"/>
      <c r="F81" s="8" t="n"/>
      <c r="G81" s="8" t="n"/>
      <c r="H81" s="2" t="n"/>
      <c r="J81" s="8" t="n"/>
    </row>
    <row r="82">
      <c r="A82" s="9" t="n"/>
      <c r="F82" s="8" t="n"/>
      <c r="G82" s="8" t="n"/>
      <c r="H82" s="2" t="n"/>
      <c r="J82" s="8" t="n"/>
    </row>
    <row r="83">
      <c r="A83" s="9" t="n"/>
      <c r="F83" s="8" t="n"/>
      <c r="G83" s="8" t="n"/>
      <c r="H83" s="2" t="n"/>
      <c r="J83" s="8" t="n"/>
    </row>
    <row r="84">
      <c r="A84" s="9" t="n"/>
      <c r="F84" s="8" t="n"/>
      <c r="G84" s="8" t="n"/>
      <c r="H84" s="2" t="n"/>
      <c r="J84" s="8" t="n"/>
    </row>
    <row r="85">
      <c r="A85" s="9" t="n"/>
      <c r="F85" s="8" t="n"/>
      <c r="G85" s="8" t="n"/>
      <c r="H85" s="2" t="n"/>
      <c r="J85" s="8" t="n"/>
    </row>
    <row r="86">
      <c r="A86" s="9" t="n"/>
      <c r="F86" s="8" t="n"/>
      <c r="G86" s="8" t="n"/>
      <c r="H86" s="2" t="n"/>
      <c r="J86" s="8" t="n"/>
    </row>
  </sheetData>
  <mergeCells count="7">
    <mergeCell ref="K1:K2"/>
    <mergeCell ref="A1:A2"/>
    <mergeCell ref="B1:B2"/>
    <mergeCell ref="C1:C2"/>
    <mergeCell ref="D1:F1"/>
    <mergeCell ref="H1:H2"/>
    <mergeCell ref="I1:I2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H14" sqref="H14"/>
    </sheetView>
  </sheetViews>
  <sheetFormatPr baseColWidth="8" defaultRowHeight="14.25"/>
  <cols>
    <col width="11.3984375" customWidth="1" min="1" max="1"/>
    <col width="34" customWidth="1" min="2" max="2"/>
    <col width="23.265625" customWidth="1" min="3" max="3"/>
    <col width="14.3984375" customWidth="1" min="6" max="6"/>
    <col width="12" customWidth="1" min="7" max="7"/>
    <col width="12.59765625" customWidth="1" min="10" max="10"/>
    <col width="17" customWidth="1" min="11" max="11"/>
  </cols>
  <sheetData>
    <row r="1">
      <c r="A1" s="12" t="inlineStr">
        <is>
          <t>TGL</t>
        </is>
      </c>
      <c r="B1" s="12" t="inlineStr">
        <is>
          <t>Item</t>
        </is>
      </c>
      <c r="C1" s="12" t="inlineStr">
        <is>
          <t>MEREK</t>
        </is>
      </c>
      <c r="D1" s="12" t="inlineStr">
        <is>
          <t>PEMBELIAN</t>
        </is>
      </c>
      <c r="E1" s="14" t="n"/>
      <c r="F1" s="15" t="n"/>
      <c r="G1" s="1" t="n"/>
      <c r="H1" s="12" t="inlineStr">
        <is>
          <t>ISI</t>
        </is>
      </c>
      <c r="I1" s="12" t="inlineStr">
        <is>
          <t>UNIT</t>
        </is>
      </c>
      <c r="J1" s="3" t="inlineStr">
        <is>
          <t>HARGA/</t>
        </is>
      </c>
      <c r="K1" s="12" t="inlineStr">
        <is>
          <t>CATEGORY</t>
        </is>
      </c>
    </row>
    <row r="2">
      <c r="A2" s="13" t="n"/>
      <c r="B2" s="13" t="n"/>
      <c r="C2" s="13" t="n"/>
      <c r="D2" s="12" t="inlineStr">
        <is>
          <t>QTY</t>
        </is>
      </c>
      <c r="E2" s="12" t="inlineStr">
        <is>
          <t>UNIT</t>
        </is>
      </c>
      <c r="F2" s="12" t="inlineStr">
        <is>
          <t>HARGA</t>
        </is>
      </c>
      <c r="G2" s="12" t="inlineStr">
        <is>
          <t>TOTAL</t>
        </is>
      </c>
      <c r="H2" s="13" t="n"/>
      <c r="I2" s="13" t="n"/>
      <c r="J2" s="4" t="inlineStr">
        <is>
          <t>UNIT</t>
        </is>
      </c>
      <c r="K2" s="13" t="n"/>
    </row>
    <row r="3">
      <c r="A3" s="9" t="n"/>
      <c r="F3" s="8" t="n"/>
      <c r="G3" s="8" t="n"/>
      <c r="H3" s="2" t="n"/>
      <c r="J3" s="8" t="n"/>
    </row>
    <row r="4">
      <c r="A4" s="9" t="n"/>
      <c r="F4" s="8" t="n"/>
      <c r="G4" s="8" t="n"/>
      <c r="H4" s="2" t="n"/>
      <c r="J4" s="8" t="n"/>
    </row>
    <row r="5">
      <c r="A5" s="9" t="n"/>
      <c r="F5" s="8" t="n"/>
      <c r="G5" s="8" t="n"/>
      <c r="H5" s="2" t="n"/>
      <c r="J5" s="8" t="n"/>
    </row>
    <row r="6">
      <c r="A6" s="9" t="n"/>
      <c r="F6" s="8" t="n"/>
      <c r="G6" s="8" t="n"/>
      <c r="H6" s="2" t="n"/>
      <c r="J6" s="8" t="n"/>
    </row>
    <row r="7">
      <c r="A7" s="9" t="n"/>
      <c r="F7" s="8" t="n"/>
      <c r="G7" s="8" t="n"/>
      <c r="H7" s="2" t="n"/>
      <c r="J7" s="8" t="n"/>
    </row>
  </sheetData>
  <mergeCells count="7">
    <mergeCell ref="K1:K2"/>
    <mergeCell ref="A1:A2"/>
    <mergeCell ref="B1:B2"/>
    <mergeCell ref="C1:C2"/>
    <mergeCell ref="D1:F1"/>
    <mergeCell ref="H1:H2"/>
    <mergeCell ref="I1:I2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M14" sqref="M14"/>
    </sheetView>
  </sheetViews>
  <sheetFormatPr baseColWidth="8" defaultRowHeight="14.25"/>
  <cols>
    <col width="11.59765625" customWidth="1" min="1" max="1"/>
    <col width="21.86328125" customWidth="1" min="2" max="2"/>
    <col width="12" customWidth="1" min="6" max="6"/>
    <col width="12.86328125" customWidth="1" min="7" max="7"/>
    <col width="11" customWidth="1" min="11" max="11"/>
    <col width="13.1328125" customWidth="1" min="12" max="12"/>
  </cols>
  <sheetData>
    <row r="1">
      <c r="A1" s="12" t="inlineStr">
        <is>
          <t>TGL</t>
        </is>
      </c>
      <c r="B1" s="12" t="inlineStr">
        <is>
          <t>Item</t>
        </is>
      </c>
      <c r="C1" s="12" t="inlineStr">
        <is>
          <t>MEREK</t>
        </is>
      </c>
      <c r="D1" s="12" t="inlineStr">
        <is>
          <t>PEMBELIAN</t>
        </is>
      </c>
      <c r="E1" s="14" t="n"/>
      <c r="F1" s="15" t="n"/>
      <c r="G1" s="1" t="n"/>
      <c r="H1" s="12" t="inlineStr">
        <is>
          <t>ISI</t>
        </is>
      </c>
      <c r="I1" s="12" t="inlineStr">
        <is>
          <t>UNIT</t>
        </is>
      </c>
      <c r="J1" s="3" t="inlineStr">
        <is>
          <t>HARGA/</t>
        </is>
      </c>
      <c r="K1" s="12" t="inlineStr">
        <is>
          <t>CATEGORY</t>
        </is>
      </c>
    </row>
    <row r="2">
      <c r="A2" s="13" t="n"/>
      <c r="B2" s="13" t="n"/>
      <c r="C2" s="13" t="n"/>
      <c r="D2" s="12" t="inlineStr">
        <is>
          <t>QTY</t>
        </is>
      </c>
      <c r="E2" s="12" t="inlineStr">
        <is>
          <t>UNIT</t>
        </is>
      </c>
      <c r="F2" s="12" t="inlineStr">
        <is>
          <t>HARGA</t>
        </is>
      </c>
      <c r="G2" s="12" t="inlineStr">
        <is>
          <t>TOTAL</t>
        </is>
      </c>
      <c r="H2" s="13" t="n"/>
      <c r="I2" s="13" t="n"/>
      <c r="J2" s="4" t="inlineStr">
        <is>
          <t>UNIT</t>
        </is>
      </c>
      <c r="K2" s="13" t="n"/>
    </row>
    <row r="3">
      <c r="A3" s="9" t="n">
        <v>45310</v>
      </c>
      <c r="B3" t="inlineStr">
        <is>
          <t>Air galon 19l</t>
        </is>
      </c>
      <c r="C3" t="inlineStr">
        <is>
          <t>Oasis</t>
        </is>
      </c>
      <c r="D3" t="n">
        <v>8</v>
      </c>
      <c r="E3" t="inlineStr">
        <is>
          <t>pcs</t>
        </is>
      </c>
      <c r="F3" s="8" t="n">
        <v>15500</v>
      </c>
      <c r="G3" s="8">
        <f>D3*F3</f>
        <v/>
      </c>
      <c r="H3" s="2" t="n">
        <v>152</v>
      </c>
      <c r="I3" t="inlineStr">
        <is>
          <t>L</t>
        </is>
      </c>
      <c r="J3" s="8">
        <f>G3/H3</f>
        <v/>
      </c>
      <c r="K3" t="inlineStr">
        <is>
          <t>Fresh</t>
        </is>
      </c>
      <c r="L3" t="inlineStr">
        <is>
          <t>Rumah</t>
        </is>
      </c>
    </row>
    <row r="4">
      <c r="A4" s="9" t="n">
        <v>45327</v>
      </c>
      <c r="B4" t="inlineStr">
        <is>
          <t>Air galon 19l</t>
        </is>
      </c>
      <c r="C4" t="inlineStr">
        <is>
          <t>Oasis</t>
        </is>
      </c>
      <c r="D4" t="n">
        <v>6</v>
      </c>
      <c r="E4" t="inlineStr">
        <is>
          <t>pcs</t>
        </is>
      </c>
      <c r="F4" s="8" t="n">
        <v>15500</v>
      </c>
      <c r="G4" s="8">
        <f>D4*F4</f>
        <v/>
      </c>
      <c r="H4" s="2" t="n">
        <v>114</v>
      </c>
      <c r="I4" t="inlineStr">
        <is>
          <t>L</t>
        </is>
      </c>
      <c r="J4" s="8">
        <f>G4/H4</f>
        <v/>
      </c>
      <c r="K4" t="inlineStr">
        <is>
          <t>Fresh</t>
        </is>
      </c>
      <c r="L4" t="inlineStr">
        <is>
          <t>Rumah</t>
        </is>
      </c>
    </row>
    <row r="5">
      <c r="A5" s="9" t="n">
        <v>45338</v>
      </c>
      <c r="B5" t="inlineStr">
        <is>
          <t>Air galon 19l</t>
        </is>
      </c>
      <c r="C5" t="inlineStr">
        <is>
          <t>Oasis</t>
        </is>
      </c>
      <c r="D5" t="n">
        <v>11</v>
      </c>
      <c r="E5" t="inlineStr">
        <is>
          <t>pcs</t>
        </is>
      </c>
      <c r="F5" s="8" t="n">
        <v>15500</v>
      </c>
      <c r="G5" s="8">
        <f>D5*F5</f>
        <v/>
      </c>
      <c r="H5" s="2" t="n">
        <v>209</v>
      </c>
      <c r="I5" t="inlineStr">
        <is>
          <t>L</t>
        </is>
      </c>
      <c r="J5" s="8">
        <f>G5/H5</f>
        <v/>
      </c>
      <c r="K5" t="inlineStr">
        <is>
          <t>Fresh</t>
        </is>
      </c>
      <c r="L5" t="inlineStr">
        <is>
          <t>Resto</t>
        </is>
      </c>
    </row>
    <row r="6">
      <c r="A6" s="9" t="n">
        <v>45349</v>
      </c>
      <c r="B6" t="inlineStr">
        <is>
          <t>Air galon 19l</t>
        </is>
      </c>
      <c r="C6" t="inlineStr">
        <is>
          <t>Oasis</t>
        </is>
      </c>
      <c r="D6" t="n">
        <v>16</v>
      </c>
      <c r="E6" t="inlineStr">
        <is>
          <t>pcs</t>
        </is>
      </c>
      <c r="F6" s="8" t="n">
        <v>15500</v>
      </c>
      <c r="G6" s="8">
        <f>D6*F6</f>
        <v/>
      </c>
      <c r="H6" s="2" t="n">
        <v>304</v>
      </c>
      <c r="I6" t="inlineStr">
        <is>
          <t>L</t>
        </is>
      </c>
      <c r="J6" s="8">
        <f>G6/H6</f>
        <v/>
      </c>
      <c r="K6" t="inlineStr">
        <is>
          <t>Fresh</t>
        </is>
      </c>
      <c r="L6" t="inlineStr">
        <is>
          <t>Rumah 10</t>
        </is>
      </c>
      <c r="M6" t="inlineStr">
        <is>
          <t>Resto 6</t>
        </is>
      </c>
    </row>
    <row r="7">
      <c r="A7" s="9" t="n">
        <v>45373</v>
      </c>
      <c r="B7" t="inlineStr">
        <is>
          <t>Air galon 19l</t>
        </is>
      </c>
      <c r="C7" t="inlineStr">
        <is>
          <t>Oasis</t>
        </is>
      </c>
      <c r="D7" t="n">
        <v>16</v>
      </c>
      <c r="E7" t="inlineStr">
        <is>
          <t>pcs</t>
        </is>
      </c>
      <c r="F7" s="8" t="n">
        <v>15500</v>
      </c>
      <c r="G7" s="8">
        <f>D7*F7</f>
        <v/>
      </c>
      <c r="H7" s="2" t="n">
        <v>304</v>
      </c>
      <c r="I7" t="inlineStr">
        <is>
          <t>L</t>
        </is>
      </c>
      <c r="J7" s="8">
        <f>G7/H7</f>
        <v/>
      </c>
      <c r="K7" t="inlineStr">
        <is>
          <t>Fresh</t>
        </is>
      </c>
      <c r="L7" t="inlineStr">
        <is>
          <t>Rumah 10</t>
        </is>
      </c>
      <c r="M7" t="inlineStr">
        <is>
          <t>Resto 6</t>
        </is>
      </c>
    </row>
    <row r="8">
      <c r="A8" s="9" t="n">
        <v>45397</v>
      </c>
      <c r="B8" t="inlineStr">
        <is>
          <t>Air galon 19l</t>
        </is>
      </c>
      <c r="C8" t="inlineStr">
        <is>
          <t>Oasis</t>
        </is>
      </c>
      <c r="D8" t="n">
        <v>10</v>
      </c>
      <c r="E8" t="inlineStr">
        <is>
          <t>pcs</t>
        </is>
      </c>
      <c r="F8" s="8" t="n">
        <v>15500</v>
      </c>
      <c r="G8" s="8">
        <f>D8*F8</f>
        <v/>
      </c>
      <c r="H8" s="2" t="n">
        <v>190</v>
      </c>
      <c r="I8" t="inlineStr">
        <is>
          <t>L</t>
        </is>
      </c>
      <c r="J8" s="8">
        <f>G8/H8</f>
        <v/>
      </c>
      <c r="K8" t="inlineStr">
        <is>
          <t>Fresh</t>
        </is>
      </c>
      <c r="L8" t="inlineStr">
        <is>
          <t>Rumah</t>
        </is>
      </c>
    </row>
    <row r="9">
      <c r="A9" s="9" t="n">
        <v>45398</v>
      </c>
      <c r="B9" t="inlineStr">
        <is>
          <t>Air galon 19l</t>
        </is>
      </c>
      <c r="C9" t="inlineStr">
        <is>
          <t>Oasis</t>
        </is>
      </c>
      <c r="D9" t="n">
        <v>6</v>
      </c>
      <c r="E9" t="inlineStr">
        <is>
          <t>pcs</t>
        </is>
      </c>
      <c r="F9" s="8" t="n">
        <v>15500</v>
      </c>
      <c r="G9" s="8">
        <f>D9*F9</f>
        <v/>
      </c>
      <c r="H9" s="2" t="n">
        <v>114</v>
      </c>
      <c r="I9" t="inlineStr">
        <is>
          <t>L</t>
        </is>
      </c>
      <c r="J9" s="8">
        <f>G9/H9</f>
        <v/>
      </c>
      <c r="K9" t="inlineStr">
        <is>
          <t>Fresh</t>
        </is>
      </c>
      <c r="L9" t="inlineStr">
        <is>
          <t>Resto</t>
        </is>
      </c>
    </row>
    <row r="10">
      <c r="A10" s="9" t="n">
        <v>45440</v>
      </c>
      <c r="B10" t="inlineStr">
        <is>
          <t>Air galon 19l</t>
        </is>
      </c>
      <c r="C10" t="inlineStr">
        <is>
          <t>Oasis</t>
        </is>
      </c>
      <c r="D10" t="n">
        <v>6</v>
      </c>
      <c r="E10" t="inlineStr">
        <is>
          <t>pcs</t>
        </is>
      </c>
      <c r="F10" s="8" t="n">
        <v>15500</v>
      </c>
      <c r="G10" s="8">
        <f>D10*F10</f>
        <v/>
      </c>
      <c r="H10" s="2" t="n">
        <v>114</v>
      </c>
      <c r="I10" t="inlineStr">
        <is>
          <t>L</t>
        </is>
      </c>
      <c r="J10" s="8">
        <f>G10/H10</f>
        <v/>
      </c>
      <c r="K10" t="inlineStr">
        <is>
          <t>Fresh</t>
        </is>
      </c>
      <c r="L10" t="inlineStr">
        <is>
          <t>Resto</t>
        </is>
      </c>
    </row>
    <row r="11">
      <c r="A11" s="9" t="n">
        <v>45441</v>
      </c>
      <c r="B11" t="inlineStr">
        <is>
          <t>Air galon 19l</t>
        </is>
      </c>
      <c r="C11" t="inlineStr">
        <is>
          <t>Oasis</t>
        </is>
      </c>
      <c r="D11" t="n">
        <v>16</v>
      </c>
      <c r="E11" t="inlineStr">
        <is>
          <t>pcs</t>
        </is>
      </c>
      <c r="F11" s="8" t="n">
        <v>15500</v>
      </c>
      <c r="G11" s="8">
        <f>D11*F11</f>
        <v/>
      </c>
      <c r="H11" s="2" t="n">
        <v>304</v>
      </c>
      <c r="I11" t="inlineStr">
        <is>
          <t>L</t>
        </is>
      </c>
      <c r="J11" s="8">
        <f>G11/H11</f>
        <v/>
      </c>
      <c r="K11" t="inlineStr">
        <is>
          <t>Fresh</t>
        </is>
      </c>
      <c r="L11" t="inlineStr">
        <is>
          <t>Rumah 10</t>
        </is>
      </c>
      <c r="M11" t="inlineStr">
        <is>
          <t>Resto 6</t>
        </is>
      </c>
    </row>
    <row r="12">
      <c r="A12" s="9" t="n">
        <v>45475</v>
      </c>
      <c r="B12" t="inlineStr">
        <is>
          <t>Air galon 19l</t>
        </is>
      </c>
      <c r="C12" t="inlineStr">
        <is>
          <t>Oasis</t>
        </is>
      </c>
      <c r="D12" t="n">
        <v>18</v>
      </c>
      <c r="E12" t="inlineStr">
        <is>
          <t>pcs</t>
        </is>
      </c>
      <c r="F12" s="8" t="n">
        <v>15500</v>
      </c>
      <c r="G12" s="8">
        <f>D12*F12</f>
        <v/>
      </c>
      <c r="H12" s="2" t="n">
        <v>342</v>
      </c>
      <c r="I12" t="inlineStr">
        <is>
          <t>L</t>
        </is>
      </c>
      <c r="J12" s="8">
        <f>G12/H12</f>
        <v/>
      </c>
      <c r="K12" t="inlineStr">
        <is>
          <t>Fresh</t>
        </is>
      </c>
    </row>
    <row r="13">
      <c r="A13" s="9" t="n"/>
      <c r="F13" s="8" t="n"/>
      <c r="G13" s="8" t="n"/>
      <c r="H13" s="2" t="n"/>
      <c r="J13" s="8" t="n"/>
    </row>
    <row r="14">
      <c r="A14" s="9" t="n"/>
      <c r="F14" s="8" t="n"/>
      <c r="G14" s="8" t="n"/>
      <c r="H14" s="2" t="n"/>
      <c r="J14" s="8" t="n"/>
    </row>
    <row r="15">
      <c r="A15" s="9" t="n"/>
      <c r="F15" s="8" t="n"/>
      <c r="G15" s="8" t="n"/>
      <c r="H15" s="2" t="n"/>
      <c r="J15" s="8" t="n"/>
    </row>
    <row r="16">
      <c r="A16" s="9" t="n"/>
      <c r="F16" s="8" t="n"/>
      <c r="G16" s="8" t="n"/>
      <c r="H16" s="2" t="n"/>
      <c r="J16" s="8" t="n"/>
    </row>
    <row r="17">
      <c r="A17" s="9" t="n"/>
      <c r="F17" s="8" t="n"/>
      <c r="G17" s="8" t="n"/>
      <c r="H17" s="2" t="n"/>
      <c r="J17" s="8" t="n"/>
    </row>
    <row r="18">
      <c r="A18" s="9" t="n"/>
      <c r="F18" s="8" t="n"/>
      <c r="G18" s="8" t="n"/>
      <c r="H18" s="2" t="n"/>
      <c r="J18" s="8" t="n"/>
    </row>
    <row r="19">
      <c r="A19" s="9" t="n"/>
      <c r="F19" s="8" t="n"/>
      <c r="G19" s="8" t="n"/>
      <c r="H19" s="2" t="n"/>
      <c r="J19" s="8" t="n"/>
    </row>
    <row r="20">
      <c r="A20" s="9" t="n"/>
      <c r="F20" s="8" t="n"/>
      <c r="G20" s="8" t="n"/>
      <c r="H20" s="2" t="n"/>
      <c r="J20" s="8" t="n"/>
    </row>
    <row r="21">
      <c r="A21" s="9" t="n"/>
      <c r="F21" s="8" t="n"/>
      <c r="G21" s="8" t="n"/>
      <c r="H21" s="2" t="n"/>
      <c r="J21" s="8" t="n"/>
    </row>
    <row r="22">
      <c r="A22" s="9" t="n"/>
      <c r="F22" s="8" t="n"/>
      <c r="G22" s="8" t="n"/>
      <c r="H22" s="2" t="n"/>
      <c r="J22" s="8" t="n"/>
    </row>
    <row r="23">
      <c r="A23" s="9" t="n"/>
      <c r="F23" s="8" t="n"/>
      <c r="G23" s="8" t="n"/>
      <c r="H23" s="2" t="n"/>
      <c r="J23" s="8" t="n"/>
    </row>
    <row r="24">
      <c r="A24" s="9" t="n"/>
      <c r="F24" s="8" t="n"/>
      <c r="G24" s="8" t="n"/>
      <c r="H24" s="2" t="n"/>
      <c r="J24" s="8" t="n"/>
    </row>
    <row r="25">
      <c r="A25" s="9" t="n"/>
      <c r="F25" s="8" t="n"/>
      <c r="G25" s="8" t="n"/>
      <c r="H25" s="2" t="n"/>
      <c r="J25" s="8" t="n"/>
    </row>
    <row r="26">
      <c r="A26" s="9" t="n"/>
      <c r="F26" s="8" t="n"/>
      <c r="G26" s="8" t="n"/>
      <c r="H26" s="2" t="n"/>
      <c r="J26" s="8" t="n"/>
    </row>
    <row r="27">
      <c r="A27" s="9" t="n"/>
      <c r="F27" s="8" t="n"/>
      <c r="G27" s="8" t="n"/>
      <c r="H27" s="2" t="n"/>
      <c r="J27" s="8" t="n"/>
    </row>
    <row r="28">
      <c r="A28" s="9" t="n"/>
      <c r="F28" s="8" t="n"/>
      <c r="G28" s="8" t="n"/>
      <c r="H28" s="2" t="n"/>
      <c r="J28" s="8" t="n"/>
    </row>
    <row r="29">
      <c r="A29" s="9" t="n"/>
      <c r="F29" s="8" t="n"/>
      <c r="G29" s="8" t="n"/>
      <c r="H29" s="2" t="n"/>
      <c r="J29" s="8" t="n"/>
    </row>
    <row r="30">
      <c r="A30" s="9" t="n"/>
      <c r="F30" s="8" t="n"/>
      <c r="G30" s="8" t="n"/>
      <c r="H30" s="2" t="n"/>
      <c r="J30" s="8" t="n"/>
    </row>
    <row r="31">
      <c r="A31" s="9" t="n"/>
      <c r="F31" s="8" t="n"/>
      <c r="G31" s="8" t="n"/>
      <c r="H31" s="2" t="n"/>
      <c r="J31" s="8" t="n"/>
    </row>
    <row r="32">
      <c r="A32" s="9" t="n"/>
      <c r="F32" s="8" t="n"/>
      <c r="G32" s="8" t="n"/>
      <c r="H32" s="2" t="n"/>
      <c r="J32" s="8" t="n"/>
    </row>
    <row r="33">
      <c r="A33" s="9" t="n"/>
      <c r="F33" s="8" t="n"/>
      <c r="G33" s="8" t="n"/>
      <c r="H33" s="2" t="n"/>
      <c r="J33" s="8" t="n"/>
    </row>
  </sheetData>
  <mergeCells count="7">
    <mergeCell ref="K1:K2"/>
    <mergeCell ref="A1:A2"/>
    <mergeCell ref="B1:B2"/>
    <mergeCell ref="C1:C2"/>
    <mergeCell ref="D1:F1"/>
    <mergeCell ref="H1:H2"/>
    <mergeCell ref="I1:I2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:K2"/>
    </sheetView>
  </sheetViews>
  <sheetFormatPr baseColWidth="8" defaultRowHeight="14.25"/>
  <cols>
    <col width="11.86328125" customWidth="1" min="1" max="1"/>
    <col width="24.3984375" customWidth="1" min="2" max="2"/>
    <col width="14.265625" customWidth="1" min="3" max="3"/>
    <col width="11.265625" customWidth="1" min="6" max="6"/>
    <col width="14.86328125" customWidth="1" min="7" max="7"/>
  </cols>
  <sheetData>
    <row r="1">
      <c r="A1" s="12" t="inlineStr">
        <is>
          <t>TGL</t>
        </is>
      </c>
      <c r="B1" s="12" t="inlineStr">
        <is>
          <t>Item</t>
        </is>
      </c>
      <c r="C1" s="12" t="inlineStr">
        <is>
          <t>MEREK</t>
        </is>
      </c>
      <c r="D1" s="12" t="inlineStr">
        <is>
          <t>PEMBELIAN</t>
        </is>
      </c>
      <c r="E1" s="14" t="n"/>
      <c r="F1" s="15" t="n"/>
      <c r="G1" s="1" t="n"/>
      <c r="H1" s="12" t="inlineStr">
        <is>
          <t>ISI</t>
        </is>
      </c>
      <c r="I1" s="12" t="inlineStr">
        <is>
          <t>UNIT</t>
        </is>
      </c>
      <c r="J1" s="3" t="inlineStr">
        <is>
          <t>HARGA/</t>
        </is>
      </c>
      <c r="K1" s="12" t="inlineStr">
        <is>
          <t>CATEGORY</t>
        </is>
      </c>
    </row>
    <row r="2">
      <c r="A2" s="13" t="n"/>
      <c r="B2" s="13" t="n"/>
      <c r="C2" s="13" t="n"/>
      <c r="D2" s="12" t="inlineStr">
        <is>
          <t>QTY</t>
        </is>
      </c>
      <c r="E2" s="12" t="inlineStr">
        <is>
          <t>UNIT</t>
        </is>
      </c>
      <c r="F2" s="12" t="inlineStr">
        <is>
          <t>HARGA</t>
        </is>
      </c>
      <c r="G2" s="12" t="inlineStr">
        <is>
          <t>TOTAL</t>
        </is>
      </c>
      <c r="H2" s="13" t="n"/>
      <c r="I2" s="13" t="n"/>
      <c r="J2" s="4" t="inlineStr">
        <is>
          <t>UNIT</t>
        </is>
      </c>
      <c r="K2" s="13" t="n"/>
    </row>
    <row r="3">
      <c r="A3" s="9" t="n"/>
      <c r="F3" s="8" t="n"/>
      <c r="G3" s="8" t="n"/>
      <c r="H3" s="2" t="n"/>
      <c r="J3" s="8" t="n"/>
    </row>
    <row r="4">
      <c r="A4" s="9" t="n"/>
      <c r="F4" s="8" t="n"/>
      <c r="G4" s="8" t="n"/>
      <c r="H4" s="2" t="n"/>
      <c r="J4" s="8" t="n"/>
    </row>
    <row r="5">
      <c r="A5" s="9" t="n"/>
      <c r="F5" s="8" t="n"/>
      <c r="G5" s="8" t="n"/>
      <c r="H5" s="2" t="n"/>
      <c r="J5" s="8" t="n"/>
    </row>
    <row r="6">
      <c r="A6" s="9" t="n"/>
      <c r="F6" s="8" t="n"/>
      <c r="G6" s="8" t="n"/>
      <c r="H6" s="2" t="n"/>
      <c r="J6" s="8" t="n"/>
    </row>
    <row r="7">
      <c r="A7" s="9" t="n"/>
      <c r="F7" s="8" t="n"/>
      <c r="G7" s="8" t="n"/>
      <c r="H7" s="2" t="n"/>
      <c r="J7" s="8" t="n"/>
    </row>
    <row r="8">
      <c r="A8" s="9" t="n"/>
      <c r="F8" s="8" t="n"/>
      <c r="G8" s="8" t="n"/>
      <c r="H8" s="2" t="n"/>
      <c r="J8" s="8" t="n"/>
    </row>
    <row r="9">
      <c r="A9" s="9" t="n"/>
      <c r="F9" s="8" t="n"/>
      <c r="G9" s="8" t="n"/>
      <c r="H9" s="2" t="n"/>
      <c r="J9" s="8" t="n"/>
    </row>
    <row r="10">
      <c r="A10" s="9" t="n"/>
      <c r="F10" s="8" t="n"/>
      <c r="G10" s="8" t="n"/>
      <c r="H10" s="2" t="n"/>
      <c r="J10" s="8" t="n"/>
    </row>
    <row r="11">
      <c r="A11" s="9" t="n"/>
      <c r="F11" s="8" t="n"/>
      <c r="G11" s="8" t="n"/>
      <c r="H11" s="2" t="n"/>
      <c r="J11" s="8" t="n"/>
    </row>
    <row r="12">
      <c r="A12" s="9" t="n"/>
      <c r="F12" s="8" t="n"/>
      <c r="G12" s="8" t="n"/>
      <c r="H12" s="2" t="n"/>
      <c r="J12" s="8" t="n"/>
    </row>
    <row r="13">
      <c r="A13" s="9" t="n"/>
      <c r="F13" s="8" t="n"/>
      <c r="G13" s="8" t="n"/>
      <c r="H13" s="2" t="n"/>
      <c r="J13" s="8" t="n"/>
    </row>
    <row r="14">
      <c r="A14" s="9" t="n"/>
      <c r="F14" s="8" t="n"/>
      <c r="G14" s="8" t="n"/>
      <c r="H14" s="2" t="n"/>
      <c r="J14" s="8" t="n"/>
    </row>
    <row r="15">
      <c r="A15" s="9" t="n"/>
      <c r="F15" s="8" t="n"/>
      <c r="G15" s="8" t="n"/>
      <c r="H15" s="2" t="n"/>
      <c r="J15" s="8" t="n"/>
    </row>
    <row r="16">
      <c r="A16" s="9" t="n"/>
      <c r="F16" s="8" t="n"/>
      <c r="G16" s="8" t="n"/>
      <c r="H16" s="2" t="n"/>
      <c r="J16" s="8" t="n"/>
    </row>
    <row r="17">
      <c r="A17" s="9" t="n"/>
      <c r="F17" s="8" t="n"/>
      <c r="G17" s="8" t="n"/>
      <c r="H17" s="2" t="n"/>
      <c r="J17" s="8" t="n"/>
    </row>
    <row r="18">
      <c r="A18" s="9" t="n"/>
      <c r="F18" s="8" t="n"/>
      <c r="G18" s="8" t="n"/>
      <c r="H18" s="2" t="n"/>
      <c r="J18" s="8" t="n"/>
    </row>
    <row r="19">
      <c r="A19" s="9" t="n"/>
      <c r="F19" s="8" t="n"/>
      <c r="G19" s="8" t="n"/>
      <c r="H19" s="2" t="n"/>
      <c r="J19" s="8" t="n"/>
    </row>
    <row r="20">
      <c r="A20" s="9" t="n"/>
      <c r="F20" s="8" t="n"/>
      <c r="G20" s="8" t="n"/>
      <c r="H20" s="2" t="n"/>
      <c r="J20" s="8" t="n"/>
    </row>
    <row r="21">
      <c r="A21" s="9" t="n"/>
      <c r="F21" s="8" t="n"/>
      <c r="G21" s="8" t="n"/>
      <c r="H21" s="2" t="n"/>
      <c r="J21" s="8" t="n"/>
    </row>
    <row r="22">
      <c r="A22" s="9" t="n"/>
      <c r="F22" s="8" t="n"/>
      <c r="G22" s="8" t="n"/>
      <c r="H22" s="2" t="n"/>
      <c r="J22" s="8" t="n"/>
    </row>
    <row r="23">
      <c r="A23" s="9" t="n"/>
      <c r="F23" s="8" t="n"/>
      <c r="G23" s="8" t="n"/>
      <c r="H23" s="2" t="n"/>
      <c r="J23" s="8" t="n"/>
    </row>
    <row r="24">
      <c r="A24" s="9" t="n"/>
      <c r="F24" s="8" t="n"/>
      <c r="G24" s="8" t="n"/>
      <c r="H24" s="2" t="n"/>
      <c r="J24" s="8" t="n"/>
    </row>
    <row r="25">
      <c r="A25" s="9" t="n"/>
      <c r="F25" s="8" t="n"/>
      <c r="G25" s="8" t="n"/>
      <c r="H25" s="2" t="n"/>
      <c r="J25" s="8" t="n"/>
    </row>
    <row r="26">
      <c r="A26" s="9" t="n"/>
      <c r="F26" s="8" t="n"/>
      <c r="G26" s="8" t="n"/>
      <c r="H26" s="2" t="n"/>
      <c r="J26" s="8" t="n"/>
    </row>
    <row r="27">
      <c r="A27" s="9" t="n"/>
      <c r="F27" s="8" t="n"/>
      <c r="G27" s="8" t="n"/>
      <c r="H27" s="2" t="n"/>
      <c r="J27" s="8" t="n"/>
    </row>
    <row r="28">
      <c r="A28" s="9" t="n"/>
      <c r="F28" s="8" t="n"/>
      <c r="G28" s="8" t="n"/>
      <c r="H28" s="2" t="n"/>
      <c r="J28" s="8" t="n"/>
    </row>
    <row r="29">
      <c r="A29" s="9" t="n"/>
      <c r="F29" s="8" t="n"/>
      <c r="G29" s="8" t="n"/>
      <c r="H29" s="2" t="n"/>
      <c r="J29" s="8" t="n"/>
    </row>
    <row r="30">
      <c r="A30" s="9" t="n"/>
      <c r="F30" s="8" t="n"/>
      <c r="G30" s="8" t="n"/>
      <c r="H30" s="2" t="n"/>
      <c r="J30" s="8" t="n"/>
    </row>
    <row r="31">
      <c r="A31" s="9" t="n"/>
      <c r="F31" s="8" t="n"/>
      <c r="G31" s="8" t="n"/>
      <c r="H31" s="2" t="n"/>
      <c r="J31" s="8" t="n"/>
    </row>
    <row r="32">
      <c r="A32" s="9" t="n"/>
      <c r="F32" s="8" t="n"/>
      <c r="G32" s="8" t="n"/>
      <c r="H32" s="2" t="n"/>
      <c r="J32" s="8" t="n"/>
    </row>
    <row r="33">
      <c r="A33" s="9" t="n"/>
      <c r="F33" s="8" t="n"/>
      <c r="G33" s="8" t="n"/>
      <c r="H33" s="2" t="n"/>
      <c r="J33" s="8" t="n"/>
    </row>
    <row r="34">
      <c r="A34" s="9" t="n"/>
      <c r="F34" s="8" t="n"/>
      <c r="G34" s="8" t="n"/>
      <c r="H34" s="2" t="n"/>
      <c r="J34" s="8" t="n"/>
    </row>
    <row r="35">
      <c r="A35" s="9" t="n"/>
      <c r="F35" s="8" t="n"/>
      <c r="G35" s="8" t="n"/>
      <c r="H35" s="2" t="n"/>
      <c r="J35" s="8" t="n"/>
    </row>
    <row r="36">
      <c r="A36" s="9" t="n"/>
      <c r="F36" s="8" t="n"/>
      <c r="G36" s="8" t="n"/>
      <c r="H36" s="2" t="n"/>
      <c r="J36" s="8" t="n"/>
    </row>
    <row r="37">
      <c r="A37" s="9" t="n"/>
      <c r="F37" s="8" t="n"/>
      <c r="G37" s="8" t="n"/>
      <c r="H37" s="2" t="n"/>
      <c r="J37" s="8" t="n"/>
    </row>
    <row r="38">
      <c r="A38" s="9" t="n"/>
      <c r="F38" s="8" t="n"/>
      <c r="G38" s="8" t="n"/>
      <c r="H38" s="2" t="n"/>
      <c r="J38" s="8" t="n"/>
    </row>
    <row r="39">
      <c r="A39" s="9" t="n"/>
      <c r="F39" s="8" t="n"/>
      <c r="G39" s="8" t="n"/>
      <c r="H39" s="2" t="n"/>
      <c r="J39" s="8" t="n"/>
    </row>
    <row r="40">
      <c r="A40" s="9" t="n"/>
      <c r="F40" s="8" t="n"/>
      <c r="G40" s="8" t="n"/>
      <c r="H40" s="2" t="n"/>
      <c r="J40" s="8" t="n"/>
    </row>
    <row r="41">
      <c r="A41" s="9" t="n"/>
      <c r="F41" s="8" t="n"/>
      <c r="G41" s="8" t="n"/>
      <c r="H41" s="2" t="n"/>
      <c r="J41" s="8" t="n"/>
    </row>
    <row r="42">
      <c r="A42" s="9" t="n"/>
      <c r="F42" s="8" t="n"/>
      <c r="G42" s="8" t="n"/>
      <c r="H42" s="2" t="n"/>
      <c r="J42" s="8" t="n"/>
    </row>
    <row r="43">
      <c r="A43" s="9" t="n"/>
      <c r="F43" s="8" t="n"/>
      <c r="G43" s="8" t="n"/>
      <c r="H43" s="2" t="n"/>
      <c r="J43" s="8" t="n"/>
    </row>
    <row r="44">
      <c r="A44" s="9" t="n"/>
      <c r="F44" s="8" t="n"/>
      <c r="G44" s="8" t="n"/>
      <c r="H44" s="2" t="n"/>
      <c r="J44" s="8" t="n"/>
    </row>
    <row r="45">
      <c r="A45" s="9" t="n"/>
      <c r="F45" s="8" t="n"/>
      <c r="G45" s="8" t="n"/>
      <c r="H45" s="2" t="n"/>
      <c r="J45" s="8" t="n"/>
    </row>
    <row r="46">
      <c r="A46" s="9" t="n"/>
      <c r="F46" s="8" t="n"/>
      <c r="G46" s="8" t="n"/>
      <c r="H46" s="2" t="n"/>
      <c r="J46" s="8" t="n"/>
    </row>
    <row r="47">
      <c r="A47" s="9" t="n"/>
      <c r="F47" s="8" t="n"/>
      <c r="G47" s="8" t="n"/>
      <c r="H47" s="2" t="n"/>
      <c r="J47" s="8" t="n"/>
    </row>
    <row r="48">
      <c r="A48" s="9" t="n"/>
      <c r="F48" s="8" t="n"/>
      <c r="G48" s="8" t="n"/>
      <c r="H48" s="2" t="n"/>
      <c r="J48" s="8" t="n"/>
    </row>
    <row r="49">
      <c r="A49" s="9" t="n"/>
      <c r="F49" s="8" t="n"/>
      <c r="G49" s="8" t="n"/>
      <c r="H49" s="2" t="n"/>
      <c r="J49" s="8" t="n"/>
    </row>
    <row r="50">
      <c r="G50" s="8" t="n"/>
    </row>
  </sheetData>
  <mergeCells count="7">
    <mergeCell ref="K1:K2"/>
    <mergeCell ref="A1:A2"/>
    <mergeCell ref="B1:B2"/>
    <mergeCell ref="C1:C2"/>
    <mergeCell ref="D1:F1"/>
    <mergeCell ref="H1:H2"/>
    <mergeCell ref="I1:I2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B23" sqref="B23"/>
    </sheetView>
  </sheetViews>
  <sheetFormatPr baseColWidth="8" defaultRowHeight="14.25"/>
  <cols>
    <col width="11.3984375" customWidth="1" min="1" max="1"/>
    <col width="29.265625" customWidth="1" min="2" max="2"/>
    <col width="16.3984375" customWidth="1" min="3" max="3"/>
    <col width="14.3984375" customWidth="1" min="6" max="6"/>
    <col width="15.265625" customWidth="1" min="7" max="7"/>
    <col width="14.59765625" customWidth="1" min="10" max="10"/>
  </cols>
  <sheetData>
    <row r="1">
      <c r="A1" s="12" t="inlineStr">
        <is>
          <t>TGL</t>
        </is>
      </c>
      <c r="B1" s="12" t="inlineStr">
        <is>
          <t>Item</t>
        </is>
      </c>
      <c r="C1" s="12" t="inlineStr">
        <is>
          <t>MEREK</t>
        </is>
      </c>
      <c r="D1" s="12" t="inlineStr">
        <is>
          <t>PEMBELIAN</t>
        </is>
      </c>
      <c r="E1" s="14" t="n"/>
      <c r="F1" s="15" t="n"/>
      <c r="G1" s="1" t="n"/>
      <c r="H1" s="12" t="inlineStr">
        <is>
          <t>ISI</t>
        </is>
      </c>
      <c r="I1" s="12" t="inlineStr">
        <is>
          <t>UNIT</t>
        </is>
      </c>
      <c r="J1" s="3" t="inlineStr">
        <is>
          <t>HARGA/</t>
        </is>
      </c>
      <c r="K1" s="12" t="inlineStr">
        <is>
          <t>CATEGORY</t>
        </is>
      </c>
    </row>
    <row r="2">
      <c r="A2" s="13" t="n"/>
      <c r="B2" s="13" t="n"/>
      <c r="C2" s="13" t="n"/>
      <c r="D2" s="12" t="inlineStr">
        <is>
          <t>QTY</t>
        </is>
      </c>
      <c r="E2" s="12" t="inlineStr">
        <is>
          <t>UNIT</t>
        </is>
      </c>
      <c r="F2" s="12" t="inlineStr">
        <is>
          <t>HARGA</t>
        </is>
      </c>
      <c r="G2" s="12" t="inlineStr">
        <is>
          <t>TOTAL</t>
        </is>
      </c>
      <c r="H2" s="13" t="n"/>
      <c r="I2" s="13" t="n"/>
      <c r="J2" s="4" t="inlineStr">
        <is>
          <t>UNIT</t>
        </is>
      </c>
      <c r="K2" s="13" t="n"/>
    </row>
    <row r="3">
      <c r="A3" s="9" t="n">
        <v>45323</v>
      </c>
      <c r="B3" t="inlineStr">
        <is>
          <t>Daun mint</t>
        </is>
      </c>
      <c r="D3" t="n">
        <v>0.27</v>
      </c>
      <c r="E3" t="inlineStr">
        <is>
          <t>Kg</t>
        </is>
      </c>
      <c r="F3" s="8" t="n">
        <v>42000</v>
      </c>
      <c r="G3" s="8">
        <f>D3*F3</f>
        <v/>
      </c>
      <c r="H3" s="2" t="n">
        <v>270</v>
      </c>
      <c r="I3" t="inlineStr">
        <is>
          <t>g</t>
        </is>
      </c>
      <c r="J3" s="8">
        <f>G3/H3</f>
        <v/>
      </c>
      <c r="K3" t="inlineStr">
        <is>
          <t>Fresh</t>
        </is>
      </c>
    </row>
    <row r="4">
      <c r="A4" s="9" t="n">
        <v>45339</v>
      </c>
      <c r="B4" t="inlineStr">
        <is>
          <t>Tomat beef</t>
        </is>
      </c>
      <c r="D4" t="n">
        <v>5</v>
      </c>
      <c r="E4" t="inlineStr">
        <is>
          <t>pcs</t>
        </is>
      </c>
      <c r="F4" s="8" t="n">
        <v>10020</v>
      </c>
      <c r="G4" s="8">
        <f>D4*F4</f>
        <v/>
      </c>
      <c r="H4" s="2" t="n">
        <v>1002</v>
      </c>
      <c r="I4" t="inlineStr">
        <is>
          <t>g</t>
        </is>
      </c>
      <c r="J4" s="8">
        <f>G4/H4</f>
        <v/>
      </c>
      <c r="K4" t="inlineStr">
        <is>
          <t>Fresh</t>
        </is>
      </c>
    </row>
    <row r="5">
      <c r="A5" s="9" t="n">
        <v>45339</v>
      </c>
      <c r="B5" t="inlineStr">
        <is>
          <t>Gula pasir</t>
        </is>
      </c>
      <c r="D5" t="n">
        <v>1</v>
      </c>
      <c r="E5" t="inlineStr">
        <is>
          <t>bks</t>
        </is>
      </c>
      <c r="F5" s="8" t="n">
        <v>16000</v>
      </c>
      <c r="G5" s="8">
        <f>D5*F5</f>
        <v/>
      </c>
      <c r="H5" s="2" t="n">
        <v>1000</v>
      </c>
      <c r="I5" t="inlineStr">
        <is>
          <t>g</t>
        </is>
      </c>
      <c r="J5" s="8">
        <f>G5/H5</f>
        <v/>
      </c>
      <c r="K5" t="inlineStr">
        <is>
          <t>Sundries</t>
        </is>
      </c>
    </row>
    <row r="6">
      <c r="A6" s="9" t="n">
        <v>45361</v>
      </c>
      <c r="B6" t="inlineStr">
        <is>
          <t>Gula pasir</t>
        </is>
      </c>
      <c r="C6" t="inlineStr">
        <is>
          <t>Gulaku</t>
        </is>
      </c>
      <c r="D6" t="n">
        <v>1</v>
      </c>
      <c r="E6" t="inlineStr">
        <is>
          <t>bks</t>
        </is>
      </c>
      <c r="F6" s="8" t="n">
        <v>16000</v>
      </c>
      <c r="G6" s="8">
        <f>D6*F6</f>
        <v/>
      </c>
      <c r="H6" s="2" t="n">
        <v>1000</v>
      </c>
      <c r="I6" t="inlineStr">
        <is>
          <t>g</t>
        </is>
      </c>
      <c r="J6" s="8">
        <f>G6/H6</f>
        <v/>
      </c>
      <c r="K6" t="inlineStr">
        <is>
          <t>Sundries</t>
        </is>
      </c>
    </row>
    <row r="7">
      <c r="A7" s="9" t="n">
        <v>45366</v>
      </c>
      <c r="B7" t="inlineStr">
        <is>
          <t>Gula pasir</t>
        </is>
      </c>
      <c r="C7" t="inlineStr">
        <is>
          <t>Gulaku Kuning</t>
        </is>
      </c>
      <c r="D7" t="n">
        <v>2</v>
      </c>
      <c r="E7" t="inlineStr">
        <is>
          <t>bks</t>
        </is>
      </c>
      <c r="F7" s="8" t="n">
        <v>16000</v>
      </c>
      <c r="G7" s="8">
        <f>D7*F7</f>
        <v/>
      </c>
      <c r="H7" s="2" t="n">
        <v>2000</v>
      </c>
      <c r="I7" t="inlineStr">
        <is>
          <t>g</t>
        </is>
      </c>
      <c r="J7" s="8">
        <f>G7/H7</f>
        <v/>
      </c>
      <c r="K7" t="inlineStr">
        <is>
          <t>Sundries</t>
        </is>
      </c>
    </row>
    <row r="8">
      <c r="A8" s="9" t="n">
        <v>45366</v>
      </c>
      <c r="B8" t="inlineStr">
        <is>
          <t>Daun mint</t>
        </is>
      </c>
      <c r="D8" t="n">
        <v>1</v>
      </c>
      <c r="E8" t="inlineStr">
        <is>
          <t>bks</t>
        </is>
      </c>
      <c r="F8" s="8" t="n">
        <v>4200</v>
      </c>
      <c r="G8" s="8">
        <f>D8*F8</f>
        <v/>
      </c>
      <c r="H8" s="2" t="n">
        <v>100</v>
      </c>
      <c r="I8" t="inlineStr">
        <is>
          <t>g</t>
        </is>
      </c>
      <c r="J8" s="8">
        <f>G8/H8</f>
        <v/>
      </c>
      <c r="K8" t="inlineStr">
        <is>
          <t>Fresh</t>
        </is>
      </c>
    </row>
    <row r="9">
      <c r="A9" s="9" t="n">
        <v>45373</v>
      </c>
      <c r="B9" t="inlineStr">
        <is>
          <t>Gula pasir</t>
        </is>
      </c>
      <c r="C9" t="inlineStr">
        <is>
          <t>Gulaku</t>
        </is>
      </c>
      <c r="D9" t="n">
        <v>1</v>
      </c>
      <c r="E9" t="inlineStr">
        <is>
          <t>bks</t>
        </is>
      </c>
      <c r="F9" s="8" t="n">
        <v>16000</v>
      </c>
      <c r="G9" s="8">
        <f>D9*F9</f>
        <v/>
      </c>
      <c r="H9" s="2" t="n">
        <v>1000</v>
      </c>
      <c r="I9" t="inlineStr">
        <is>
          <t>g</t>
        </is>
      </c>
      <c r="J9" s="8">
        <f>G9/H9</f>
        <v/>
      </c>
      <c r="K9" t="inlineStr">
        <is>
          <t>Sundries</t>
        </is>
      </c>
    </row>
    <row r="10">
      <c r="A10" s="9" t="n">
        <v>45373</v>
      </c>
      <c r="B10" t="inlineStr">
        <is>
          <t>Daun mint</t>
        </is>
      </c>
      <c r="D10" t="n">
        <v>0.158</v>
      </c>
      <c r="E10" t="inlineStr">
        <is>
          <t>Kg</t>
        </is>
      </c>
      <c r="F10" s="8" t="n">
        <v>31950</v>
      </c>
      <c r="G10" s="8">
        <f>D10*F10</f>
        <v/>
      </c>
      <c r="H10" s="2" t="n">
        <v>158</v>
      </c>
      <c r="I10" t="inlineStr">
        <is>
          <t>g</t>
        </is>
      </c>
      <c r="J10" s="8">
        <f>G10/H10</f>
        <v/>
      </c>
      <c r="K10" t="inlineStr">
        <is>
          <t>Fresh</t>
        </is>
      </c>
    </row>
    <row r="11">
      <c r="A11" s="9" t="n">
        <v>45373</v>
      </c>
      <c r="B11" t="inlineStr">
        <is>
          <t>Udang besar - 25</t>
        </is>
      </c>
      <c r="D11" t="n">
        <v>0.246</v>
      </c>
      <c r="E11" t="inlineStr">
        <is>
          <t>Kg</t>
        </is>
      </c>
      <c r="F11" s="8" t="n">
        <v>154350</v>
      </c>
      <c r="G11" s="8">
        <f>D11*F11</f>
        <v/>
      </c>
      <c r="H11" s="2" t="n">
        <v>6</v>
      </c>
      <c r="I11" t="inlineStr">
        <is>
          <t>pcs</t>
        </is>
      </c>
      <c r="J11" s="8">
        <f>G11/H11</f>
        <v/>
      </c>
      <c r="K11" t="inlineStr">
        <is>
          <t>Fresh</t>
        </is>
      </c>
    </row>
    <row r="12">
      <c r="A12" s="9" t="n">
        <v>45366</v>
      </c>
      <c r="B12" t="inlineStr">
        <is>
          <t>Gula pasir</t>
        </is>
      </c>
      <c r="C12" t="inlineStr">
        <is>
          <t>Gulaku Kuning</t>
        </is>
      </c>
      <c r="D12" t="n">
        <v>1</v>
      </c>
      <c r="E12" t="inlineStr">
        <is>
          <t>bks</t>
        </is>
      </c>
      <c r="F12" s="8" t="n">
        <v>16000</v>
      </c>
      <c r="G12" s="8">
        <f>D12*F12</f>
        <v/>
      </c>
      <c r="H12" s="2" t="n">
        <v>1000</v>
      </c>
      <c r="I12" t="inlineStr">
        <is>
          <t>g</t>
        </is>
      </c>
      <c r="J12" s="8">
        <f>G12/H12</f>
        <v/>
      </c>
      <c r="K12" t="inlineStr">
        <is>
          <t>Sundries</t>
        </is>
      </c>
    </row>
    <row r="13">
      <c r="A13" s="9" t="n">
        <v>45395</v>
      </c>
      <c r="B13" t="inlineStr">
        <is>
          <t>Tomat beef</t>
        </is>
      </c>
      <c r="C13" t="inlineStr">
        <is>
          <t>Jay's Farm</t>
        </is>
      </c>
      <c r="D13" t="n">
        <v>6</v>
      </c>
      <c r="E13" t="inlineStr">
        <is>
          <t>pcs</t>
        </is>
      </c>
      <c r="F13" s="8" t="n">
        <v>7833.34</v>
      </c>
      <c r="G13" s="8">
        <f>D13*F13</f>
        <v/>
      </c>
      <c r="H13" s="2" t="n">
        <v>818</v>
      </c>
      <c r="I13" t="inlineStr">
        <is>
          <t>g</t>
        </is>
      </c>
      <c r="J13" s="8">
        <f>G13/H13</f>
        <v/>
      </c>
      <c r="K13" t="inlineStr">
        <is>
          <t>Fresh</t>
        </is>
      </c>
    </row>
    <row r="14">
      <c r="A14" s="9" t="n">
        <v>45395</v>
      </c>
      <c r="B14" t="inlineStr">
        <is>
          <t>Tepung kentang/potato starch</t>
        </is>
      </c>
      <c r="C14" t="inlineStr">
        <is>
          <t>MRF</t>
        </is>
      </c>
      <c r="D14" t="n">
        <v>1</v>
      </c>
      <c r="E14" t="inlineStr">
        <is>
          <t>bks</t>
        </is>
      </c>
      <c r="F14" s="8" t="n">
        <v>12400</v>
      </c>
      <c r="G14" s="8">
        <f>D14*F14</f>
        <v/>
      </c>
      <c r="H14" s="2" t="n">
        <v>150</v>
      </c>
      <c r="I14" t="inlineStr">
        <is>
          <t>g</t>
        </is>
      </c>
      <c r="J14" s="8">
        <f>G14/H14</f>
        <v/>
      </c>
      <c r="K14" t="inlineStr">
        <is>
          <t>Sundries</t>
        </is>
      </c>
    </row>
    <row r="15">
      <c r="A15" s="9" t="n">
        <v>45439</v>
      </c>
      <c r="B15" t="inlineStr">
        <is>
          <t>Daun mint</t>
        </is>
      </c>
      <c r="D15" t="n">
        <v>0.22</v>
      </c>
      <c r="E15" t="inlineStr">
        <is>
          <t>Kg</t>
        </is>
      </c>
      <c r="F15" s="8" t="n">
        <v>35000</v>
      </c>
      <c r="G15" s="8">
        <f>D15*F15</f>
        <v/>
      </c>
      <c r="H15" s="2" t="n">
        <v>220</v>
      </c>
      <c r="I15" t="inlineStr">
        <is>
          <t>g</t>
        </is>
      </c>
      <c r="J15" s="8">
        <f>G15/H15</f>
        <v/>
      </c>
      <c r="K15" t="inlineStr">
        <is>
          <t>Fresh</t>
        </is>
      </c>
    </row>
    <row r="16">
      <c r="A16" s="9" t="n">
        <v>45451</v>
      </c>
      <c r="B16" t="inlineStr">
        <is>
          <t>Daun mint</t>
        </is>
      </c>
      <c r="D16" t="n">
        <v>0.094</v>
      </c>
      <c r="E16" t="inlineStr">
        <is>
          <t>Kg</t>
        </is>
      </c>
      <c r="F16" s="8" t="n">
        <v>36700</v>
      </c>
      <c r="G16" s="8">
        <f>D16*F16</f>
        <v/>
      </c>
      <c r="H16" s="2" t="n">
        <v>900</v>
      </c>
      <c r="I16" t="inlineStr">
        <is>
          <t>g</t>
        </is>
      </c>
      <c r="J16" s="8">
        <f>G16/H16</f>
        <v/>
      </c>
      <c r="K16" t="inlineStr">
        <is>
          <t>Fresh</t>
        </is>
      </c>
    </row>
    <row r="17">
      <c r="A17" s="9" t="n">
        <v>45451</v>
      </c>
      <c r="B17" t="inlineStr">
        <is>
          <t>Daun mint</t>
        </is>
      </c>
      <c r="D17" t="n">
        <v>0.074</v>
      </c>
      <c r="E17" t="inlineStr">
        <is>
          <t>Kg</t>
        </is>
      </c>
      <c r="F17" s="8" t="n">
        <v>36700</v>
      </c>
      <c r="G17" s="8">
        <f>D17*F17</f>
        <v/>
      </c>
      <c r="H17" s="2" t="n">
        <v>700</v>
      </c>
      <c r="I17" t="inlineStr">
        <is>
          <t>g</t>
        </is>
      </c>
      <c r="J17" s="8">
        <f>G17/H17</f>
        <v/>
      </c>
      <c r="K17" t="inlineStr">
        <is>
          <t>Fresh</t>
        </is>
      </c>
    </row>
    <row r="18">
      <c r="A18" s="9" t="n"/>
      <c r="F18" s="8" t="n"/>
      <c r="G18" s="8" t="n"/>
      <c r="H18" s="2" t="n"/>
      <c r="J18" s="8" t="n"/>
    </row>
    <row r="19">
      <c r="A19" s="9" t="n"/>
      <c r="F19" s="8" t="n"/>
      <c r="G19" s="8" t="n"/>
      <c r="H19" s="2" t="n"/>
      <c r="J19" s="8" t="n"/>
    </row>
    <row r="20">
      <c r="A20" s="9" t="n"/>
      <c r="F20" s="8" t="n"/>
      <c r="G20" s="8" t="n"/>
      <c r="H20" s="2" t="n"/>
      <c r="J20" s="8" t="n"/>
    </row>
    <row r="21">
      <c r="A21" s="9" t="n"/>
      <c r="F21" s="8" t="n"/>
      <c r="G21" s="8" t="n"/>
      <c r="H21" s="2" t="n"/>
      <c r="J21" s="8" t="n"/>
    </row>
    <row r="22">
      <c r="A22" s="9" t="n"/>
      <c r="F22" s="8" t="n"/>
      <c r="G22" s="8" t="n"/>
      <c r="H22" s="2" t="n"/>
      <c r="J22" s="8" t="n"/>
    </row>
    <row r="23">
      <c r="A23" s="9" t="n"/>
      <c r="F23" s="8" t="n"/>
      <c r="G23" s="8" t="n"/>
      <c r="H23" s="2" t="n"/>
      <c r="J23" s="8" t="n"/>
    </row>
    <row r="24">
      <c r="A24" s="9" t="n"/>
      <c r="F24" s="8" t="n"/>
      <c r="G24" s="8" t="n"/>
      <c r="H24" s="2" t="n"/>
      <c r="J24" s="8" t="n"/>
    </row>
    <row r="25">
      <c r="A25" s="9" t="n"/>
      <c r="F25" s="8" t="n"/>
      <c r="G25" s="8" t="n"/>
      <c r="H25" s="2" t="n"/>
      <c r="J25" s="8" t="n"/>
    </row>
    <row r="26">
      <c r="A26" s="9" t="n"/>
      <c r="F26" s="8" t="n"/>
      <c r="G26" s="8" t="n"/>
      <c r="H26" s="2" t="n"/>
      <c r="J26" s="8" t="n"/>
    </row>
    <row r="27">
      <c r="A27" s="9" t="n"/>
      <c r="F27" s="8" t="n"/>
      <c r="G27" s="8" t="n"/>
      <c r="H27" s="2" t="n"/>
      <c r="J27" s="8" t="n"/>
    </row>
    <row r="28">
      <c r="A28" s="9" t="n"/>
      <c r="F28" s="8" t="n"/>
      <c r="G28" s="8" t="n"/>
      <c r="H28" s="2" t="n"/>
      <c r="J28" s="8" t="n"/>
    </row>
    <row r="29">
      <c r="A29" s="9" t="n"/>
      <c r="F29" s="8" t="n"/>
      <c r="G29" s="8" t="n"/>
      <c r="H29" s="2" t="n"/>
      <c r="J29" s="8" t="n"/>
    </row>
    <row r="30">
      <c r="A30" s="9" t="n"/>
      <c r="F30" s="8" t="n"/>
      <c r="G30" s="8" t="n"/>
      <c r="H30" s="2" t="n"/>
      <c r="J30" s="8" t="n"/>
    </row>
    <row r="31">
      <c r="A31" s="9" t="n"/>
      <c r="F31" s="8" t="n"/>
      <c r="G31" s="8" t="n"/>
      <c r="H31" s="2" t="n"/>
      <c r="J31" s="8" t="n"/>
    </row>
    <row r="32">
      <c r="A32" s="9" t="n"/>
      <c r="F32" s="8" t="n"/>
      <c r="G32" s="8" t="n"/>
      <c r="H32" s="2" t="n"/>
      <c r="J32" s="8" t="n"/>
    </row>
    <row r="33">
      <c r="A33" s="9" t="n"/>
      <c r="F33" s="8" t="n"/>
      <c r="G33" s="8" t="n"/>
      <c r="H33" s="2" t="n"/>
      <c r="J33" s="8" t="n"/>
    </row>
    <row r="34">
      <c r="A34" s="9" t="n"/>
      <c r="F34" s="8" t="n"/>
      <c r="G34" s="8" t="n"/>
      <c r="H34" s="2" t="n"/>
      <c r="J34" s="8" t="n"/>
    </row>
    <row r="35">
      <c r="A35" s="9" t="n"/>
      <c r="F35" s="8" t="n"/>
      <c r="G35" s="8" t="n"/>
      <c r="H35" s="2" t="n"/>
      <c r="J35" s="8" t="n"/>
    </row>
    <row r="36">
      <c r="A36" s="9" t="n"/>
      <c r="F36" s="8" t="n"/>
      <c r="G36" s="8" t="n"/>
      <c r="H36" s="2" t="n"/>
      <c r="J36" s="8" t="n"/>
    </row>
    <row r="37">
      <c r="A37" s="9" t="n"/>
      <c r="F37" s="8" t="n"/>
      <c r="G37" s="8" t="n"/>
      <c r="H37" s="2" t="n"/>
      <c r="J37" s="8" t="n"/>
    </row>
    <row r="38">
      <c r="A38" s="9" t="n"/>
      <c r="F38" s="8" t="n"/>
      <c r="G38" s="8" t="n"/>
      <c r="H38" s="2" t="n"/>
      <c r="J38" s="8" t="n"/>
    </row>
    <row r="39">
      <c r="A39" s="9" t="n"/>
      <c r="F39" s="8" t="n"/>
      <c r="G39" s="8" t="n"/>
      <c r="H39" s="2" t="n"/>
      <c r="J39" s="8" t="n"/>
    </row>
    <row r="40">
      <c r="A40" s="9" t="n"/>
      <c r="F40" s="8" t="n"/>
      <c r="G40" s="8" t="n"/>
      <c r="H40" s="2" t="n"/>
      <c r="J40" s="8" t="n"/>
    </row>
    <row r="41">
      <c r="A41" s="9" t="n"/>
      <c r="F41" s="8" t="n"/>
      <c r="G41" s="8" t="n"/>
      <c r="H41" s="2" t="n"/>
      <c r="J41" s="8" t="n"/>
    </row>
    <row r="42">
      <c r="A42" s="9" t="n"/>
      <c r="F42" s="8" t="n"/>
      <c r="G42" s="8" t="n"/>
      <c r="H42" s="2" t="n"/>
      <c r="J42" s="8" t="n"/>
    </row>
    <row r="43">
      <c r="A43" s="9" t="n"/>
      <c r="F43" s="8" t="n"/>
      <c r="G43" s="8" t="n"/>
      <c r="H43" s="2" t="n"/>
      <c r="J43" s="8" t="n"/>
    </row>
    <row r="44">
      <c r="A44" s="9" t="n"/>
      <c r="F44" s="8" t="n"/>
      <c r="G44" s="8" t="n"/>
      <c r="H44" s="2" t="n"/>
      <c r="J44" s="8" t="n"/>
    </row>
    <row r="45">
      <c r="A45" s="9" t="n"/>
      <c r="F45" s="8" t="n"/>
      <c r="G45" s="8" t="n"/>
      <c r="H45" s="2" t="n"/>
      <c r="J45" s="8" t="n"/>
    </row>
    <row r="46">
      <c r="A46" s="9" t="n"/>
      <c r="F46" s="8" t="n"/>
      <c r="G46" s="8" t="n"/>
      <c r="H46" s="2" t="n"/>
      <c r="J46" s="8" t="n"/>
    </row>
    <row r="47">
      <c r="A47" s="9" t="n"/>
      <c r="F47" s="8" t="n"/>
      <c r="G47" s="8" t="n"/>
      <c r="H47" s="2" t="n"/>
      <c r="J47" s="8" t="n"/>
    </row>
    <row r="48">
      <c r="A48" s="9" t="n"/>
      <c r="F48" s="8" t="n"/>
      <c r="G48" s="8" t="n"/>
      <c r="H48" s="2" t="n"/>
      <c r="J48" s="8" t="n"/>
    </row>
    <row r="49">
      <c r="A49" s="9" t="n"/>
      <c r="F49" s="8" t="n"/>
      <c r="G49" s="8" t="n"/>
      <c r="H49" s="2" t="n"/>
      <c r="J49" s="8" t="n"/>
    </row>
    <row r="50">
      <c r="A50" s="9" t="n"/>
      <c r="F50" s="8" t="n"/>
      <c r="G50" s="8" t="n"/>
      <c r="H50" s="2" t="n"/>
      <c r="J50" s="8" t="n"/>
    </row>
    <row r="51">
      <c r="A51" s="9" t="n"/>
      <c r="F51" s="8" t="n"/>
      <c r="G51" s="8" t="n"/>
      <c r="H51" s="2" t="n"/>
      <c r="J51" s="8" t="n"/>
    </row>
    <row r="52">
      <c r="A52" s="9" t="n"/>
      <c r="F52" s="8" t="n"/>
      <c r="G52" s="8" t="n"/>
      <c r="H52" s="2" t="n"/>
      <c r="J52" s="8" t="n"/>
    </row>
    <row r="53">
      <c r="A53" s="9" t="n"/>
      <c r="F53" s="8" t="n"/>
      <c r="G53" s="8" t="n"/>
      <c r="H53" s="2" t="n"/>
      <c r="J53" s="8" t="n"/>
    </row>
    <row r="54">
      <c r="A54" s="9" t="n"/>
      <c r="F54" s="8" t="n"/>
      <c r="G54" s="8" t="n"/>
      <c r="H54" s="2" t="n"/>
      <c r="J54" s="8" t="n"/>
    </row>
    <row r="55">
      <c r="A55" s="9" t="n"/>
      <c r="F55" s="8" t="n"/>
      <c r="G55" s="8" t="n"/>
      <c r="H55" s="2" t="n"/>
      <c r="J55" s="8" t="n"/>
    </row>
    <row r="56">
      <c r="A56" s="9" t="n"/>
      <c r="F56" s="8" t="n"/>
      <c r="G56" s="8" t="n"/>
      <c r="H56" s="2" t="n"/>
      <c r="J56" s="8" t="n"/>
    </row>
    <row r="57">
      <c r="A57" s="9" t="n"/>
      <c r="F57" s="8" t="n"/>
      <c r="G57" s="8" t="n"/>
      <c r="H57" s="2" t="n"/>
      <c r="J57" s="8" t="n"/>
    </row>
    <row r="58">
      <c r="A58" s="9" t="n"/>
      <c r="F58" s="8" t="n"/>
      <c r="G58" s="8" t="n"/>
      <c r="H58" s="2" t="n"/>
      <c r="J58" s="8" t="n"/>
    </row>
    <row r="59">
      <c r="A59" s="9" t="n"/>
      <c r="F59" s="8" t="n"/>
      <c r="G59" s="8" t="n"/>
      <c r="H59" s="2" t="n"/>
      <c r="J59" s="8" t="n"/>
    </row>
    <row r="60">
      <c r="A60" s="9" t="n"/>
      <c r="F60" s="8" t="n"/>
      <c r="G60" s="8" t="n"/>
      <c r="H60" s="2" t="n"/>
      <c r="J60" s="8" t="n"/>
    </row>
    <row r="61">
      <c r="A61" s="9" t="n"/>
      <c r="F61" s="8" t="n"/>
      <c r="G61" s="8" t="n"/>
      <c r="H61" s="2" t="n"/>
      <c r="J61" s="8" t="n"/>
    </row>
  </sheetData>
  <mergeCells count="7">
    <mergeCell ref="K1:K2"/>
    <mergeCell ref="A1:A2"/>
    <mergeCell ref="B1:B2"/>
    <mergeCell ref="C1:C2"/>
    <mergeCell ref="D1:F1"/>
    <mergeCell ref="H1:H2"/>
    <mergeCell ref="I1:I2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G8" sqref="G8"/>
    </sheetView>
  </sheetViews>
  <sheetFormatPr baseColWidth="8" defaultRowHeight="14.25"/>
  <cols>
    <col width="10.3984375" customWidth="1" min="1" max="1"/>
    <col width="10.59765625" customWidth="1" min="6" max="6"/>
    <col width="12.1328125" customWidth="1" min="7" max="7"/>
  </cols>
  <sheetData>
    <row r="1">
      <c r="A1" s="12" t="inlineStr">
        <is>
          <t>TGL</t>
        </is>
      </c>
      <c r="B1" s="12" t="inlineStr">
        <is>
          <t>Item</t>
        </is>
      </c>
      <c r="C1" s="12" t="inlineStr">
        <is>
          <t>MEREK</t>
        </is>
      </c>
      <c r="D1" s="12" t="inlineStr">
        <is>
          <t>PEMBELIAN</t>
        </is>
      </c>
      <c r="E1" s="14" t="n"/>
      <c r="F1" s="15" t="n"/>
      <c r="G1" s="1" t="n"/>
      <c r="H1" s="12" t="inlineStr">
        <is>
          <t>ISI</t>
        </is>
      </c>
      <c r="I1" s="12" t="inlineStr">
        <is>
          <t>UNIT</t>
        </is>
      </c>
      <c r="J1" s="3" t="inlineStr">
        <is>
          <t>HARGA/</t>
        </is>
      </c>
      <c r="K1" s="12" t="inlineStr">
        <is>
          <t>CATEGORY</t>
        </is>
      </c>
    </row>
    <row r="2">
      <c r="A2" s="13" t="n"/>
      <c r="B2" s="13" t="n"/>
      <c r="C2" s="13" t="n"/>
      <c r="D2" s="12" t="inlineStr">
        <is>
          <t>QTY</t>
        </is>
      </c>
      <c r="E2" s="12" t="inlineStr">
        <is>
          <t>UNIT</t>
        </is>
      </c>
      <c r="F2" s="12" t="inlineStr">
        <is>
          <t>HARGA</t>
        </is>
      </c>
      <c r="G2" s="12" t="inlineStr">
        <is>
          <t>TOTAL</t>
        </is>
      </c>
      <c r="H2" s="13" t="n"/>
      <c r="I2" s="13" t="n"/>
      <c r="J2" s="4" t="inlineStr">
        <is>
          <t>UNIT</t>
        </is>
      </c>
      <c r="K2" s="13" t="n"/>
    </row>
    <row r="3">
      <c r="A3" s="9" t="n">
        <v>45383</v>
      </c>
      <c r="B3" t="inlineStr">
        <is>
          <t>Bentul</t>
        </is>
      </c>
      <c r="D3" t="n">
        <v>3</v>
      </c>
      <c r="E3" t="inlineStr">
        <is>
          <t>pcs</t>
        </is>
      </c>
      <c r="F3" s="8" t="n">
        <v>45000</v>
      </c>
      <c r="G3" s="8">
        <f>D3*F3</f>
        <v/>
      </c>
      <c r="H3" s="2" t="n">
        <v>3670</v>
      </c>
      <c r="I3" t="inlineStr">
        <is>
          <t>g</t>
        </is>
      </c>
      <c r="J3" s="8">
        <f>G3/H3</f>
        <v/>
      </c>
      <c r="K3" t="inlineStr">
        <is>
          <t>Fresh</t>
        </is>
      </c>
    </row>
  </sheetData>
  <mergeCells count="7">
    <mergeCell ref="K1:K2"/>
    <mergeCell ref="A1:A2"/>
    <mergeCell ref="B1:B2"/>
    <mergeCell ref="C1:C2"/>
    <mergeCell ref="D1:F1"/>
    <mergeCell ref="H1:H2"/>
    <mergeCell ref="I1:I2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K92"/>
  <sheetViews>
    <sheetView workbookViewId="0">
      <selection activeCell="B23" sqref="B23"/>
    </sheetView>
  </sheetViews>
  <sheetFormatPr baseColWidth="8" defaultRowHeight="14.25"/>
  <cols>
    <col width="12.59765625" customWidth="1" min="1" max="1"/>
    <col width="31.86328125" customWidth="1" min="2" max="2"/>
    <col width="14.3984375" customWidth="1" min="3" max="3"/>
    <col width="15.1328125" customWidth="1" min="6" max="6"/>
    <col width="13" customWidth="1" min="7" max="7"/>
    <col width="12.59765625" customWidth="1" min="10" max="10"/>
    <col width="12.265625" customWidth="1" min="11" max="11"/>
  </cols>
  <sheetData>
    <row r="1">
      <c r="A1" s="12" t="inlineStr">
        <is>
          <t>TGL</t>
        </is>
      </c>
      <c r="B1" s="12" t="inlineStr">
        <is>
          <t>Item</t>
        </is>
      </c>
      <c r="C1" s="12" t="inlineStr">
        <is>
          <t>MEREK</t>
        </is>
      </c>
      <c r="D1" s="12" t="inlineStr">
        <is>
          <t>PEMBELIAN</t>
        </is>
      </c>
      <c r="E1" s="14" t="n"/>
      <c r="F1" s="15" t="n"/>
      <c r="G1" s="1" t="n"/>
      <c r="H1" s="12" t="inlineStr">
        <is>
          <t>ISI</t>
        </is>
      </c>
      <c r="I1" s="12" t="inlineStr">
        <is>
          <t>UNIT</t>
        </is>
      </c>
      <c r="J1" s="3" t="inlineStr">
        <is>
          <t>HARGA/</t>
        </is>
      </c>
      <c r="K1" s="12" t="inlineStr">
        <is>
          <t>CATEGORY</t>
        </is>
      </c>
    </row>
    <row r="2">
      <c r="A2" s="13" t="n"/>
      <c r="B2" s="13" t="n"/>
      <c r="C2" s="13" t="n"/>
      <c r="D2" s="12" t="inlineStr">
        <is>
          <t>QTY</t>
        </is>
      </c>
      <c r="E2" s="12" t="inlineStr">
        <is>
          <t>UNIT</t>
        </is>
      </c>
      <c r="F2" s="12" t="inlineStr">
        <is>
          <t>HARGA</t>
        </is>
      </c>
      <c r="G2" s="12" t="inlineStr">
        <is>
          <t>TOTAL</t>
        </is>
      </c>
      <c r="H2" s="13" t="n"/>
      <c r="I2" s="13" t="n"/>
      <c r="J2" s="4" t="inlineStr">
        <is>
          <t>UNIT</t>
        </is>
      </c>
      <c r="K2" s="13" t="n"/>
    </row>
    <row r="3">
      <c r="A3" s="9" t="n">
        <v>45299</v>
      </c>
      <c r="B3" t="inlineStr">
        <is>
          <t>Santan</t>
        </is>
      </c>
      <c r="C3" t="inlineStr">
        <is>
          <t>Sun Kara</t>
        </is>
      </c>
      <c r="D3" t="n">
        <v>36</v>
      </c>
      <c r="E3" t="inlineStr">
        <is>
          <t>bks</t>
        </is>
      </c>
      <c r="F3" s="8" t="n">
        <v>2850</v>
      </c>
      <c r="G3" s="8">
        <f>D3*F3</f>
        <v/>
      </c>
      <c r="H3" s="2" t="n">
        <v>2340</v>
      </c>
      <c r="I3" t="inlineStr">
        <is>
          <t>ml</t>
        </is>
      </c>
      <c r="J3" s="8">
        <f>G3/H3</f>
        <v/>
      </c>
      <c r="K3" t="inlineStr">
        <is>
          <t>Sundries</t>
        </is>
      </c>
    </row>
    <row r="4">
      <c r="A4" s="9" t="n">
        <v>45307</v>
      </c>
      <c r="B4" t="inlineStr">
        <is>
          <t>Kecap asin</t>
        </is>
      </c>
      <c r="C4" t="inlineStr">
        <is>
          <t>No.150</t>
        </is>
      </c>
      <c r="D4" t="n">
        <v>2</v>
      </c>
      <c r="E4" t="inlineStr">
        <is>
          <t>pcs</t>
        </is>
      </c>
      <c r="F4" s="8" t="n">
        <v>22400</v>
      </c>
      <c r="G4" s="8">
        <f>D4*F4</f>
        <v/>
      </c>
      <c r="H4" s="2" t="n">
        <v>660</v>
      </c>
      <c r="I4" t="inlineStr">
        <is>
          <t>ml</t>
        </is>
      </c>
      <c r="J4" s="8">
        <f>G4/H4</f>
        <v/>
      </c>
      <c r="K4" t="inlineStr">
        <is>
          <t>Sundries</t>
        </is>
      </c>
    </row>
    <row r="5">
      <c r="A5" s="9" t="n">
        <v>45307</v>
      </c>
      <c r="B5" t="inlineStr">
        <is>
          <t>Garam</t>
        </is>
      </c>
      <c r="C5" t="inlineStr">
        <is>
          <t>Cap Kapal</t>
        </is>
      </c>
      <c r="D5" t="n">
        <v>2</v>
      </c>
      <c r="E5" t="inlineStr">
        <is>
          <t>bks</t>
        </is>
      </c>
      <c r="F5" s="8" t="n">
        <v>4700</v>
      </c>
      <c r="G5" s="8">
        <f>D5*F5</f>
        <v/>
      </c>
      <c r="H5" s="2" t="n">
        <v>1000</v>
      </c>
      <c r="I5" t="inlineStr">
        <is>
          <t>g</t>
        </is>
      </c>
      <c r="J5" s="8">
        <f>G5/H5</f>
        <v/>
      </c>
      <c r="K5" t="inlineStr">
        <is>
          <t>Sundries</t>
        </is>
      </c>
    </row>
    <row r="6">
      <c r="A6" s="9" t="n">
        <v>45307</v>
      </c>
      <c r="B6" t="inlineStr">
        <is>
          <t>Saos tomat</t>
        </is>
      </c>
      <c r="C6" t="inlineStr">
        <is>
          <t>Del Monte</t>
        </is>
      </c>
      <c r="D6" t="n">
        <v>1</v>
      </c>
      <c r="E6" t="inlineStr">
        <is>
          <t>pcs</t>
        </is>
      </c>
      <c r="F6" s="8" t="n">
        <v>17800</v>
      </c>
      <c r="G6" s="8">
        <f>D6*F6</f>
        <v/>
      </c>
      <c r="H6" s="2" t="n">
        <v>1000</v>
      </c>
      <c r="I6" t="inlineStr">
        <is>
          <t>ml</t>
        </is>
      </c>
      <c r="J6" s="8">
        <f>G6/H6</f>
        <v/>
      </c>
      <c r="K6" t="inlineStr">
        <is>
          <t>Sundries</t>
        </is>
      </c>
    </row>
    <row r="7">
      <c r="A7" s="9" t="n">
        <v>45315</v>
      </c>
      <c r="B7" t="inlineStr">
        <is>
          <t>Sabun detergent</t>
        </is>
      </c>
      <c r="C7" t="inlineStr">
        <is>
          <t>Ekonomi</t>
        </is>
      </c>
      <c r="D7" t="n">
        <v>2</v>
      </c>
      <c r="E7" t="inlineStr">
        <is>
          <t>bks</t>
        </is>
      </c>
      <c r="F7" s="8" t="n">
        <v>23200</v>
      </c>
      <c r="G7" s="8">
        <f>D7*F7</f>
        <v/>
      </c>
      <c r="H7" s="2" t="n">
        <v>3700</v>
      </c>
      <c r="I7" t="inlineStr">
        <is>
          <t>g</t>
        </is>
      </c>
      <c r="J7" s="8">
        <f>G7/H7</f>
        <v/>
      </c>
      <c r="K7" t="inlineStr">
        <is>
          <t>Cleaning</t>
        </is>
      </c>
    </row>
    <row r="8">
      <c r="A8" s="9" t="n">
        <v>45315</v>
      </c>
      <c r="B8" t="inlineStr">
        <is>
          <t>Sabun detergent</t>
        </is>
      </c>
      <c r="C8" t="inlineStr">
        <is>
          <t>Ekonomi Putih</t>
        </is>
      </c>
      <c r="D8" t="n">
        <v>2</v>
      </c>
      <c r="E8" t="inlineStr">
        <is>
          <t>bks</t>
        </is>
      </c>
      <c r="F8" s="8" t="n">
        <v>5000</v>
      </c>
      <c r="G8" s="8">
        <f>D8*F8</f>
        <v/>
      </c>
      <c r="H8" s="2" t="n">
        <v>760</v>
      </c>
      <c r="I8" t="inlineStr">
        <is>
          <t>g</t>
        </is>
      </c>
      <c r="J8" s="8">
        <f>G8/H8</f>
        <v/>
      </c>
      <c r="K8" t="inlineStr">
        <is>
          <t>Cleaning</t>
        </is>
      </c>
    </row>
    <row r="9">
      <c r="A9" s="9" t="n">
        <v>45315</v>
      </c>
      <c r="B9" t="inlineStr">
        <is>
          <t>Kitchen cleaner</t>
        </is>
      </c>
      <c r="C9" t="inlineStr">
        <is>
          <t>Mr muscle</t>
        </is>
      </c>
      <c r="D9" t="n">
        <v>1</v>
      </c>
      <c r="E9" t="inlineStr">
        <is>
          <t>pcs</t>
        </is>
      </c>
      <c r="F9" s="8" t="n">
        <v>11800</v>
      </c>
      <c r="G9" s="8">
        <f>D9*F9</f>
        <v/>
      </c>
      <c r="H9" s="2" t="n">
        <v>720</v>
      </c>
      <c r="I9" t="inlineStr">
        <is>
          <t>ml</t>
        </is>
      </c>
      <c r="J9" s="8">
        <f>G9/H9</f>
        <v/>
      </c>
      <c r="K9" t="inlineStr">
        <is>
          <t>Cleaning</t>
        </is>
      </c>
    </row>
    <row r="10">
      <c r="A10" s="9" t="n">
        <v>45320</v>
      </c>
      <c r="B10" t="inlineStr">
        <is>
          <t>Garam</t>
        </is>
      </c>
      <c r="C10" t="inlineStr">
        <is>
          <t>Cap Kapal</t>
        </is>
      </c>
      <c r="D10" t="n">
        <v>2</v>
      </c>
      <c r="E10" t="inlineStr">
        <is>
          <t>bks</t>
        </is>
      </c>
      <c r="F10" s="8" t="n">
        <v>4700</v>
      </c>
      <c r="G10" s="8">
        <f>D10*F10</f>
        <v/>
      </c>
      <c r="H10" s="2" t="n">
        <v>1000</v>
      </c>
      <c r="I10" t="inlineStr">
        <is>
          <t>g</t>
        </is>
      </c>
      <c r="J10" s="8">
        <f>G10/H10</f>
        <v/>
      </c>
      <c r="K10" t="inlineStr">
        <is>
          <t>Sundries</t>
        </is>
      </c>
    </row>
    <row r="11">
      <c r="A11" s="9" t="n">
        <v>45335</v>
      </c>
      <c r="B11" t="inlineStr">
        <is>
          <t>Lychee kaleng</t>
        </is>
      </c>
      <c r="C11" t="inlineStr">
        <is>
          <t>Narcissus</t>
        </is>
      </c>
      <c r="D11" t="n">
        <v>1</v>
      </c>
      <c r="E11" t="inlineStr">
        <is>
          <t>pcs</t>
        </is>
      </c>
      <c r="F11" s="8" t="n">
        <v>22700</v>
      </c>
      <c r="G11" s="8">
        <f>D11*F11</f>
        <v/>
      </c>
      <c r="H11" s="2" t="n">
        <v>567</v>
      </c>
      <c r="I11" t="inlineStr">
        <is>
          <t>g</t>
        </is>
      </c>
      <c r="J11" s="8">
        <f>G11/H11</f>
        <v/>
      </c>
      <c r="K11" t="inlineStr">
        <is>
          <t>Sundries</t>
        </is>
      </c>
    </row>
    <row r="12">
      <c r="A12" s="9" t="n">
        <v>45353</v>
      </c>
      <c r="B12" t="inlineStr">
        <is>
          <t>Tepung beras</t>
        </is>
      </c>
      <c r="C12" t="inlineStr">
        <is>
          <t>Rose Brand</t>
        </is>
      </c>
      <c r="D12" t="n">
        <v>3</v>
      </c>
      <c r="E12" t="inlineStr">
        <is>
          <t>bks</t>
        </is>
      </c>
      <c r="F12" s="8" t="n">
        <v>8200</v>
      </c>
      <c r="G12" s="8">
        <f>D12*F12</f>
        <v/>
      </c>
      <c r="H12" s="2" t="n">
        <v>1500</v>
      </c>
      <c r="I12" t="inlineStr">
        <is>
          <t>g</t>
        </is>
      </c>
      <c r="J12" s="8">
        <f>G12/H12</f>
        <v/>
      </c>
      <c r="K12" t="inlineStr">
        <is>
          <t>Sundries</t>
        </is>
      </c>
    </row>
    <row r="13">
      <c r="A13" s="9" t="n">
        <v>45353</v>
      </c>
      <c r="B13" t="inlineStr">
        <is>
          <t>Tepung tapioka</t>
        </is>
      </c>
      <c r="C13" t="inlineStr">
        <is>
          <t>2 Ayam</t>
        </is>
      </c>
      <c r="D13" t="n">
        <v>1</v>
      </c>
      <c r="E13" t="inlineStr">
        <is>
          <t>bks</t>
        </is>
      </c>
      <c r="F13" s="8" t="n">
        <v>8000</v>
      </c>
      <c r="G13" s="8">
        <f>D13*F13</f>
        <v/>
      </c>
      <c r="H13" s="2" t="n">
        <v>500</v>
      </c>
      <c r="I13" t="inlineStr">
        <is>
          <t>g</t>
        </is>
      </c>
      <c r="J13" s="8">
        <f>G13/H13</f>
        <v/>
      </c>
      <c r="K13" t="inlineStr">
        <is>
          <t>Sundries</t>
        </is>
      </c>
    </row>
    <row r="14">
      <c r="A14" s="9" t="n">
        <v>45372</v>
      </c>
      <c r="B14" t="inlineStr">
        <is>
          <t>Bubuk pembersih</t>
        </is>
      </c>
      <c r="C14" t="inlineStr">
        <is>
          <t>Edel</t>
        </is>
      </c>
      <c r="D14" t="n">
        <v>2</v>
      </c>
      <c r="E14" t="inlineStr">
        <is>
          <t>bks</t>
        </is>
      </c>
      <c r="F14" s="8" t="n">
        <v>3000</v>
      </c>
      <c r="G14" s="8">
        <f>D14*F14</f>
        <v/>
      </c>
      <c r="H14" s="2" t="n">
        <v>1900</v>
      </c>
      <c r="I14" t="inlineStr">
        <is>
          <t>g</t>
        </is>
      </c>
      <c r="J14" s="8">
        <f>G14/H14</f>
        <v/>
      </c>
      <c r="K14" t="inlineStr">
        <is>
          <t>Cleaning</t>
        </is>
      </c>
    </row>
    <row r="15">
      <c r="A15" s="9" t="n">
        <v>45372</v>
      </c>
      <c r="B15" t="inlineStr">
        <is>
          <t>Bubuk pembersih</t>
        </is>
      </c>
      <c r="C15" t="inlineStr">
        <is>
          <t>B29</t>
        </is>
      </c>
      <c r="D15" t="n">
        <v>1</v>
      </c>
      <c r="E15" t="inlineStr">
        <is>
          <t>bks</t>
        </is>
      </c>
      <c r="F15" s="8" t="n">
        <v>7800</v>
      </c>
      <c r="G15" s="8">
        <f>D15*F15</f>
        <v/>
      </c>
      <c r="H15" s="2" t="n">
        <v>650</v>
      </c>
      <c r="I15" t="inlineStr">
        <is>
          <t>g</t>
        </is>
      </c>
      <c r="J15" s="8">
        <f>G15/H15</f>
        <v/>
      </c>
      <c r="K15" t="inlineStr">
        <is>
          <t>Cleaning</t>
        </is>
      </c>
    </row>
    <row r="16">
      <c r="A16" s="9" t="n">
        <v>45381</v>
      </c>
      <c r="B16" t="inlineStr">
        <is>
          <t>Tauco manis</t>
        </is>
      </c>
      <c r="C16" t="inlineStr">
        <is>
          <t>Kokita</t>
        </is>
      </c>
      <c r="D16" t="n">
        <v>1</v>
      </c>
      <c r="E16" t="inlineStr">
        <is>
          <t>bks</t>
        </is>
      </c>
      <c r="F16" s="8" t="n">
        <v>17765</v>
      </c>
      <c r="G16" s="8">
        <f>D16*F16</f>
        <v/>
      </c>
      <c r="H16" s="2" t="n">
        <v>400</v>
      </c>
      <c r="I16" t="inlineStr">
        <is>
          <t>g</t>
        </is>
      </c>
      <c r="J16" s="8">
        <f>G16/H16</f>
        <v/>
      </c>
      <c r="K16" t="inlineStr">
        <is>
          <t>Sundries</t>
        </is>
      </c>
    </row>
    <row r="17">
      <c r="A17" s="9" t="n">
        <v>45381</v>
      </c>
      <c r="B17" t="inlineStr">
        <is>
          <t>Sabun detergent</t>
        </is>
      </c>
      <c r="C17" t="inlineStr">
        <is>
          <t>Wings Biru</t>
        </is>
      </c>
      <c r="D17" t="n">
        <v>1</v>
      </c>
      <c r="E17" t="inlineStr">
        <is>
          <t>bks</t>
        </is>
      </c>
      <c r="F17" s="8" t="n">
        <v>4900</v>
      </c>
      <c r="G17" s="8">
        <f>D17*F17</f>
        <v/>
      </c>
      <c r="H17" s="2" t="n">
        <v>380</v>
      </c>
      <c r="I17" t="inlineStr">
        <is>
          <t>g</t>
        </is>
      </c>
      <c r="J17" s="8">
        <f>G17/H17</f>
        <v/>
      </c>
      <c r="K17" t="inlineStr">
        <is>
          <t>Cleaning</t>
        </is>
      </c>
    </row>
    <row r="18">
      <c r="A18" s="9" t="n">
        <v>45388</v>
      </c>
      <c r="B18" t="inlineStr">
        <is>
          <t>Sabun detergent</t>
        </is>
      </c>
      <c r="C18" t="inlineStr">
        <is>
          <t>Wings Biru</t>
        </is>
      </c>
      <c r="D18" t="n">
        <v>1</v>
      </c>
      <c r="E18" t="inlineStr">
        <is>
          <t>bks</t>
        </is>
      </c>
      <c r="F18" s="8" t="n">
        <v>23200</v>
      </c>
      <c r="G18" s="8">
        <f>D18*F18</f>
        <v/>
      </c>
      <c r="H18" s="2" t="n">
        <v>1850</v>
      </c>
      <c r="I18" t="inlineStr">
        <is>
          <t>g</t>
        </is>
      </c>
      <c r="J18" s="8">
        <f>G18/H18</f>
        <v/>
      </c>
      <c r="K18" t="inlineStr">
        <is>
          <t>Cleaning</t>
        </is>
      </c>
    </row>
    <row r="19">
      <c r="A19" s="9" t="n">
        <v>45388</v>
      </c>
      <c r="B19" t="inlineStr">
        <is>
          <t>Garam</t>
        </is>
      </c>
      <c r="C19" t="inlineStr">
        <is>
          <t>Cap Kapal</t>
        </is>
      </c>
      <c r="D19" t="n">
        <v>3</v>
      </c>
      <c r="E19" t="inlineStr">
        <is>
          <t>bks</t>
        </is>
      </c>
      <c r="F19" s="8" t="n">
        <v>4700</v>
      </c>
      <c r="G19" s="8">
        <f>D19*F19</f>
        <v/>
      </c>
      <c r="H19" s="2" t="n">
        <v>1500</v>
      </c>
      <c r="I19" t="inlineStr">
        <is>
          <t>g</t>
        </is>
      </c>
      <c r="J19" s="8">
        <f>G19/H19</f>
        <v/>
      </c>
      <c r="K19" t="inlineStr">
        <is>
          <t>Sundries</t>
        </is>
      </c>
    </row>
    <row r="20">
      <c r="A20" s="9" t="n">
        <v>45422</v>
      </c>
      <c r="B20" t="inlineStr">
        <is>
          <t>Garam</t>
        </is>
      </c>
      <c r="C20" t="inlineStr">
        <is>
          <t>Cap Kapal</t>
        </is>
      </c>
      <c r="D20" t="n">
        <v>5</v>
      </c>
      <c r="E20" t="inlineStr">
        <is>
          <t>bks</t>
        </is>
      </c>
      <c r="F20" s="8" t="n">
        <v>4700</v>
      </c>
      <c r="G20" s="8">
        <f>D20*F20</f>
        <v/>
      </c>
      <c r="H20" s="2" t="n">
        <v>2500</v>
      </c>
      <c r="I20" t="inlineStr">
        <is>
          <t>g</t>
        </is>
      </c>
      <c r="J20" s="8">
        <f>G20/H20</f>
        <v/>
      </c>
      <c r="K20" t="inlineStr">
        <is>
          <t>Sundries</t>
        </is>
      </c>
    </row>
    <row r="21">
      <c r="A21" s="9" t="n">
        <v>45437</v>
      </c>
      <c r="B21" t="inlineStr">
        <is>
          <t>Evaporated milk</t>
        </is>
      </c>
      <c r="C21" t="inlineStr">
        <is>
          <t>Sun bay</t>
        </is>
      </c>
      <c r="D21" t="n">
        <v>1</v>
      </c>
      <c r="E21" t="inlineStr">
        <is>
          <t>pcs</t>
        </is>
      </c>
      <c r="F21" s="8" t="n">
        <v>14700</v>
      </c>
      <c r="G21" s="8">
        <f>D21*F21</f>
        <v/>
      </c>
      <c r="H21" s="2" t="n">
        <v>380</v>
      </c>
      <c r="I21" t="inlineStr">
        <is>
          <t>g</t>
        </is>
      </c>
      <c r="J21" s="8">
        <f>G21/H21</f>
        <v/>
      </c>
      <c r="K21" t="inlineStr">
        <is>
          <t>Sundries</t>
        </is>
      </c>
    </row>
    <row r="22">
      <c r="A22" s="9" t="n">
        <v>45440</v>
      </c>
      <c r="B22" t="inlineStr">
        <is>
          <t>Correction tape</t>
        </is>
      </c>
      <c r="C22" t="inlineStr">
        <is>
          <t>Joyko</t>
        </is>
      </c>
      <c r="D22" t="n">
        <v>1</v>
      </c>
      <c r="E22" t="inlineStr">
        <is>
          <t>pcs</t>
        </is>
      </c>
      <c r="F22" s="8" t="n">
        <v>7500</v>
      </c>
      <c r="G22" s="8">
        <f>D22*F22</f>
        <v/>
      </c>
      <c r="H22" s="2" t="n">
        <v>1</v>
      </c>
      <c r="I22" t="inlineStr">
        <is>
          <t>pcs</t>
        </is>
      </c>
      <c r="J22" s="8">
        <f>G22/H22</f>
        <v/>
      </c>
      <c r="K22" t="inlineStr">
        <is>
          <t>Stationery</t>
        </is>
      </c>
    </row>
    <row r="23">
      <c r="A23" s="9" t="n">
        <v>45447</v>
      </c>
      <c r="B23" t="inlineStr">
        <is>
          <t>Evaporated milk</t>
        </is>
      </c>
      <c r="D23" t="n">
        <v>1</v>
      </c>
      <c r="E23" t="inlineStr">
        <is>
          <t>pcs</t>
        </is>
      </c>
      <c r="F23" s="8" t="n">
        <v>14700</v>
      </c>
      <c r="G23" s="8">
        <f>D23*F23</f>
        <v/>
      </c>
      <c r="H23" s="2" t="n">
        <v>380</v>
      </c>
      <c r="I23" t="inlineStr">
        <is>
          <t>g</t>
        </is>
      </c>
      <c r="J23" s="8">
        <f>G23/H23</f>
        <v/>
      </c>
      <c r="K23" t="inlineStr">
        <is>
          <t>Sundries</t>
        </is>
      </c>
    </row>
    <row r="24">
      <c r="A24" s="9" t="n">
        <v>45451</v>
      </c>
      <c r="B24" t="inlineStr">
        <is>
          <t>Bihun</t>
        </is>
      </c>
      <c r="D24" t="n">
        <v>2</v>
      </c>
      <c r="E24" t="inlineStr">
        <is>
          <t>bks</t>
        </is>
      </c>
      <c r="F24" s="8" t="n">
        <v>12800</v>
      </c>
      <c r="G24" s="8">
        <f>D24*F24</f>
        <v/>
      </c>
      <c r="H24" s="2" t="n">
        <v>220</v>
      </c>
      <c r="I24" t="inlineStr">
        <is>
          <t>g</t>
        </is>
      </c>
      <c r="J24" s="8">
        <f>G24/H24</f>
        <v/>
      </c>
      <c r="K24" t="inlineStr">
        <is>
          <t>Sundries</t>
        </is>
      </c>
    </row>
    <row r="25">
      <c r="A25" s="9" t="n">
        <v>45467</v>
      </c>
      <c r="B25" t="inlineStr">
        <is>
          <t>Hoisin sauce lkk</t>
        </is>
      </c>
      <c r="D25" t="n">
        <v>2</v>
      </c>
      <c r="E25" t="inlineStr">
        <is>
          <t>bks</t>
        </is>
      </c>
      <c r="F25" s="8" t="n">
        <v>41500</v>
      </c>
      <c r="G25" s="8">
        <f>D25*F25</f>
        <v/>
      </c>
      <c r="H25" s="2" t="n">
        <v>397</v>
      </c>
      <c r="I25" t="inlineStr">
        <is>
          <t>g</t>
        </is>
      </c>
      <c r="J25" s="8">
        <f>G25/H25</f>
        <v/>
      </c>
      <c r="K25" t="inlineStr">
        <is>
          <t>Sundries</t>
        </is>
      </c>
    </row>
    <row r="26">
      <c r="A26" s="11" t="n">
        <v>45472</v>
      </c>
      <c r="B26" t="inlineStr">
        <is>
          <t>Sabun cuci piring</t>
        </is>
      </c>
      <c r="C26" t="inlineStr">
        <is>
          <t>Ekonomi lemon CR</t>
        </is>
      </c>
      <c r="D26" t="n">
        <v>1</v>
      </c>
      <c r="E26" t="inlineStr">
        <is>
          <t>pcs</t>
        </is>
      </c>
      <c r="F26" s="8" t="n">
        <v>23200</v>
      </c>
      <c r="G26" s="8">
        <f>D26*F26</f>
        <v/>
      </c>
      <c r="H26" s="2" t="n">
        <v>1850</v>
      </c>
      <c r="I26" t="inlineStr">
        <is>
          <t>L</t>
        </is>
      </c>
      <c r="J26" s="8">
        <f>G26/H26</f>
        <v/>
      </c>
      <c r="K26" t="inlineStr">
        <is>
          <t>Cleaning</t>
        </is>
      </c>
    </row>
    <row r="27">
      <c r="A27" s="11" t="n">
        <v>45472</v>
      </c>
      <c r="B27" t="inlineStr">
        <is>
          <t>Sabun cuci piring</t>
        </is>
      </c>
      <c r="C27" t="inlineStr">
        <is>
          <t>Ekonomi</t>
        </is>
      </c>
      <c r="D27" t="n">
        <v>1</v>
      </c>
      <c r="E27" t="inlineStr">
        <is>
          <t>pcs</t>
        </is>
      </c>
      <c r="F27" s="8" t="n">
        <v>23200</v>
      </c>
      <c r="G27" s="8">
        <f>D27*F27</f>
        <v/>
      </c>
      <c r="H27" s="2" t="n">
        <v>1850</v>
      </c>
      <c r="I27" t="inlineStr">
        <is>
          <t>L</t>
        </is>
      </c>
      <c r="J27" s="8">
        <f>G27/H27</f>
        <v/>
      </c>
      <c r="K27" t="inlineStr">
        <is>
          <t>Cleaning</t>
        </is>
      </c>
    </row>
    <row r="28">
      <c r="A28" s="11" t="n">
        <v>45477</v>
      </c>
      <c r="B28" t="inlineStr">
        <is>
          <t>Tepung maizena</t>
        </is>
      </c>
      <c r="C28" t="inlineStr">
        <is>
          <t>Maizena Honig</t>
        </is>
      </c>
      <c r="D28" t="n">
        <v>1</v>
      </c>
      <c r="E28" t="inlineStr">
        <is>
          <t>pcs</t>
        </is>
      </c>
      <c r="F28" s="8" t="n">
        <v>19400</v>
      </c>
      <c r="G28" s="8">
        <f>D28*F28</f>
        <v/>
      </c>
      <c r="H28" s="2" t="n">
        <v>750</v>
      </c>
      <c r="I28" t="inlineStr">
        <is>
          <t>g</t>
        </is>
      </c>
      <c r="J28" s="8">
        <f>G28/H28</f>
        <v/>
      </c>
      <c r="K28" t="inlineStr">
        <is>
          <t>Sundries</t>
        </is>
      </c>
    </row>
    <row r="29">
      <c r="A29" s="11" t="n">
        <v>45479</v>
      </c>
      <c r="B29" t="inlineStr">
        <is>
          <t>Garam</t>
        </is>
      </c>
      <c r="C29" t="inlineStr">
        <is>
          <t>Cap kapal</t>
        </is>
      </c>
      <c r="D29" t="n">
        <v>3</v>
      </c>
      <c r="E29" t="inlineStr">
        <is>
          <t>pcs</t>
        </is>
      </c>
      <c r="F29" s="8" t="n">
        <v>4700</v>
      </c>
      <c r="G29" s="8">
        <f>D29*F29</f>
        <v/>
      </c>
      <c r="H29" s="2" t="n">
        <v>500</v>
      </c>
      <c r="I29" t="inlineStr">
        <is>
          <t>g</t>
        </is>
      </c>
      <c r="J29" s="8">
        <f>G29/H29</f>
        <v/>
      </c>
      <c r="K29" t="inlineStr">
        <is>
          <t>Sundries</t>
        </is>
      </c>
    </row>
    <row r="30">
      <c r="A30" s="9" t="n"/>
      <c r="F30" s="8" t="n"/>
      <c r="G30" s="8" t="n"/>
      <c r="H30" s="2" t="n"/>
      <c r="J30" s="8" t="n"/>
    </row>
    <row r="31">
      <c r="A31" s="9" t="n"/>
      <c r="F31" s="8" t="n"/>
      <c r="G31" s="8" t="n"/>
      <c r="H31" s="2" t="n"/>
      <c r="J31" s="8" t="n"/>
    </row>
    <row r="32">
      <c r="A32" s="9" t="n"/>
      <c r="F32" s="8" t="n"/>
      <c r="G32" s="8" t="n"/>
      <c r="H32" s="2" t="n"/>
      <c r="J32" s="8" t="n"/>
    </row>
    <row r="33">
      <c r="A33" s="9" t="n"/>
      <c r="F33" s="8" t="n"/>
      <c r="G33" s="8" t="n"/>
      <c r="H33" s="2" t="n"/>
      <c r="J33" s="8" t="n"/>
    </row>
    <row r="34">
      <c r="A34" s="9" t="n"/>
      <c r="F34" s="8" t="n"/>
      <c r="G34" s="8" t="n"/>
      <c r="H34" s="2" t="n"/>
      <c r="J34" s="8" t="n"/>
    </row>
    <row r="35">
      <c r="A35" s="9" t="n"/>
      <c r="F35" s="8" t="n"/>
      <c r="G35" s="8" t="n"/>
      <c r="H35" s="2" t="n"/>
      <c r="J35" s="8" t="n"/>
    </row>
    <row r="36">
      <c r="A36" s="9" t="n"/>
      <c r="F36" s="8" t="n"/>
      <c r="G36" s="8" t="n"/>
      <c r="H36" s="2" t="n"/>
      <c r="J36" s="8" t="n"/>
    </row>
    <row r="37">
      <c r="A37" s="9" t="n"/>
      <c r="F37" s="8" t="n"/>
      <c r="G37" s="8" t="n"/>
      <c r="H37" s="2" t="n"/>
      <c r="J37" s="8" t="n"/>
    </row>
    <row r="38">
      <c r="A38" s="9" t="n"/>
      <c r="F38" s="8" t="n"/>
      <c r="G38" s="8" t="n"/>
      <c r="H38" s="2" t="n"/>
      <c r="J38" s="8" t="n"/>
    </row>
    <row r="39">
      <c r="A39" s="9" t="n"/>
      <c r="F39" s="8" t="n"/>
      <c r="G39" s="8" t="n"/>
      <c r="H39" s="2" t="n"/>
      <c r="J39" s="8" t="n"/>
    </row>
    <row r="40">
      <c r="A40" s="9" t="n"/>
      <c r="F40" s="8" t="n"/>
      <c r="G40" s="8" t="n"/>
      <c r="H40" s="2" t="n"/>
      <c r="J40" s="8" t="n"/>
    </row>
    <row r="41">
      <c r="A41" s="9" t="n"/>
      <c r="F41" s="8" t="n"/>
      <c r="G41" s="8" t="n"/>
      <c r="H41" s="2" t="n"/>
      <c r="J41" s="8" t="n"/>
    </row>
    <row r="42">
      <c r="A42" s="9" t="n"/>
      <c r="F42" s="8" t="n"/>
      <c r="G42" s="8" t="n"/>
      <c r="H42" s="2" t="n"/>
      <c r="J42" s="8" t="n"/>
    </row>
    <row r="43">
      <c r="A43" s="9" t="n"/>
      <c r="F43" s="8" t="n"/>
      <c r="G43" s="8" t="n"/>
      <c r="H43" s="2" t="n"/>
      <c r="J43" s="8" t="n"/>
    </row>
    <row r="44">
      <c r="A44" s="9" t="n"/>
      <c r="F44" s="8" t="n"/>
      <c r="G44" s="8" t="n"/>
      <c r="H44" s="2" t="n"/>
      <c r="J44" s="8" t="n"/>
    </row>
    <row r="45">
      <c r="A45" s="9" t="n"/>
      <c r="F45" s="8" t="n"/>
      <c r="G45" s="8" t="n"/>
      <c r="H45" s="2" t="n"/>
      <c r="J45" s="8" t="n"/>
    </row>
    <row r="46">
      <c r="A46" s="9" t="n"/>
      <c r="F46" s="8" t="n"/>
      <c r="G46" s="8" t="n"/>
      <c r="H46" s="2" t="n"/>
      <c r="J46" s="8" t="n"/>
    </row>
    <row r="47">
      <c r="A47" s="9" t="n"/>
      <c r="F47" s="8" t="n"/>
      <c r="G47" s="8" t="n"/>
      <c r="H47" s="2" t="n"/>
      <c r="J47" s="8" t="n"/>
    </row>
    <row r="48">
      <c r="A48" s="9" t="n"/>
      <c r="F48" s="8" t="n"/>
      <c r="G48" s="8" t="n"/>
      <c r="H48" s="2" t="n"/>
      <c r="J48" s="8" t="n"/>
    </row>
    <row r="49">
      <c r="A49" s="9" t="n"/>
      <c r="F49" s="8" t="n"/>
      <c r="G49" s="8" t="n"/>
      <c r="H49" s="2" t="n"/>
      <c r="J49" s="8" t="n"/>
    </row>
    <row r="50">
      <c r="A50" s="9" t="n"/>
      <c r="F50" s="8" t="n"/>
      <c r="G50" s="8" t="n"/>
      <c r="H50" s="2" t="n"/>
      <c r="J50" s="8" t="n"/>
    </row>
    <row r="51">
      <c r="A51" s="9" t="n"/>
      <c r="F51" s="8" t="n"/>
      <c r="G51" s="8" t="n"/>
      <c r="H51" s="2" t="n"/>
      <c r="J51" s="8" t="n"/>
    </row>
    <row r="52">
      <c r="A52" s="9" t="n"/>
      <c r="F52" s="8" t="n"/>
      <c r="G52" s="8" t="n"/>
      <c r="H52" s="2" t="n"/>
      <c r="J52" s="8" t="n"/>
    </row>
    <row r="53">
      <c r="A53" s="9" t="n"/>
      <c r="F53" s="8" t="n"/>
      <c r="G53" s="8" t="n"/>
      <c r="H53" s="2" t="n"/>
      <c r="J53" s="8" t="n"/>
    </row>
    <row r="54">
      <c r="A54" s="9" t="n"/>
      <c r="F54" s="8" t="n"/>
      <c r="G54" s="8" t="n"/>
      <c r="H54" s="2" t="n"/>
      <c r="J54" s="8" t="n"/>
    </row>
    <row r="55">
      <c r="A55" s="9" t="n"/>
      <c r="F55" s="8" t="n"/>
      <c r="G55" s="8" t="n"/>
      <c r="H55" s="2" t="n"/>
      <c r="J55" s="8" t="n"/>
    </row>
    <row r="56">
      <c r="A56" s="9" t="n"/>
      <c r="F56" s="8" t="n"/>
      <c r="G56" s="8" t="n"/>
      <c r="H56" s="2" t="n"/>
      <c r="J56" s="8" t="n"/>
    </row>
    <row r="57">
      <c r="A57" s="9" t="n"/>
      <c r="F57" s="8" t="n"/>
      <c r="G57" s="8" t="n"/>
      <c r="H57" s="2" t="n"/>
      <c r="J57" s="8" t="n"/>
    </row>
    <row r="58">
      <c r="A58" s="9" t="n"/>
      <c r="F58" s="8" t="n"/>
      <c r="G58" s="8" t="n"/>
      <c r="H58" s="2" t="n"/>
      <c r="J58" s="8" t="n"/>
    </row>
    <row r="59">
      <c r="A59" s="9" t="n"/>
      <c r="F59" s="8" t="n"/>
      <c r="G59" s="8" t="n"/>
      <c r="H59" s="2" t="n"/>
      <c r="J59" s="8" t="n"/>
    </row>
    <row r="60">
      <c r="A60" s="9" t="n"/>
      <c r="F60" s="8" t="n"/>
      <c r="G60" s="8" t="n"/>
      <c r="H60" s="2" t="n"/>
      <c r="J60" s="8" t="n"/>
    </row>
    <row r="61">
      <c r="A61" s="9" t="n"/>
      <c r="F61" s="8" t="n"/>
      <c r="G61" s="8" t="n"/>
      <c r="H61" s="2" t="n"/>
      <c r="J61" s="8" t="n"/>
    </row>
    <row r="62">
      <c r="A62" s="9" t="n"/>
      <c r="F62" s="8" t="n"/>
      <c r="G62" s="8" t="n"/>
      <c r="H62" s="2" t="n"/>
      <c r="J62" s="8" t="n"/>
    </row>
    <row r="63">
      <c r="A63" s="9" t="n"/>
      <c r="F63" s="8" t="n"/>
      <c r="G63" s="8" t="n"/>
      <c r="H63" s="2" t="n"/>
      <c r="J63" s="8" t="n"/>
    </row>
    <row r="64">
      <c r="A64" s="9" t="n"/>
      <c r="F64" s="8" t="n"/>
      <c r="G64" s="8" t="n"/>
      <c r="H64" s="2" t="n"/>
      <c r="J64" s="8" t="n"/>
    </row>
    <row r="65">
      <c r="A65" s="9" t="n"/>
      <c r="F65" s="8" t="n"/>
      <c r="G65" s="8" t="n"/>
      <c r="H65" s="2" t="n"/>
      <c r="J65" s="8" t="n"/>
    </row>
    <row r="66">
      <c r="A66" s="9" t="n"/>
      <c r="F66" s="8" t="n"/>
      <c r="G66" s="8" t="n"/>
      <c r="H66" s="2" t="n"/>
      <c r="J66" s="8" t="n"/>
    </row>
    <row r="67">
      <c r="A67" s="9" t="n"/>
      <c r="F67" s="8" t="n"/>
      <c r="G67" s="8" t="n"/>
      <c r="H67" s="2" t="n"/>
      <c r="J67" s="8" t="n"/>
    </row>
    <row r="68">
      <c r="A68" s="9" t="n"/>
      <c r="F68" s="8" t="n"/>
      <c r="G68" s="8" t="n"/>
      <c r="H68" s="2" t="n"/>
      <c r="J68" s="8" t="n"/>
    </row>
    <row r="69">
      <c r="A69" s="9" t="n"/>
      <c r="F69" s="8" t="n"/>
      <c r="G69" s="8" t="n"/>
      <c r="H69" s="2" t="n"/>
      <c r="J69" s="8" t="n"/>
    </row>
    <row r="70">
      <c r="A70" s="9" t="n"/>
      <c r="F70" s="8" t="n"/>
      <c r="G70" s="8" t="n"/>
      <c r="H70" s="2" t="n"/>
      <c r="J70" s="8" t="n"/>
    </row>
    <row r="71">
      <c r="A71" s="9" t="n"/>
      <c r="F71" s="8" t="n"/>
      <c r="G71" s="8" t="n"/>
      <c r="H71" s="2" t="n"/>
      <c r="J71" s="8" t="n"/>
    </row>
    <row r="72">
      <c r="A72" s="9" t="n"/>
      <c r="F72" s="8" t="n"/>
      <c r="G72" s="8" t="n"/>
      <c r="H72" s="2" t="n"/>
      <c r="J72" s="8" t="n"/>
    </row>
    <row r="73">
      <c r="A73" s="9" t="n"/>
      <c r="F73" s="8" t="n"/>
      <c r="G73" s="8" t="n"/>
      <c r="H73" s="2" t="n"/>
      <c r="J73" s="8" t="n"/>
    </row>
    <row r="74">
      <c r="A74" s="9" t="n"/>
      <c r="F74" s="8" t="n"/>
      <c r="G74" s="8" t="n"/>
      <c r="H74" s="2" t="n"/>
      <c r="J74" s="8" t="n"/>
    </row>
    <row r="75">
      <c r="A75" s="9" t="n"/>
      <c r="F75" s="8" t="n"/>
      <c r="G75" s="8" t="n"/>
      <c r="H75" s="2" t="n"/>
      <c r="J75" s="8" t="n"/>
    </row>
    <row r="76">
      <c r="A76" s="9" t="n"/>
      <c r="F76" s="8" t="n"/>
      <c r="G76" s="8" t="n"/>
      <c r="H76" s="2" t="n"/>
      <c r="J76" s="8" t="n"/>
    </row>
    <row r="77">
      <c r="A77" s="9" t="n"/>
      <c r="F77" s="8" t="n"/>
      <c r="G77" s="8" t="n"/>
      <c r="H77" s="2" t="n"/>
      <c r="J77" s="8" t="n"/>
    </row>
    <row r="78">
      <c r="A78" s="9" t="n"/>
      <c r="F78" s="8" t="n"/>
      <c r="G78" s="8" t="n"/>
      <c r="H78" s="2" t="n"/>
      <c r="J78" s="8" t="n"/>
    </row>
    <row r="79">
      <c r="A79" s="9" t="n"/>
      <c r="F79" s="8" t="n"/>
      <c r="G79" s="8" t="n"/>
      <c r="H79" s="2" t="n"/>
      <c r="J79" s="8" t="n"/>
    </row>
    <row r="80">
      <c r="A80" s="9" t="n"/>
      <c r="F80" s="8" t="n"/>
      <c r="G80" s="8" t="n"/>
      <c r="H80" s="2" t="n"/>
      <c r="J80" s="8" t="n"/>
    </row>
    <row r="81">
      <c r="A81" s="9" t="n"/>
      <c r="F81" s="8" t="n"/>
      <c r="G81" s="8" t="n"/>
      <c r="H81" s="2" t="n"/>
      <c r="J81" s="8" t="n"/>
    </row>
    <row r="82">
      <c r="A82" s="9" t="n"/>
      <c r="F82" s="8" t="n"/>
      <c r="G82" s="8" t="n"/>
      <c r="H82" s="2" t="n"/>
      <c r="J82" s="8" t="n"/>
    </row>
    <row r="83">
      <c r="A83" s="9" t="n"/>
      <c r="F83" s="8" t="n"/>
      <c r="G83" s="8" t="n"/>
      <c r="H83" s="2" t="n"/>
      <c r="J83" s="8" t="n"/>
    </row>
    <row r="84">
      <c r="A84" s="9" t="n"/>
      <c r="F84" s="8" t="n"/>
      <c r="G84" s="8" t="n"/>
      <c r="H84" s="2" t="n"/>
      <c r="J84" s="8" t="n"/>
    </row>
    <row r="85">
      <c r="A85" s="9" t="n"/>
      <c r="F85" s="8" t="n"/>
      <c r="G85" s="8" t="n"/>
      <c r="H85" s="2" t="n"/>
      <c r="J85" s="8" t="n"/>
    </row>
    <row r="86">
      <c r="A86" s="9" t="n"/>
      <c r="F86" s="8" t="n"/>
      <c r="G86" s="8" t="n"/>
      <c r="H86" s="2" t="n"/>
      <c r="J86" s="8" t="n"/>
    </row>
    <row r="87">
      <c r="A87" s="9" t="n"/>
      <c r="F87" s="8" t="n"/>
      <c r="G87" s="8" t="n"/>
      <c r="H87" s="2" t="n"/>
      <c r="J87" s="8" t="n"/>
    </row>
    <row r="88">
      <c r="A88" s="9" t="n"/>
      <c r="F88" s="8" t="n"/>
      <c r="G88" s="8" t="n"/>
      <c r="H88" s="2" t="n"/>
      <c r="J88" s="8" t="n"/>
    </row>
    <row r="89">
      <c r="A89" s="9" t="n"/>
      <c r="F89" s="8" t="n"/>
      <c r="G89" s="8" t="n"/>
      <c r="H89" s="2" t="n"/>
      <c r="J89" s="8" t="n"/>
    </row>
    <row r="90">
      <c r="A90" s="9" t="n"/>
      <c r="F90" s="8" t="n"/>
      <c r="G90" s="8" t="n"/>
      <c r="H90" s="2" t="n"/>
      <c r="J90" s="8" t="n"/>
    </row>
    <row r="91">
      <c r="A91" s="9" t="n"/>
      <c r="F91" s="8" t="n"/>
      <c r="G91" s="8" t="n"/>
      <c r="H91" s="2" t="n"/>
      <c r="J91" s="8" t="n"/>
    </row>
    <row r="92">
      <c r="A92" s="9" t="n"/>
      <c r="F92" s="8" t="n"/>
      <c r="G92" s="8" t="n"/>
      <c r="H92" s="2" t="n"/>
      <c r="J92" s="8" t="n"/>
    </row>
  </sheetData>
  <mergeCells count="7">
    <mergeCell ref="K1:K2"/>
    <mergeCell ref="A1:A2"/>
    <mergeCell ref="B1:B2"/>
    <mergeCell ref="C1:C2"/>
    <mergeCell ref="D1:F1"/>
    <mergeCell ref="H1:H2"/>
    <mergeCell ref="I1:I2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E15" sqref="E15"/>
    </sheetView>
  </sheetViews>
  <sheetFormatPr baseColWidth="8" defaultRowHeight="14.25"/>
  <cols>
    <col width="10.1328125" customWidth="1" min="1" max="1"/>
    <col width="22" customWidth="1" min="2" max="2"/>
    <col width="11.3984375" customWidth="1" min="6" max="6"/>
    <col width="14.265625" customWidth="1" min="7" max="7"/>
  </cols>
  <sheetData>
    <row r="1">
      <c r="A1" s="12" t="inlineStr">
        <is>
          <t>TGL</t>
        </is>
      </c>
      <c r="B1" s="12" t="inlineStr">
        <is>
          <t>Item</t>
        </is>
      </c>
      <c r="C1" s="12" t="inlineStr">
        <is>
          <t>MEREK</t>
        </is>
      </c>
      <c r="D1" s="12" t="inlineStr">
        <is>
          <t>PEMBELIAN</t>
        </is>
      </c>
      <c r="E1" s="14" t="n"/>
      <c r="F1" s="15" t="n"/>
      <c r="G1" s="1" t="n"/>
      <c r="H1" s="12" t="inlineStr">
        <is>
          <t>ISI</t>
        </is>
      </c>
      <c r="I1" s="12" t="inlineStr">
        <is>
          <t>UNIT</t>
        </is>
      </c>
      <c r="J1" s="3" t="inlineStr">
        <is>
          <t>HARGA/</t>
        </is>
      </c>
      <c r="K1" s="12" t="inlineStr">
        <is>
          <t>CATEGORY</t>
        </is>
      </c>
    </row>
    <row r="2">
      <c r="A2" s="13" t="n"/>
      <c r="B2" s="13" t="n"/>
      <c r="C2" s="13" t="n"/>
      <c r="D2" s="12" t="inlineStr">
        <is>
          <t>QTY</t>
        </is>
      </c>
      <c r="E2" s="12" t="inlineStr">
        <is>
          <t>UNIT</t>
        </is>
      </c>
      <c r="F2" s="12" t="inlineStr">
        <is>
          <t>HARGA</t>
        </is>
      </c>
      <c r="G2" s="12" t="inlineStr">
        <is>
          <t>TOTAL</t>
        </is>
      </c>
      <c r="H2" s="13" t="n"/>
      <c r="I2" s="13" t="n"/>
      <c r="J2" s="4" t="inlineStr">
        <is>
          <t>UNIT</t>
        </is>
      </c>
      <c r="K2" s="13" t="n"/>
    </row>
    <row r="3">
      <c r="A3" s="9" t="n">
        <v>45297</v>
      </c>
      <c r="B3" t="inlineStr">
        <is>
          <t>Gula pasir</t>
        </is>
      </c>
      <c r="D3" t="n">
        <v>10</v>
      </c>
      <c r="E3" t="inlineStr">
        <is>
          <t>bks</t>
        </is>
      </c>
      <c r="F3" s="8" t="n">
        <v>14850</v>
      </c>
      <c r="G3" s="8">
        <f>D3*F3</f>
        <v/>
      </c>
      <c r="H3" s="2" t="n">
        <v>10000</v>
      </c>
      <c r="I3" t="inlineStr">
        <is>
          <t>g</t>
        </is>
      </c>
      <c r="J3" s="8">
        <f>G3/H3</f>
        <v/>
      </c>
      <c r="K3" t="inlineStr">
        <is>
          <t>Sundries</t>
        </is>
      </c>
    </row>
    <row r="4">
      <c r="A4" s="9" t="n">
        <v>45337</v>
      </c>
      <c r="B4" t="inlineStr">
        <is>
          <t>Gula pasir</t>
        </is>
      </c>
      <c r="D4" t="n">
        <v>10</v>
      </c>
      <c r="E4" t="inlineStr">
        <is>
          <t>bks</t>
        </is>
      </c>
      <c r="F4" s="8" t="n">
        <v>15350</v>
      </c>
      <c r="G4" s="8">
        <f>D4*F4</f>
        <v/>
      </c>
      <c r="H4" s="2" t="n">
        <v>10000</v>
      </c>
      <c r="I4" t="inlineStr">
        <is>
          <t>g</t>
        </is>
      </c>
      <c r="J4" s="8">
        <f>G4/H4</f>
        <v/>
      </c>
      <c r="K4" t="inlineStr">
        <is>
          <t>Sundries</t>
        </is>
      </c>
    </row>
    <row r="5">
      <c r="A5" s="9" t="n">
        <v>45416</v>
      </c>
      <c r="B5" t="inlineStr">
        <is>
          <t>Gula pasir</t>
        </is>
      </c>
      <c r="D5" t="n">
        <v>10</v>
      </c>
      <c r="E5" t="inlineStr">
        <is>
          <t>bks</t>
        </is>
      </c>
      <c r="F5" s="8" t="n">
        <v>16400</v>
      </c>
      <c r="G5" s="8">
        <f>D5*F5</f>
        <v/>
      </c>
      <c r="H5" s="2" t="n">
        <v>10000</v>
      </c>
      <c r="I5" t="inlineStr">
        <is>
          <t>g</t>
        </is>
      </c>
      <c r="J5" s="8">
        <f>G5/H5</f>
        <v/>
      </c>
      <c r="K5" t="inlineStr">
        <is>
          <t>Sundries</t>
        </is>
      </c>
    </row>
    <row r="6">
      <c r="A6" s="9" t="n">
        <v>45456</v>
      </c>
      <c r="B6" t="inlineStr">
        <is>
          <t>Gula pasir</t>
        </is>
      </c>
      <c r="D6" t="n">
        <v>10</v>
      </c>
      <c r="E6" t="inlineStr">
        <is>
          <t>Kg</t>
        </is>
      </c>
      <c r="F6" s="8" t="n">
        <v>15900</v>
      </c>
      <c r="G6" s="8">
        <f>D6*F6</f>
        <v/>
      </c>
      <c r="H6" s="2" t="n">
        <v>10000</v>
      </c>
      <c r="I6" t="inlineStr">
        <is>
          <t>g</t>
        </is>
      </c>
      <c r="J6" s="8">
        <f>G6/H6</f>
        <v/>
      </c>
      <c r="K6" t="inlineStr">
        <is>
          <t>Sundries</t>
        </is>
      </c>
    </row>
  </sheetData>
  <mergeCells count="7">
    <mergeCell ref="K1:K2"/>
    <mergeCell ref="A1:A2"/>
    <mergeCell ref="B1:B2"/>
    <mergeCell ref="C1:C2"/>
    <mergeCell ref="D1:F1"/>
    <mergeCell ref="H1:H2"/>
    <mergeCell ref="I1:I2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3" sqref="A3:K10"/>
    </sheetView>
  </sheetViews>
  <sheetFormatPr baseColWidth="8" defaultRowHeight="14.25"/>
  <cols>
    <col width="13.59765625" customWidth="1" min="1" max="1"/>
    <col width="29.1328125" customWidth="1" min="2" max="2"/>
    <col width="7.3984375" customWidth="1" min="5" max="5"/>
    <col width="14" customWidth="1" min="6" max="6"/>
    <col width="13.59765625" customWidth="1" min="7" max="7"/>
    <col width="12" customWidth="1" min="10" max="10"/>
  </cols>
  <sheetData>
    <row r="1">
      <c r="A1" s="12" t="inlineStr">
        <is>
          <t>TGL</t>
        </is>
      </c>
      <c r="B1" s="12" t="inlineStr">
        <is>
          <t>Item</t>
        </is>
      </c>
      <c r="C1" s="12" t="inlineStr">
        <is>
          <t>MEREK</t>
        </is>
      </c>
      <c r="D1" s="12" t="inlineStr">
        <is>
          <t>PEMBELIAN</t>
        </is>
      </c>
      <c r="E1" s="14" t="n"/>
      <c r="F1" s="15" t="n"/>
      <c r="G1" s="1" t="n"/>
      <c r="H1" s="12" t="inlineStr">
        <is>
          <t>ISI</t>
        </is>
      </c>
      <c r="I1" s="12" t="inlineStr">
        <is>
          <t>UNIT</t>
        </is>
      </c>
      <c r="J1" s="3" t="inlineStr">
        <is>
          <t>HARGA/</t>
        </is>
      </c>
      <c r="K1" s="12" t="inlineStr">
        <is>
          <t>CATEGORY</t>
        </is>
      </c>
    </row>
    <row r="2">
      <c r="A2" s="13" t="n"/>
      <c r="B2" s="13" t="n"/>
      <c r="C2" s="13" t="n"/>
      <c r="D2" s="12" t="inlineStr">
        <is>
          <t>QTY</t>
        </is>
      </c>
      <c r="E2" s="12" t="inlineStr">
        <is>
          <t>UNIT</t>
        </is>
      </c>
      <c r="F2" s="12" t="inlineStr">
        <is>
          <t>HARGA</t>
        </is>
      </c>
      <c r="G2" s="12" t="inlineStr">
        <is>
          <t>TOTAL</t>
        </is>
      </c>
      <c r="H2" s="13" t="n"/>
      <c r="I2" s="13" t="n"/>
      <c r="J2" s="4" t="inlineStr">
        <is>
          <t>UNIT</t>
        </is>
      </c>
      <c r="K2" s="13" t="n"/>
    </row>
    <row r="3">
      <c r="A3" s="9" t="n"/>
      <c r="F3" s="8" t="n"/>
      <c r="G3" s="8" t="n"/>
      <c r="H3" s="2" t="n"/>
      <c r="J3" s="8" t="n"/>
    </row>
    <row r="4">
      <c r="A4" s="9" t="n"/>
      <c r="F4" s="8" t="n"/>
      <c r="G4" s="8" t="n"/>
      <c r="H4" s="2" t="n"/>
      <c r="J4" s="8" t="n"/>
    </row>
    <row r="5">
      <c r="A5" s="9" t="n"/>
      <c r="F5" s="8" t="n"/>
      <c r="G5" s="8" t="n"/>
      <c r="H5" s="2" t="n"/>
      <c r="J5" s="8" t="n"/>
    </row>
    <row r="6">
      <c r="A6" s="9" t="n"/>
      <c r="F6" s="8" t="n"/>
      <c r="G6" s="8" t="n"/>
      <c r="H6" s="2" t="n"/>
      <c r="J6" s="8" t="n"/>
    </row>
    <row r="7">
      <c r="A7" s="9" t="n"/>
      <c r="F7" s="8" t="n"/>
      <c r="G7" s="8" t="n"/>
      <c r="H7" s="2" t="n"/>
      <c r="J7" s="8" t="n"/>
    </row>
    <row r="8">
      <c r="A8" s="9" t="n"/>
      <c r="F8" s="8" t="n"/>
      <c r="G8" s="8" t="n"/>
      <c r="H8" s="2" t="n"/>
      <c r="J8" s="8" t="n"/>
    </row>
    <row r="9">
      <c r="A9" s="9" t="n"/>
      <c r="F9" s="8" t="n"/>
      <c r="G9" s="8" t="n"/>
      <c r="H9" s="2" t="n"/>
      <c r="J9" s="8" t="n"/>
    </row>
  </sheetData>
  <mergeCells count="7">
    <mergeCell ref="K1:K2"/>
    <mergeCell ref="A1:A2"/>
    <mergeCell ref="B1:B2"/>
    <mergeCell ref="C1:C2"/>
    <mergeCell ref="D1:F1"/>
    <mergeCell ref="H1:H2"/>
    <mergeCell ref="I1:I2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D19" sqref="D19"/>
    </sheetView>
  </sheetViews>
  <sheetFormatPr baseColWidth="8" defaultRowHeight="14.25"/>
  <cols>
    <col width="11.86328125" customWidth="1" min="1" max="1"/>
    <col width="18.86328125" customWidth="1" min="2" max="2"/>
    <col width="12" customWidth="1" min="6" max="6"/>
    <col width="11" customWidth="1" min="7" max="7"/>
  </cols>
  <sheetData>
    <row r="1">
      <c r="A1" s="12" t="inlineStr">
        <is>
          <t>TGL</t>
        </is>
      </c>
      <c r="B1" s="12" t="inlineStr">
        <is>
          <t>Item</t>
        </is>
      </c>
      <c r="C1" s="12" t="inlineStr">
        <is>
          <t>MEREK</t>
        </is>
      </c>
      <c r="D1" s="12" t="inlineStr">
        <is>
          <t>PEMBELIAN</t>
        </is>
      </c>
      <c r="E1" s="14" t="n"/>
      <c r="F1" s="15" t="n"/>
      <c r="G1" s="1" t="n"/>
      <c r="H1" s="12" t="inlineStr">
        <is>
          <t>ISI</t>
        </is>
      </c>
      <c r="I1" s="12" t="inlineStr">
        <is>
          <t>UNIT</t>
        </is>
      </c>
      <c r="J1" s="3" t="inlineStr">
        <is>
          <t>HARGA/</t>
        </is>
      </c>
      <c r="K1" s="12" t="inlineStr">
        <is>
          <t>CATEGORY</t>
        </is>
      </c>
    </row>
    <row r="2">
      <c r="A2" s="13" t="n"/>
      <c r="B2" s="13" t="n"/>
      <c r="C2" s="13" t="n"/>
      <c r="D2" s="12" t="inlineStr">
        <is>
          <t>QTY</t>
        </is>
      </c>
      <c r="E2" s="12" t="inlineStr">
        <is>
          <t>UNIT</t>
        </is>
      </c>
      <c r="F2" s="12" t="inlineStr">
        <is>
          <t>HARGA</t>
        </is>
      </c>
      <c r="G2" s="12" t="inlineStr">
        <is>
          <t>TOTAL</t>
        </is>
      </c>
      <c r="H2" s="13" t="n"/>
      <c r="I2" s="13" t="n"/>
      <c r="J2" s="4" t="inlineStr">
        <is>
          <t>UNIT</t>
        </is>
      </c>
      <c r="K2" s="13" t="n"/>
    </row>
    <row r="3">
      <c r="A3" s="9" t="n">
        <v>45407</v>
      </c>
      <c r="B3" t="inlineStr">
        <is>
          <t>Udang besar - 45</t>
        </is>
      </c>
      <c r="D3" t="n">
        <v>0.5</v>
      </c>
      <c r="E3" t="inlineStr">
        <is>
          <t>Kg</t>
        </is>
      </c>
      <c r="F3" s="8" t="n">
        <v>100000</v>
      </c>
      <c r="G3" s="8">
        <f>D3*F3</f>
        <v/>
      </c>
      <c r="H3" s="2" t="n">
        <v>22</v>
      </c>
      <c r="I3" t="inlineStr">
        <is>
          <t>pcs</t>
        </is>
      </c>
      <c r="J3" s="8">
        <f>G3/H3</f>
        <v/>
      </c>
      <c r="K3" t="inlineStr">
        <is>
          <t>Fresh</t>
        </is>
      </c>
    </row>
    <row r="4">
      <c r="A4" s="9" t="n"/>
      <c r="F4" s="8" t="n"/>
      <c r="G4" s="8" t="n"/>
      <c r="H4" s="2" t="n"/>
      <c r="J4" s="8" t="n"/>
    </row>
    <row r="5">
      <c r="A5" s="9" t="n"/>
      <c r="F5" s="8" t="n"/>
      <c r="G5" s="8" t="n"/>
      <c r="H5" s="2" t="n"/>
      <c r="J5" s="8" t="n"/>
    </row>
    <row r="6">
      <c r="A6" s="9" t="n"/>
      <c r="F6" s="8" t="n"/>
      <c r="G6" s="8" t="n"/>
      <c r="H6" s="2" t="n"/>
      <c r="J6" s="8" t="n"/>
    </row>
    <row r="7">
      <c r="A7" s="9" t="n"/>
      <c r="F7" s="8" t="n"/>
      <c r="G7" s="8" t="n"/>
      <c r="H7" s="2" t="n"/>
      <c r="J7" s="8" t="n"/>
    </row>
    <row r="8">
      <c r="A8" s="9" t="n"/>
      <c r="F8" s="8" t="n"/>
      <c r="G8" s="8" t="n"/>
      <c r="H8" s="2" t="n"/>
      <c r="J8" s="8" t="n"/>
    </row>
    <row r="9">
      <c r="A9" s="9" t="n"/>
      <c r="F9" s="8" t="n"/>
      <c r="G9" s="8" t="n"/>
      <c r="H9" s="2" t="n"/>
      <c r="J9" s="8" t="n"/>
    </row>
  </sheetData>
  <mergeCells count="7">
    <mergeCell ref="K1:K2"/>
    <mergeCell ref="A1:A2"/>
    <mergeCell ref="B1:B2"/>
    <mergeCell ref="C1:C2"/>
    <mergeCell ref="D1:F1"/>
    <mergeCell ref="H1:H2"/>
    <mergeCell ref="I1:I2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K74"/>
  <sheetViews>
    <sheetView topLeftCell="A46" workbookViewId="0">
      <selection activeCell="G64" sqref="G64"/>
    </sheetView>
  </sheetViews>
  <sheetFormatPr baseColWidth="8" defaultRowHeight="14.25"/>
  <cols>
    <col width="10.86328125" customWidth="1" min="1" max="1"/>
    <col width="22.73046875" customWidth="1" min="2" max="2"/>
    <col width="11.3984375" customWidth="1" min="6" max="6"/>
    <col width="11.73046875" customWidth="1" min="7" max="7"/>
  </cols>
  <sheetData>
    <row r="1">
      <c r="A1" s="12" t="inlineStr">
        <is>
          <t>TGL</t>
        </is>
      </c>
      <c r="B1" s="12" t="inlineStr">
        <is>
          <t>Item</t>
        </is>
      </c>
      <c r="C1" s="12" t="inlineStr">
        <is>
          <t>MEREK</t>
        </is>
      </c>
      <c r="D1" s="12" t="inlineStr">
        <is>
          <t>PEMBELIAN</t>
        </is>
      </c>
      <c r="E1" s="14" t="n"/>
      <c r="F1" s="15" t="n"/>
      <c r="G1" s="1" t="n"/>
      <c r="H1" s="12" t="inlineStr">
        <is>
          <t>ISI</t>
        </is>
      </c>
      <c r="I1" s="12" t="inlineStr">
        <is>
          <t>UNIT</t>
        </is>
      </c>
      <c r="J1" s="3" t="inlineStr">
        <is>
          <t>HARGA/</t>
        </is>
      </c>
      <c r="K1" s="12" t="inlineStr">
        <is>
          <t>CATEGORY</t>
        </is>
      </c>
    </row>
    <row r="2">
      <c r="A2" s="13" t="n"/>
      <c r="B2" s="13" t="n"/>
      <c r="C2" s="13" t="n"/>
      <c r="D2" s="12" t="inlineStr">
        <is>
          <t>QTY</t>
        </is>
      </c>
      <c r="E2" s="12" t="inlineStr">
        <is>
          <t>UNIT</t>
        </is>
      </c>
      <c r="F2" s="12" t="inlineStr">
        <is>
          <t>HARGA</t>
        </is>
      </c>
      <c r="G2" s="12" t="inlineStr">
        <is>
          <t>TOTAL</t>
        </is>
      </c>
      <c r="H2" s="13" t="n"/>
      <c r="I2" s="13" t="n"/>
      <c r="J2" s="4" t="inlineStr">
        <is>
          <t>UNIT</t>
        </is>
      </c>
      <c r="K2" s="13" t="n"/>
    </row>
    <row r="3">
      <c r="A3" s="9" t="n">
        <v>45340</v>
      </c>
      <c r="B3" t="inlineStr">
        <is>
          <t>Cabe hijau</t>
        </is>
      </c>
      <c r="D3" t="n">
        <v>0.25</v>
      </c>
      <c r="E3" t="inlineStr">
        <is>
          <t>Kg</t>
        </is>
      </c>
      <c r="F3" s="8" t="n">
        <v>60000</v>
      </c>
      <c r="G3" s="8">
        <f>D3*F3</f>
        <v/>
      </c>
      <c r="H3" s="2" t="n">
        <v>250</v>
      </c>
      <c r="I3" t="inlineStr">
        <is>
          <t>g</t>
        </is>
      </c>
      <c r="J3" s="8">
        <f>G3/H3</f>
        <v/>
      </c>
      <c r="K3" t="inlineStr">
        <is>
          <t>Fresh</t>
        </is>
      </c>
    </row>
    <row r="4">
      <c r="A4" s="9" t="n">
        <v>45340</v>
      </c>
      <c r="B4" t="inlineStr">
        <is>
          <t>Timun</t>
        </is>
      </c>
      <c r="D4" t="n">
        <v>1</v>
      </c>
      <c r="E4" t="inlineStr">
        <is>
          <t>pcs</t>
        </is>
      </c>
      <c r="F4" s="8" t="n">
        <v>5000</v>
      </c>
      <c r="G4" s="8">
        <f>D4*F4</f>
        <v/>
      </c>
      <c r="H4" s="2" t="n">
        <v>384</v>
      </c>
      <c r="I4" t="inlineStr">
        <is>
          <t>g</t>
        </is>
      </c>
      <c r="J4" s="8">
        <f>G4/H4</f>
        <v/>
      </c>
      <c r="K4" t="inlineStr">
        <is>
          <t>Fresh</t>
        </is>
      </c>
    </row>
    <row r="5">
      <c r="A5" s="9" t="n">
        <v>45347</v>
      </c>
      <c r="B5" t="inlineStr">
        <is>
          <t>Lobak</t>
        </is>
      </c>
      <c r="D5" t="n">
        <v>2</v>
      </c>
      <c r="E5" t="inlineStr">
        <is>
          <t>pcs</t>
        </is>
      </c>
      <c r="F5" s="8" t="n">
        <v>7500</v>
      </c>
      <c r="G5" s="8">
        <f>D5*F5</f>
        <v/>
      </c>
      <c r="H5" s="2" t="n">
        <v>904</v>
      </c>
      <c r="I5" t="inlineStr">
        <is>
          <t>g</t>
        </is>
      </c>
      <c r="J5" s="8">
        <f>G5/H5</f>
        <v/>
      </c>
      <c r="K5" t="inlineStr">
        <is>
          <t>Fresh</t>
        </is>
      </c>
    </row>
    <row r="6">
      <c r="A6" s="9" t="n">
        <v>45347</v>
      </c>
      <c r="B6" t="inlineStr">
        <is>
          <t>Cabe hijau</t>
        </is>
      </c>
      <c r="D6" t="n">
        <v>0.1</v>
      </c>
      <c r="E6" t="inlineStr">
        <is>
          <t>Kg</t>
        </is>
      </c>
      <c r="F6" s="8" t="n">
        <v>60000</v>
      </c>
      <c r="G6" s="8">
        <f>D6*F6</f>
        <v/>
      </c>
      <c r="H6" s="2" t="n">
        <v>100</v>
      </c>
      <c r="I6" t="inlineStr">
        <is>
          <t>g</t>
        </is>
      </c>
      <c r="J6" s="8">
        <f>G6/H6</f>
        <v/>
      </c>
      <c r="K6" t="inlineStr">
        <is>
          <t>Fresh</t>
        </is>
      </c>
    </row>
    <row r="7">
      <c r="A7" s="9" t="n">
        <v>45349</v>
      </c>
      <c r="B7" t="inlineStr">
        <is>
          <t>Kangkung</t>
        </is>
      </c>
      <c r="D7" t="n">
        <v>2</v>
      </c>
      <c r="E7" t="inlineStr">
        <is>
          <t>pcs</t>
        </is>
      </c>
      <c r="F7" s="8" t="n">
        <v>2000</v>
      </c>
      <c r="G7" s="8">
        <f>D7*F7</f>
        <v/>
      </c>
      <c r="H7" s="2" t="n">
        <v>300</v>
      </c>
      <c r="I7" t="inlineStr">
        <is>
          <t>g</t>
        </is>
      </c>
      <c r="J7" s="8">
        <f>G7/H7</f>
        <v/>
      </c>
      <c r="K7" t="inlineStr">
        <is>
          <t>Fresh</t>
        </is>
      </c>
    </row>
    <row r="8">
      <c r="A8" s="9" t="n">
        <v>45349</v>
      </c>
      <c r="B8" t="inlineStr">
        <is>
          <t>Cabe hijau</t>
        </is>
      </c>
      <c r="D8" t="n">
        <v>0.5</v>
      </c>
      <c r="E8" t="inlineStr">
        <is>
          <t>Kg</t>
        </is>
      </c>
      <c r="F8" s="8" t="n">
        <v>30000</v>
      </c>
      <c r="G8" s="8">
        <f>D8*F8</f>
        <v/>
      </c>
      <c r="H8" s="2" t="n">
        <v>500</v>
      </c>
      <c r="I8" t="inlineStr">
        <is>
          <t>g</t>
        </is>
      </c>
      <c r="J8" s="8">
        <f>G8/H8</f>
        <v/>
      </c>
      <c r="K8" t="inlineStr">
        <is>
          <t>Fresh</t>
        </is>
      </c>
    </row>
    <row r="9">
      <c r="A9" s="9" t="n">
        <v>45351</v>
      </c>
      <c r="B9" t="inlineStr">
        <is>
          <t>Bengkuang</t>
        </is>
      </c>
      <c r="D9" t="n">
        <v>1</v>
      </c>
      <c r="E9" t="inlineStr">
        <is>
          <t>pcs</t>
        </is>
      </c>
      <c r="F9" s="8" t="n">
        <v>3000</v>
      </c>
      <c r="G9" s="8">
        <f>D9*F9</f>
        <v/>
      </c>
      <c r="H9" s="2" t="n">
        <v>202</v>
      </c>
      <c r="I9" t="inlineStr">
        <is>
          <t>g</t>
        </is>
      </c>
      <c r="J9" s="8">
        <f>G9/H9</f>
        <v/>
      </c>
      <c r="K9" t="inlineStr">
        <is>
          <t>Fresh</t>
        </is>
      </c>
    </row>
    <row r="10">
      <c r="A10" s="9" t="n">
        <v>45351</v>
      </c>
      <c r="B10" t="inlineStr">
        <is>
          <t>Wortel</t>
        </is>
      </c>
      <c r="D10" t="n">
        <v>2</v>
      </c>
      <c r="E10" t="inlineStr">
        <is>
          <t>pcs</t>
        </is>
      </c>
      <c r="F10" s="8" t="n">
        <v>2500</v>
      </c>
      <c r="G10" s="8">
        <f>D10*F10</f>
        <v/>
      </c>
      <c r="H10" s="2" t="n">
        <v>217</v>
      </c>
      <c r="I10" t="inlineStr">
        <is>
          <t>g</t>
        </is>
      </c>
      <c r="J10" s="8">
        <f>G10/H10</f>
        <v/>
      </c>
      <c r="K10" t="inlineStr">
        <is>
          <t>Fresh</t>
        </is>
      </c>
    </row>
    <row r="11">
      <c r="A11" s="9" t="n">
        <v>45360</v>
      </c>
      <c r="B11" t="inlineStr">
        <is>
          <t>Pisang kepok merah</t>
        </is>
      </c>
      <c r="D11" t="n">
        <v>1</v>
      </c>
      <c r="E11" t="inlineStr">
        <is>
          <t>pcs</t>
        </is>
      </c>
      <c r="F11" s="8" t="n">
        <v>22000</v>
      </c>
      <c r="G11" s="8">
        <f>D11*F11</f>
        <v/>
      </c>
      <c r="H11" s="2" t="n">
        <v>1432</v>
      </c>
      <c r="I11" t="inlineStr">
        <is>
          <t>g</t>
        </is>
      </c>
      <c r="J11" s="8">
        <f>G11/H11</f>
        <v/>
      </c>
      <c r="K11" t="inlineStr">
        <is>
          <t>Fresh</t>
        </is>
      </c>
    </row>
    <row r="12">
      <c r="A12" s="9" t="n">
        <v>45360</v>
      </c>
      <c r="B12" t="inlineStr">
        <is>
          <t>Lobak</t>
        </is>
      </c>
      <c r="D12" t="n">
        <v>2</v>
      </c>
      <c r="E12" t="inlineStr">
        <is>
          <t>pcs</t>
        </is>
      </c>
      <c r="F12" s="8" t="n">
        <v>4000</v>
      </c>
      <c r="G12" s="8">
        <f>D12*F12</f>
        <v/>
      </c>
      <c r="H12" s="2" t="n">
        <v>490</v>
      </c>
      <c r="I12" t="inlineStr">
        <is>
          <t>g</t>
        </is>
      </c>
      <c r="J12" s="8">
        <f>G12/H12</f>
        <v/>
      </c>
      <c r="K12" t="inlineStr">
        <is>
          <t>Fresh</t>
        </is>
      </c>
    </row>
    <row r="13">
      <c r="A13" s="9" t="n">
        <v>45377</v>
      </c>
      <c r="B13" t="inlineStr">
        <is>
          <t>Jamur kancing</t>
        </is>
      </c>
      <c r="D13" t="n">
        <v>1</v>
      </c>
      <c r="E13" t="inlineStr">
        <is>
          <t>bks</t>
        </is>
      </c>
      <c r="F13" s="8" t="n">
        <v>11000</v>
      </c>
      <c r="G13" s="8">
        <f>D13*F13</f>
        <v/>
      </c>
      <c r="H13" s="2" t="n">
        <v>180</v>
      </c>
      <c r="I13" t="inlineStr">
        <is>
          <t>g</t>
        </is>
      </c>
      <c r="J13" s="8">
        <f>G13/H13</f>
        <v/>
      </c>
      <c r="K13" t="inlineStr">
        <is>
          <t>Fresh</t>
        </is>
      </c>
    </row>
    <row r="14">
      <c r="A14" s="9" t="n">
        <v>45377</v>
      </c>
      <c r="B14" t="inlineStr">
        <is>
          <t>Bengkuang</t>
        </is>
      </c>
      <c r="D14" t="n">
        <v>1</v>
      </c>
      <c r="E14" t="inlineStr">
        <is>
          <t>pcs</t>
        </is>
      </c>
      <c r="F14" s="8" t="n">
        <v>3000</v>
      </c>
      <c r="G14" s="8">
        <f>D14*F14</f>
        <v/>
      </c>
      <c r="H14" s="2" t="n">
        <v>183</v>
      </c>
      <c r="I14" t="inlineStr">
        <is>
          <t>g</t>
        </is>
      </c>
      <c r="J14" s="8">
        <f>G14/H14</f>
        <v/>
      </c>
      <c r="K14" t="inlineStr">
        <is>
          <t>Fresh</t>
        </is>
      </c>
    </row>
    <row r="15">
      <c r="A15" s="9" t="n">
        <v>45377</v>
      </c>
      <c r="B15" t="inlineStr">
        <is>
          <t>Cincau</t>
        </is>
      </c>
      <c r="D15" t="n">
        <v>1</v>
      </c>
      <c r="E15" t="inlineStr">
        <is>
          <t>bks</t>
        </is>
      </c>
      <c r="F15" s="8" t="n">
        <v>5000</v>
      </c>
      <c r="G15" s="8">
        <f>D15*F15</f>
        <v/>
      </c>
      <c r="H15" s="2" t="n">
        <v>570</v>
      </c>
      <c r="I15" t="inlineStr">
        <is>
          <t>g</t>
        </is>
      </c>
      <c r="J15" s="8">
        <f>G15/H15</f>
        <v/>
      </c>
      <c r="K15" t="inlineStr">
        <is>
          <t>Fresh</t>
        </is>
      </c>
    </row>
    <row r="16">
      <c r="A16" s="9" t="n">
        <v>45379</v>
      </c>
      <c r="B16" t="inlineStr">
        <is>
          <t>Sereh</t>
        </is>
      </c>
      <c r="D16" t="n">
        <v>1</v>
      </c>
      <c r="E16" t="inlineStr">
        <is>
          <t>Kg</t>
        </is>
      </c>
      <c r="F16" s="8" t="n">
        <v>18000</v>
      </c>
      <c r="G16" s="8">
        <f>D16*F16</f>
        <v/>
      </c>
      <c r="H16" s="2" t="n">
        <v>1000</v>
      </c>
      <c r="I16" t="inlineStr">
        <is>
          <t>g</t>
        </is>
      </c>
      <c r="J16" s="8">
        <f>G16/H16</f>
        <v/>
      </c>
      <c r="K16" t="inlineStr">
        <is>
          <t>Fresh</t>
        </is>
      </c>
    </row>
    <row r="17">
      <c r="A17" s="9" t="n">
        <v>45399</v>
      </c>
      <c r="B17" t="inlineStr">
        <is>
          <t>Taoge</t>
        </is>
      </c>
      <c r="D17" t="n">
        <v>0.5</v>
      </c>
      <c r="E17" t="inlineStr">
        <is>
          <t>Kg</t>
        </is>
      </c>
      <c r="F17" s="8" t="n">
        <v>16000</v>
      </c>
      <c r="G17" s="8">
        <f>D17*F17</f>
        <v/>
      </c>
      <c r="H17" s="2" t="n">
        <v>500</v>
      </c>
      <c r="I17" t="inlineStr">
        <is>
          <t>g</t>
        </is>
      </c>
      <c r="J17" s="8">
        <f>G17/H17</f>
        <v/>
      </c>
      <c r="K17" t="inlineStr">
        <is>
          <t>Fresh</t>
        </is>
      </c>
    </row>
    <row r="18">
      <c r="A18" s="9" t="n">
        <v>45399</v>
      </c>
      <c r="B18" t="inlineStr">
        <is>
          <t>Lobak</t>
        </is>
      </c>
      <c r="D18" t="n">
        <v>2</v>
      </c>
      <c r="E18" t="inlineStr">
        <is>
          <t>pcs</t>
        </is>
      </c>
      <c r="F18" s="8" t="n">
        <v>7500</v>
      </c>
      <c r="G18" s="8">
        <f>D18*F18</f>
        <v/>
      </c>
      <c r="H18" s="2" t="n">
        <v>1015</v>
      </c>
      <c r="I18" t="inlineStr">
        <is>
          <t>g</t>
        </is>
      </c>
      <c r="J18" s="8">
        <f>G18/H18</f>
        <v/>
      </c>
      <c r="K18" t="inlineStr">
        <is>
          <t>Fresh</t>
        </is>
      </c>
    </row>
    <row r="19">
      <c r="A19" s="9" t="n">
        <v>45403</v>
      </c>
      <c r="B19" t="inlineStr">
        <is>
          <t>Cabe hijau</t>
        </is>
      </c>
      <c r="D19" t="n">
        <v>0.25</v>
      </c>
      <c r="E19" t="inlineStr">
        <is>
          <t>Kg</t>
        </is>
      </c>
      <c r="F19" s="8" t="n">
        <v>48000</v>
      </c>
      <c r="G19" s="8">
        <f>D19*F19</f>
        <v/>
      </c>
      <c r="H19" s="2" t="n">
        <v>250</v>
      </c>
      <c r="I19" t="inlineStr">
        <is>
          <t>g</t>
        </is>
      </c>
      <c r="J19" s="8">
        <f>G19/H19</f>
        <v/>
      </c>
      <c r="K19" t="inlineStr">
        <is>
          <t>Fresh</t>
        </is>
      </c>
    </row>
    <row r="20">
      <c r="A20" s="9" t="n">
        <v>45403</v>
      </c>
      <c r="B20" t="inlineStr">
        <is>
          <t>Kucai</t>
        </is>
      </c>
      <c r="D20" t="n">
        <v>0.1</v>
      </c>
      <c r="E20" t="inlineStr">
        <is>
          <t>Kg</t>
        </is>
      </c>
      <c r="F20" s="8" t="n">
        <v>40000</v>
      </c>
      <c r="G20" s="8">
        <f>D20*F20</f>
        <v/>
      </c>
      <c r="H20" s="2" t="n">
        <v>100</v>
      </c>
      <c r="I20" t="inlineStr">
        <is>
          <t>g</t>
        </is>
      </c>
      <c r="J20" s="8">
        <f>G20/H20</f>
        <v/>
      </c>
      <c r="K20" t="inlineStr">
        <is>
          <t>Fresh</t>
        </is>
      </c>
    </row>
    <row r="21">
      <c r="A21" s="9" t="n">
        <v>45411</v>
      </c>
      <c r="B21" t="inlineStr">
        <is>
          <t>Kangkung</t>
        </is>
      </c>
      <c r="D21" t="n">
        <v>1</v>
      </c>
      <c r="E21" t="inlineStr">
        <is>
          <t>pcs</t>
        </is>
      </c>
      <c r="F21" s="8" t="n">
        <v>2000</v>
      </c>
      <c r="G21" s="8">
        <f>D21*F21</f>
        <v/>
      </c>
      <c r="H21" s="2" t="n">
        <v>175</v>
      </c>
      <c r="I21" t="inlineStr">
        <is>
          <t>g</t>
        </is>
      </c>
      <c r="J21" s="8">
        <f>G21/H21</f>
        <v/>
      </c>
      <c r="K21" t="inlineStr">
        <is>
          <t>Fresh</t>
        </is>
      </c>
    </row>
    <row r="22">
      <c r="A22" s="9" t="n">
        <v>45419</v>
      </c>
      <c r="B22" t="inlineStr">
        <is>
          <t>Cabe keriting merah</t>
        </is>
      </c>
      <c r="D22" t="n">
        <v>0.25</v>
      </c>
      <c r="E22" t="inlineStr">
        <is>
          <t>Kg</t>
        </is>
      </c>
      <c r="F22" s="8" t="n">
        <v>80000</v>
      </c>
      <c r="G22" s="8">
        <f>D22*F22</f>
        <v/>
      </c>
      <c r="H22" s="2" t="n">
        <v>250</v>
      </c>
      <c r="I22" t="inlineStr">
        <is>
          <t>g</t>
        </is>
      </c>
      <c r="J22" s="8">
        <f>G22/H22</f>
        <v/>
      </c>
      <c r="K22" t="inlineStr">
        <is>
          <t>Fresh</t>
        </is>
      </c>
    </row>
    <row r="23">
      <c r="A23" s="9" t="n">
        <v>45419</v>
      </c>
      <c r="B23" t="inlineStr">
        <is>
          <t>Cabe hijau</t>
        </is>
      </c>
      <c r="D23" t="n">
        <v>0.4</v>
      </c>
      <c r="E23" t="inlineStr">
        <is>
          <t>Kg</t>
        </is>
      </c>
      <c r="F23" s="8" t="n">
        <v>50000</v>
      </c>
      <c r="G23" s="8">
        <f>D23*F23</f>
        <v/>
      </c>
      <c r="H23" s="2" t="n">
        <v>400</v>
      </c>
      <c r="I23" t="inlineStr">
        <is>
          <t>g</t>
        </is>
      </c>
      <c r="J23" s="8">
        <f>G23/H23</f>
        <v/>
      </c>
      <c r="K23" t="inlineStr">
        <is>
          <t>Fresh</t>
        </is>
      </c>
    </row>
    <row r="24">
      <c r="A24" s="9" t="n">
        <v>45422</v>
      </c>
      <c r="B24" t="inlineStr">
        <is>
          <t>Taoge</t>
        </is>
      </c>
      <c r="D24" t="n">
        <v>0.5</v>
      </c>
      <c r="E24" t="inlineStr">
        <is>
          <t>Kg</t>
        </is>
      </c>
      <c r="F24" s="8" t="n">
        <v>16000</v>
      </c>
      <c r="G24" s="8">
        <f>D24*F24</f>
        <v/>
      </c>
      <c r="H24" s="2" t="n">
        <v>500</v>
      </c>
      <c r="I24" t="inlineStr">
        <is>
          <t>g</t>
        </is>
      </c>
      <c r="J24" s="8">
        <f>G24/H24</f>
        <v/>
      </c>
      <c r="K24" t="inlineStr">
        <is>
          <t>Fresh</t>
        </is>
      </c>
    </row>
    <row r="25">
      <c r="A25" s="9" t="n">
        <v>45423</v>
      </c>
      <c r="B25" t="inlineStr">
        <is>
          <t>Lobak</t>
        </is>
      </c>
      <c r="D25" t="n">
        <v>1</v>
      </c>
      <c r="E25" t="inlineStr">
        <is>
          <t>pcs</t>
        </is>
      </c>
      <c r="F25" s="8" t="n">
        <v>13000</v>
      </c>
      <c r="G25" s="8">
        <f>D25*F25</f>
        <v/>
      </c>
      <c r="H25" s="2" t="n">
        <v>745</v>
      </c>
      <c r="I25" t="inlineStr">
        <is>
          <t>g</t>
        </is>
      </c>
      <c r="J25" s="8">
        <f>G25/H25</f>
        <v/>
      </c>
      <c r="K25" t="inlineStr">
        <is>
          <t>Fresh</t>
        </is>
      </c>
    </row>
    <row r="26">
      <c r="A26" s="9" t="n">
        <v>45426</v>
      </c>
      <c r="B26" t="inlineStr">
        <is>
          <t>Bengkuang</t>
        </is>
      </c>
      <c r="D26" t="n">
        <v>1</v>
      </c>
      <c r="E26" t="inlineStr">
        <is>
          <t>pcs</t>
        </is>
      </c>
      <c r="F26" s="8" t="n">
        <v>3000</v>
      </c>
      <c r="G26" s="8">
        <f>D26*F26</f>
        <v/>
      </c>
      <c r="H26" s="2" t="n">
        <v>285</v>
      </c>
      <c r="I26" t="inlineStr">
        <is>
          <t>g</t>
        </is>
      </c>
      <c r="J26" s="8">
        <f>G26/H26</f>
        <v/>
      </c>
      <c r="K26" t="inlineStr">
        <is>
          <t>Fresh</t>
        </is>
      </c>
    </row>
    <row r="27">
      <c r="A27" s="9" t="n">
        <v>45426</v>
      </c>
      <c r="B27" t="inlineStr">
        <is>
          <t>Wortel</t>
        </is>
      </c>
      <c r="D27" t="n">
        <v>2</v>
      </c>
      <c r="E27" t="inlineStr">
        <is>
          <t>pcs</t>
        </is>
      </c>
      <c r="F27" s="8" t="n">
        <v>3000</v>
      </c>
      <c r="G27" s="8">
        <f>D27*F27</f>
        <v/>
      </c>
      <c r="H27" s="2" t="n">
        <v>268</v>
      </c>
      <c r="I27" t="inlineStr">
        <is>
          <t>g</t>
        </is>
      </c>
      <c r="J27" s="8">
        <f>G27/H27</f>
        <v/>
      </c>
      <c r="K27" t="inlineStr">
        <is>
          <t>Fresh</t>
        </is>
      </c>
    </row>
    <row r="28">
      <c r="A28" s="9" t="n">
        <v>45426</v>
      </c>
      <c r="B28" t="inlineStr">
        <is>
          <t>Cabe rawit</t>
        </is>
      </c>
      <c r="D28" t="n">
        <v>0.1</v>
      </c>
      <c r="E28" t="inlineStr">
        <is>
          <t>Kg</t>
        </is>
      </c>
      <c r="F28" s="8" t="n">
        <v>60000</v>
      </c>
      <c r="G28" s="8">
        <f>D28*F28</f>
        <v/>
      </c>
      <c r="H28" s="2" t="n">
        <v>100</v>
      </c>
      <c r="I28" t="inlineStr">
        <is>
          <t>g</t>
        </is>
      </c>
      <c r="J28" s="8">
        <f>G28/H28</f>
        <v/>
      </c>
      <c r="K28" t="inlineStr">
        <is>
          <t>Fresh</t>
        </is>
      </c>
    </row>
    <row r="29">
      <c r="A29" s="9" t="n">
        <v>45428</v>
      </c>
      <c r="B29" t="inlineStr">
        <is>
          <t>Taoge</t>
        </is>
      </c>
      <c r="D29" t="n">
        <v>1</v>
      </c>
      <c r="E29" t="inlineStr">
        <is>
          <t>Kg</t>
        </is>
      </c>
      <c r="F29" s="8" t="n">
        <v>16000</v>
      </c>
      <c r="G29" s="8">
        <f>D29*F29</f>
        <v/>
      </c>
      <c r="H29" s="2" t="n">
        <v>1000</v>
      </c>
      <c r="I29" t="inlineStr">
        <is>
          <t>g</t>
        </is>
      </c>
      <c r="J29" s="8">
        <f>G29/H29</f>
        <v/>
      </c>
      <c r="K29" t="inlineStr">
        <is>
          <t>Fresh</t>
        </is>
      </c>
    </row>
    <row r="30">
      <c r="A30" s="9" t="n">
        <v>45429</v>
      </c>
      <c r="B30" t="inlineStr">
        <is>
          <t>Bengkuang</t>
        </is>
      </c>
      <c r="D30" t="n">
        <v>1</v>
      </c>
      <c r="E30" t="inlineStr">
        <is>
          <t>pcs</t>
        </is>
      </c>
      <c r="F30" s="8" t="n">
        <v>4000</v>
      </c>
      <c r="G30" s="8">
        <f>D30*F30</f>
        <v/>
      </c>
      <c r="H30" s="2" t="n">
        <v>208</v>
      </c>
      <c r="I30" t="inlineStr">
        <is>
          <t>g</t>
        </is>
      </c>
      <c r="J30" s="8">
        <f>G30/H30</f>
        <v/>
      </c>
      <c r="K30" t="inlineStr">
        <is>
          <t>Fresh</t>
        </is>
      </c>
    </row>
    <row r="31">
      <c r="A31" s="9" t="n">
        <v>45431</v>
      </c>
      <c r="B31" t="inlineStr">
        <is>
          <t>Kucai</t>
        </is>
      </c>
      <c r="D31" t="n">
        <v>0.1</v>
      </c>
      <c r="E31" t="inlineStr">
        <is>
          <t>Kg</t>
        </is>
      </c>
      <c r="F31" s="8" t="n">
        <v>30000</v>
      </c>
      <c r="G31" s="8">
        <f>D31*F31</f>
        <v/>
      </c>
      <c r="H31" s="2" t="n">
        <v>100</v>
      </c>
      <c r="I31" t="inlineStr">
        <is>
          <t>g</t>
        </is>
      </c>
      <c r="J31" s="8">
        <f>G31/H31</f>
        <v/>
      </c>
      <c r="K31" t="inlineStr">
        <is>
          <t>Fresh</t>
        </is>
      </c>
    </row>
    <row r="32">
      <c r="A32" s="9" t="n">
        <v>45431</v>
      </c>
      <c r="B32" t="inlineStr">
        <is>
          <t>Jagung manis</t>
        </is>
      </c>
      <c r="D32" t="n">
        <v>2</v>
      </c>
      <c r="E32" t="inlineStr">
        <is>
          <t>pcs</t>
        </is>
      </c>
      <c r="F32" s="8" t="n">
        <v>4500</v>
      </c>
      <c r="G32" s="8">
        <f>D32*F32</f>
        <v/>
      </c>
      <c r="H32" s="2" t="n">
        <v>618</v>
      </c>
      <c r="I32" t="inlineStr">
        <is>
          <t>g</t>
        </is>
      </c>
      <c r="J32" s="8">
        <f>G32/H32</f>
        <v/>
      </c>
      <c r="K32" t="inlineStr">
        <is>
          <t>Fresh</t>
        </is>
      </c>
    </row>
    <row r="33">
      <c r="A33" s="9" t="n">
        <v>45431</v>
      </c>
      <c r="B33" t="inlineStr">
        <is>
          <t>Ketela kuning</t>
        </is>
      </c>
      <c r="D33" t="n">
        <v>1</v>
      </c>
      <c r="E33" t="inlineStr">
        <is>
          <t>pcs</t>
        </is>
      </c>
      <c r="F33" s="8" t="n">
        <v>4000</v>
      </c>
      <c r="G33" s="8">
        <f>D33*F33</f>
        <v/>
      </c>
      <c r="H33" s="2" t="n">
        <v>305</v>
      </c>
      <c r="I33" t="inlineStr">
        <is>
          <t>g</t>
        </is>
      </c>
      <c r="J33" s="8">
        <f>G33/H33</f>
        <v/>
      </c>
      <c r="K33" t="inlineStr">
        <is>
          <t>Fresh</t>
        </is>
      </c>
    </row>
    <row r="34">
      <c r="A34" s="9" t="n">
        <v>45432</v>
      </c>
      <c r="B34" t="inlineStr">
        <is>
          <t>Lobak</t>
        </is>
      </c>
      <c r="D34" t="n">
        <v>2</v>
      </c>
      <c r="E34" t="inlineStr">
        <is>
          <t>pcs</t>
        </is>
      </c>
      <c r="F34" s="8" t="n">
        <v>8000</v>
      </c>
      <c r="G34" s="8">
        <f>D34*F34</f>
        <v/>
      </c>
      <c r="H34" s="2" t="n">
        <v>878</v>
      </c>
      <c r="I34" t="inlineStr">
        <is>
          <t>g</t>
        </is>
      </c>
      <c r="J34" s="8">
        <f>G34/H34</f>
        <v/>
      </c>
      <c r="K34" t="inlineStr">
        <is>
          <t>Fresh</t>
        </is>
      </c>
    </row>
    <row r="35">
      <c r="A35" s="9" t="n">
        <v>45432</v>
      </c>
      <c r="B35" t="inlineStr">
        <is>
          <t>Taoge</t>
        </is>
      </c>
      <c r="D35" t="n">
        <v>0.5</v>
      </c>
      <c r="E35" t="inlineStr">
        <is>
          <t>Kg</t>
        </is>
      </c>
      <c r="F35" s="8" t="n">
        <v>16000</v>
      </c>
      <c r="G35" s="8">
        <f>D35*F35</f>
        <v/>
      </c>
      <c r="H35" s="2" t="n">
        <v>500</v>
      </c>
      <c r="I35" t="inlineStr">
        <is>
          <t>g</t>
        </is>
      </c>
      <c r="J35" s="8">
        <f>G35/H35</f>
        <v/>
      </c>
      <c r="K35" t="inlineStr">
        <is>
          <t>Fresh</t>
        </is>
      </c>
    </row>
    <row r="36">
      <c r="A36" s="9" t="n">
        <v>45434</v>
      </c>
      <c r="B36" t="inlineStr">
        <is>
          <t>Cabe keriting merah</t>
        </is>
      </c>
      <c r="D36" t="n">
        <v>0.1</v>
      </c>
      <c r="E36" t="inlineStr">
        <is>
          <t>Kg</t>
        </is>
      </c>
      <c r="F36" s="8" t="n">
        <v>80000</v>
      </c>
      <c r="G36" s="8">
        <f>D36*F36</f>
        <v/>
      </c>
      <c r="H36" s="2" t="n">
        <v>100</v>
      </c>
      <c r="I36" t="inlineStr">
        <is>
          <t>g</t>
        </is>
      </c>
      <c r="J36" s="8">
        <f>G36/H36</f>
        <v/>
      </c>
      <c r="K36" t="inlineStr">
        <is>
          <t>Fresh</t>
        </is>
      </c>
    </row>
    <row r="37">
      <c r="A37" s="9" t="n">
        <v>45438</v>
      </c>
      <c r="B37" t="inlineStr">
        <is>
          <t>Kangkung</t>
        </is>
      </c>
      <c r="D37" t="n">
        <v>1</v>
      </c>
      <c r="E37" t="inlineStr">
        <is>
          <t>pcs</t>
        </is>
      </c>
      <c r="F37" s="8" t="n">
        <v>2000</v>
      </c>
      <c r="G37" s="8">
        <f>D37*F37</f>
        <v/>
      </c>
      <c r="H37" s="2" t="n">
        <v>220</v>
      </c>
      <c r="I37" t="inlineStr">
        <is>
          <t>g</t>
        </is>
      </c>
      <c r="J37" s="8">
        <f>G37/H37</f>
        <v/>
      </c>
      <c r="K37" t="inlineStr">
        <is>
          <t>Fresh</t>
        </is>
      </c>
    </row>
    <row r="38">
      <c r="A38" s="9" t="n">
        <v>45440</v>
      </c>
      <c r="B38" t="inlineStr">
        <is>
          <t>Alang alang</t>
        </is>
      </c>
      <c r="D38" t="n">
        <v>2</v>
      </c>
      <c r="E38" t="inlineStr">
        <is>
          <t>bks</t>
        </is>
      </c>
      <c r="F38" s="8" t="n">
        <v>8000</v>
      </c>
      <c r="G38" s="8">
        <f>D38*F38</f>
        <v/>
      </c>
      <c r="H38" s="2" t="n">
        <v>326</v>
      </c>
      <c r="I38" t="inlineStr">
        <is>
          <t>g</t>
        </is>
      </c>
      <c r="J38" s="8">
        <f>G38/H38</f>
        <v/>
      </c>
      <c r="K38" t="inlineStr">
        <is>
          <t>Fresh</t>
        </is>
      </c>
    </row>
    <row r="39">
      <c r="A39" s="9" t="n">
        <v>45440</v>
      </c>
      <c r="B39" t="inlineStr">
        <is>
          <t>Cabe hijau</t>
        </is>
      </c>
      <c r="D39" t="n">
        <v>0.25</v>
      </c>
      <c r="E39" t="inlineStr">
        <is>
          <t>Kg</t>
        </is>
      </c>
      <c r="F39" s="8" t="n">
        <v>52000</v>
      </c>
      <c r="G39" s="8">
        <f>D39*F39</f>
        <v/>
      </c>
      <c r="H39" s="2" t="n">
        <v>250</v>
      </c>
      <c r="I39" t="inlineStr">
        <is>
          <t>g</t>
        </is>
      </c>
      <c r="J39" s="8">
        <f>G39/H39</f>
        <v/>
      </c>
      <c r="K39" t="inlineStr">
        <is>
          <t>Fresh</t>
        </is>
      </c>
    </row>
    <row r="40">
      <c r="A40" s="9" t="n">
        <v>45441</v>
      </c>
      <c r="B40" t="inlineStr">
        <is>
          <t>Wortel</t>
        </is>
      </c>
      <c r="D40" t="n">
        <v>2</v>
      </c>
      <c r="E40" t="inlineStr">
        <is>
          <t>pcs</t>
        </is>
      </c>
      <c r="F40" s="8" t="n">
        <v>2500</v>
      </c>
      <c r="G40" s="8">
        <f>D40*F40</f>
        <v/>
      </c>
      <c r="H40" s="2" t="n">
        <v>230</v>
      </c>
      <c r="I40" t="inlineStr">
        <is>
          <t>g</t>
        </is>
      </c>
      <c r="J40" s="8">
        <f>G40/H40</f>
        <v/>
      </c>
      <c r="K40" t="inlineStr">
        <is>
          <t>Fresh</t>
        </is>
      </c>
    </row>
    <row r="41">
      <c r="A41" s="9" t="n">
        <v>45441</v>
      </c>
      <c r="B41" t="inlineStr">
        <is>
          <t>Bengkuang</t>
        </is>
      </c>
      <c r="D41" t="n">
        <v>1</v>
      </c>
      <c r="E41" t="inlineStr">
        <is>
          <t>pcs</t>
        </is>
      </c>
      <c r="F41" s="8" t="n">
        <v>3000</v>
      </c>
      <c r="G41" s="8">
        <f>D41*F41</f>
        <v/>
      </c>
      <c r="H41" s="2" t="n">
        <v>205</v>
      </c>
      <c r="I41" t="inlineStr">
        <is>
          <t>g</t>
        </is>
      </c>
      <c r="J41" s="8">
        <f>G41/H41</f>
        <v/>
      </c>
      <c r="K41" t="inlineStr">
        <is>
          <t>Fresh</t>
        </is>
      </c>
    </row>
    <row r="42">
      <c r="A42" s="9" t="n">
        <v>45441</v>
      </c>
      <c r="B42" t="inlineStr">
        <is>
          <t>Jamur kancing</t>
        </is>
      </c>
      <c r="D42" t="n">
        <v>1</v>
      </c>
      <c r="E42" t="inlineStr">
        <is>
          <t>bks</t>
        </is>
      </c>
      <c r="F42" s="8" t="n">
        <v>10000</v>
      </c>
      <c r="G42" s="8">
        <f>D42*F42</f>
        <v/>
      </c>
      <c r="H42" s="2" t="n">
        <v>207</v>
      </c>
      <c r="I42" t="inlineStr">
        <is>
          <t>g</t>
        </is>
      </c>
      <c r="J42" s="8">
        <f>G42/H42</f>
        <v/>
      </c>
      <c r="K42" t="inlineStr">
        <is>
          <t>Fresh</t>
        </is>
      </c>
    </row>
    <row r="43">
      <c r="A43" s="9" t="n">
        <v>45445</v>
      </c>
      <c r="B43" t="inlineStr">
        <is>
          <t>Kucai</t>
        </is>
      </c>
      <c r="D43" t="n">
        <v>1</v>
      </c>
      <c r="E43" t="inlineStr">
        <is>
          <t>bks</t>
        </is>
      </c>
      <c r="F43" s="8" t="n">
        <v>3000</v>
      </c>
      <c r="G43" s="8">
        <f>D43*F43</f>
        <v/>
      </c>
      <c r="H43" s="2" t="n">
        <v>100</v>
      </c>
      <c r="I43" t="inlineStr">
        <is>
          <t>g</t>
        </is>
      </c>
      <c r="J43" s="8">
        <f>G43/H43</f>
        <v/>
      </c>
      <c r="K43" t="inlineStr">
        <is>
          <t>Fresh</t>
        </is>
      </c>
    </row>
    <row r="44">
      <c r="A44" s="9" t="n">
        <v>45445</v>
      </c>
      <c r="B44" t="inlineStr">
        <is>
          <t>Taoge</t>
        </is>
      </c>
      <c r="D44" t="n">
        <v>1</v>
      </c>
      <c r="E44" t="inlineStr">
        <is>
          <t>bks</t>
        </is>
      </c>
      <c r="F44" s="8" t="n">
        <v>16000</v>
      </c>
      <c r="G44" s="8">
        <f>D44*F44</f>
        <v/>
      </c>
      <c r="H44" s="2" t="n">
        <v>1000</v>
      </c>
      <c r="I44" t="inlineStr">
        <is>
          <t>g</t>
        </is>
      </c>
      <c r="J44" s="8">
        <f>G44/H44</f>
        <v/>
      </c>
      <c r="K44" t="inlineStr">
        <is>
          <t>Fresh</t>
        </is>
      </c>
    </row>
    <row r="45">
      <c r="A45" s="9" t="n">
        <v>45445</v>
      </c>
      <c r="B45" t="inlineStr">
        <is>
          <t>Sereh</t>
        </is>
      </c>
      <c r="D45" t="n">
        <v>0.5</v>
      </c>
      <c r="E45" t="inlineStr">
        <is>
          <t>Kg</t>
        </is>
      </c>
      <c r="F45" s="8" t="n">
        <v>8000</v>
      </c>
      <c r="G45" s="8">
        <f>D45*F45</f>
        <v/>
      </c>
      <c r="H45" s="2" t="n">
        <v>500</v>
      </c>
      <c r="I45" t="inlineStr">
        <is>
          <t>g</t>
        </is>
      </c>
      <c r="J45" s="8">
        <f>G45/H45</f>
        <v/>
      </c>
      <c r="K45" t="inlineStr">
        <is>
          <t>Fresh</t>
        </is>
      </c>
    </row>
    <row r="46">
      <c r="A46" s="9" t="n">
        <v>45446</v>
      </c>
      <c r="B46" t="inlineStr">
        <is>
          <t>Lobak</t>
        </is>
      </c>
      <c r="D46" t="n">
        <v>1</v>
      </c>
      <c r="E46" t="inlineStr">
        <is>
          <t>bks</t>
        </is>
      </c>
      <c r="F46" s="8" t="n">
        <v>60000</v>
      </c>
      <c r="G46" s="8">
        <f>D46*F46</f>
        <v/>
      </c>
      <c r="H46" s="2" t="n">
        <v>1000</v>
      </c>
      <c r="I46" t="inlineStr">
        <is>
          <t>g</t>
        </is>
      </c>
      <c r="J46" s="8">
        <f>G46/H46</f>
        <v/>
      </c>
      <c r="K46" t="inlineStr">
        <is>
          <t>Fresh</t>
        </is>
      </c>
    </row>
    <row r="47">
      <c r="A47" s="9" t="n">
        <v>45452</v>
      </c>
      <c r="B47" t="inlineStr">
        <is>
          <t>Lobak</t>
        </is>
      </c>
      <c r="D47" t="n">
        <v>2</v>
      </c>
      <c r="E47" t="inlineStr">
        <is>
          <t>pcs</t>
        </is>
      </c>
      <c r="F47" s="8" t="n">
        <v>6000</v>
      </c>
      <c r="G47" s="8">
        <f>D47*F47</f>
        <v/>
      </c>
      <c r="H47" s="2" t="n">
        <v>670</v>
      </c>
      <c r="I47" t="inlineStr">
        <is>
          <t>g</t>
        </is>
      </c>
      <c r="J47" s="8">
        <f>G47/H47</f>
        <v/>
      </c>
      <c r="K47" t="inlineStr">
        <is>
          <t>Fresh</t>
        </is>
      </c>
    </row>
    <row r="48">
      <c r="A48" s="9" t="n">
        <v>45452</v>
      </c>
      <c r="B48" t="inlineStr">
        <is>
          <t>Bengkuang</t>
        </is>
      </c>
      <c r="D48" t="n">
        <v>1</v>
      </c>
      <c r="E48" t="inlineStr">
        <is>
          <t>pcs</t>
        </is>
      </c>
      <c r="F48" s="8" t="n">
        <v>4000</v>
      </c>
      <c r="G48" s="8">
        <f>D48*F48</f>
        <v/>
      </c>
      <c r="H48" s="2" t="n">
        <v>250</v>
      </c>
      <c r="I48" t="inlineStr">
        <is>
          <t>g</t>
        </is>
      </c>
      <c r="J48" s="8">
        <f>G48/H48</f>
        <v/>
      </c>
      <c r="K48" t="inlineStr">
        <is>
          <t>Fresh</t>
        </is>
      </c>
    </row>
    <row r="49">
      <c r="A49" s="9" t="n">
        <v>45457</v>
      </c>
      <c r="B49" t="inlineStr">
        <is>
          <t>Cabe hijau</t>
        </is>
      </c>
      <c r="D49" t="n">
        <v>1</v>
      </c>
      <c r="E49" t="inlineStr">
        <is>
          <t>bks</t>
        </is>
      </c>
      <c r="F49" s="8" t="n">
        <v>20000</v>
      </c>
      <c r="G49" s="8">
        <f>D49*F49</f>
        <v/>
      </c>
      <c r="H49" s="2" t="n">
        <v>500</v>
      </c>
      <c r="I49" t="inlineStr">
        <is>
          <t>g</t>
        </is>
      </c>
      <c r="J49" s="8">
        <f>G49/H49</f>
        <v/>
      </c>
      <c r="K49" t="inlineStr">
        <is>
          <t>Fresh</t>
        </is>
      </c>
    </row>
    <row r="50">
      <c r="A50" s="9" t="n">
        <v>45457</v>
      </c>
      <c r="B50" t="inlineStr">
        <is>
          <t>Cabe keriting merah</t>
        </is>
      </c>
      <c r="D50" t="n">
        <v>1</v>
      </c>
      <c r="E50" t="inlineStr">
        <is>
          <t>bks</t>
        </is>
      </c>
      <c r="F50" s="8" t="n">
        <v>20000</v>
      </c>
      <c r="G50" s="8">
        <f>D50*F50</f>
        <v/>
      </c>
      <c r="H50" s="2" t="n">
        <v>250</v>
      </c>
      <c r="I50" t="inlineStr">
        <is>
          <t>g</t>
        </is>
      </c>
      <c r="J50" s="8">
        <f>G50/H50</f>
        <v/>
      </c>
      <c r="K50" t="inlineStr">
        <is>
          <t>Fresh</t>
        </is>
      </c>
    </row>
    <row r="51">
      <c r="A51" s="9" t="n">
        <v>45459</v>
      </c>
      <c r="B51" t="inlineStr">
        <is>
          <t>Kangkung</t>
        </is>
      </c>
      <c r="D51" t="n">
        <v>1</v>
      </c>
      <c r="E51" t="inlineStr">
        <is>
          <t>bks</t>
        </is>
      </c>
      <c r="F51" s="8" t="n">
        <v>2000</v>
      </c>
      <c r="G51" s="8">
        <f>D51*F51</f>
        <v/>
      </c>
      <c r="H51" s="2" t="n">
        <v>210</v>
      </c>
      <c r="I51" t="inlineStr">
        <is>
          <t>g</t>
        </is>
      </c>
      <c r="J51" s="8">
        <f>G51/H51</f>
        <v/>
      </c>
      <c r="K51" t="inlineStr">
        <is>
          <t>Fresh</t>
        </is>
      </c>
    </row>
    <row r="52">
      <c r="A52" s="9" t="n">
        <v>45462</v>
      </c>
      <c r="B52" t="inlineStr">
        <is>
          <t>Bengkuang</t>
        </is>
      </c>
      <c r="D52" t="n">
        <v>1</v>
      </c>
      <c r="E52" t="inlineStr">
        <is>
          <t>pcs</t>
        </is>
      </c>
      <c r="F52" s="8" t="n">
        <v>3000</v>
      </c>
      <c r="G52" s="8">
        <f>D52*F52</f>
        <v/>
      </c>
      <c r="H52" s="2" t="n">
        <v>190</v>
      </c>
      <c r="I52" t="inlineStr">
        <is>
          <t>g</t>
        </is>
      </c>
      <c r="J52" s="8">
        <f>G52/H52</f>
        <v/>
      </c>
      <c r="K52" t="inlineStr">
        <is>
          <t>Fresh</t>
        </is>
      </c>
    </row>
    <row r="53">
      <c r="A53" s="9" t="n">
        <v>45462</v>
      </c>
      <c r="B53" t="inlineStr">
        <is>
          <t>Kucai</t>
        </is>
      </c>
      <c r="D53" t="n">
        <v>1</v>
      </c>
      <c r="E53" t="inlineStr">
        <is>
          <t>bks</t>
        </is>
      </c>
      <c r="F53" s="8" t="n">
        <v>4000</v>
      </c>
      <c r="G53" s="8">
        <f>D53*F53</f>
        <v/>
      </c>
      <c r="H53" s="2" t="n">
        <v>110</v>
      </c>
      <c r="I53" t="inlineStr">
        <is>
          <t>g</t>
        </is>
      </c>
      <c r="J53" s="8">
        <f>G53/H53</f>
        <v/>
      </c>
      <c r="K53" t="inlineStr">
        <is>
          <t>Fresh</t>
        </is>
      </c>
    </row>
    <row r="54">
      <c r="A54" s="9" t="n">
        <v>45462</v>
      </c>
      <c r="B54" t="inlineStr">
        <is>
          <t>Jamur kancing</t>
        </is>
      </c>
      <c r="D54" t="n">
        <v>2</v>
      </c>
      <c r="E54" t="inlineStr">
        <is>
          <t>bks</t>
        </is>
      </c>
      <c r="F54" s="8" t="n">
        <v>10000</v>
      </c>
      <c r="G54" s="8">
        <f>D54*F54</f>
        <v/>
      </c>
      <c r="H54" s="2" t="n">
        <v>362</v>
      </c>
      <c r="I54" t="inlineStr">
        <is>
          <t>g</t>
        </is>
      </c>
      <c r="J54" s="8">
        <f>G54/H54</f>
        <v/>
      </c>
      <c r="K54" t="inlineStr">
        <is>
          <t>Fresh</t>
        </is>
      </c>
    </row>
    <row r="55">
      <c r="A55" s="9" t="n">
        <v>45466</v>
      </c>
      <c r="B55" t="inlineStr">
        <is>
          <t>Cabe hijau</t>
        </is>
      </c>
      <c r="D55" t="n">
        <v>1</v>
      </c>
      <c r="E55" t="inlineStr">
        <is>
          <t>bks</t>
        </is>
      </c>
      <c r="F55" s="8" t="n">
        <v>6000</v>
      </c>
      <c r="G55" s="8">
        <f>D55*F55</f>
        <v/>
      </c>
      <c r="H55" s="2" t="n">
        <v>100</v>
      </c>
      <c r="I55" t="inlineStr">
        <is>
          <t>g</t>
        </is>
      </c>
      <c r="J55" s="8">
        <f>G55/H55</f>
        <v/>
      </c>
      <c r="K55" t="inlineStr">
        <is>
          <t>Fresh</t>
        </is>
      </c>
    </row>
    <row r="56">
      <c r="A56" s="9" t="n">
        <v>45466</v>
      </c>
      <c r="B56" t="inlineStr">
        <is>
          <t>Cabe keriting merah</t>
        </is>
      </c>
      <c r="D56" t="n">
        <v>1</v>
      </c>
      <c r="E56" t="inlineStr">
        <is>
          <t>bks</t>
        </is>
      </c>
      <c r="F56" s="8" t="n">
        <v>10000</v>
      </c>
      <c r="G56" s="8">
        <f>D56*F56</f>
        <v/>
      </c>
      <c r="H56" s="2" t="n">
        <v>250</v>
      </c>
      <c r="I56" t="inlineStr">
        <is>
          <t>g</t>
        </is>
      </c>
      <c r="J56" s="8">
        <f>G56/H56</f>
        <v/>
      </c>
      <c r="K56" t="inlineStr">
        <is>
          <t>Fresh</t>
        </is>
      </c>
    </row>
    <row r="57">
      <c r="A57" s="9" t="n">
        <v>45466</v>
      </c>
      <c r="B57" t="inlineStr">
        <is>
          <t>Kentang</t>
        </is>
      </c>
      <c r="D57" t="n">
        <v>1</v>
      </c>
      <c r="E57" t="inlineStr">
        <is>
          <t>bks</t>
        </is>
      </c>
      <c r="F57" s="8" t="n">
        <v>11000</v>
      </c>
      <c r="G57" s="8">
        <f>D57*F57</f>
        <v/>
      </c>
      <c r="H57" s="2" t="n">
        <v>420</v>
      </c>
      <c r="I57" t="inlineStr">
        <is>
          <t>g</t>
        </is>
      </c>
      <c r="J57" s="8">
        <f>G57/H57</f>
        <v/>
      </c>
      <c r="K57" t="inlineStr">
        <is>
          <t>Fresh</t>
        </is>
      </c>
    </row>
    <row r="58">
      <c r="A58" s="9" t="n">
        <v>45466</v>
      </c>
      <c r="B58" t="inlineStr">
        <is>
          <t>Bawang pre</t>
        </is>
      </c>
      <c r="D58" t="n">
        <v>1</v>
      </c>
      <c r="E58" t="inlineStr">
        <is>
          <t>bks</t>
        </is>
      </c>
      <c r="F58" s="8" t="n">
        <v>5000</v>
      </c>
      <c r="G58" s="8">
        <f>D58*F58</f>
        <v/>
      </c>
      <c r="H58" s="2" t="n">
        <v>115</v>
      </c>
      <c r="I58" t="inlineStr">
        <is>
          <t>g</t>
        </is>
      </c>
      <c r="J58" s="8">
        <f>G58/H58</f>
        <v/>
      </c>
      <c r="K58" t="inlineStr">
        <is>
          <t>Fresh</t>
        </is>
      </c>
    </row>
    <row r="59">
      <c r="A59" s="9" t="n">
        <v>45468</v>
      </c>
      <c r="B59" t="inlineStr">
        <is>
          <t>Cabe hijau</t>
        </is>
      </c>
      <c r="D59" t="n">
        <v>1</v>
      </c>
      <c r="E59" t="inlineStr">
        <is>
          <t>bks</t>
        </is>
      </c>
      <c r="F59" s="8" t="n">
        <v>6000</v>
      </c>
      <c r="G59" s="8">
        <f>D59*F59</f>
        <v/>
      </c>
      <c r="H59" s="2" t="n">
        <v>100</v>
      </c>
      <c r="I59" t="inlineStr">
        <is>
          <t>g</t>
        </is>
      </c>
      <c r="J59" s="8">
        <f>G59/H59</f>
        <v/>
      </c>
      <c r="K59" t="inlineStr">
        <is>
          <t>Fresh</t>
        </is>
      </c>
    </row>
    <row r="60">
      <c r="A60" s="9" t="n">
        <v>45470</v>
      </c>
      <c r="B60" t="inlineStr">
        <is>
          <t>Lobak</t>
        </is>
      </c>
      <c r="D60" t="n">
        <v>2</v>
      </c>
      <c r="E60" t="inlineStr">
        <is>
          <t>pcs</t>
        </is>
      </c>
      <c r="F60" s="8" t="n">
        <v>5500</v>
      </c>
      <c r="G60" s="8">
        <f>D60*F60</f>
        <v/>
      </c>
      <c r="H60" s="2" t="n">
        <v>650</v>
      </c>
      <c r="I60" t="inlineStr">
        <is>
          <t>g</t>
        </is>
      </c>
      <c r="J60" s="8">
        <f>G60/H60</f>
        <v/>
      </c>
      <c r="K60" t="inlineStr">
        <is>
          <t>Fresh</t>
        </is>
      </c>
    </row>
    <row r="61">
      <c r="A61" s="9" t="n">
        <v>45472</v>
      </c>
      <c r="B61" t="inlineStr">
        <is>
          <t>Bengkuang</t>
        </is>
      </c>
      <c r="D61" t="n">
        <v>1</v>
      </c>
      <c r="E61" t="inlineStr">
        <is>
          <t>pcs</t>
        </is>
      </c>
      <c r="F61" s="8" t="n">
        <v>3000</v>
      </c>
      <c r="G61" s="8">
        <f>D61*F61</f>
        <v/>
      </c>
      <c r="H61" s="2" t="n">
        <v>180</v>
      </c>
      <c r="I61" t="inlineStr">
        <is>
          <t>g</t>
        </is>
      </c>
      <c r="J61" s="8">
        <f>G61/H61</f>
        <v/>
      </c>
      <c r="K61" t="inlineStr">
        <is>
          <t>Fresh</t>
        </is>
      </c>
    </row>
    <row r="62">
      <c r="A62" s="9" t="n">
        <v>45472</v>
      </c>
      <c r="B62" t="inlineStr">
        <is>
          <t>Kangkung</t>
        </is>
      </c>
      <c r="D62" t="n">
        <v>1</v>
      </c>
      <c r="E62" t="inlineStr">
        <is>
          <t>bks</t>
        </is>
      </c>
      <c r="F62" s="8" t="n">
        <v>2000</v>
      </c>
      <c r="G62" s="8">
        <f>D62*F62</f>
        <v/>
      </c>
      <c r="H62" s="2" t="n">
        <v>220</v>
      </c>
      <c r="I62" t="inlineStr">
        <is>
          <t>g</t>
        </is>
      </c>
      <c r="J62" s="8">
        <f>G62/H62</f>
        <v/>
      </c>
      <c r="K62" t="inlineStr">
        <is>
          <t>Fresh</t>
        </is>
      </c>
    </row>
    <row r="63">
      <c r="A63" s="9" t="n">
        <v>45472</v>
      </c>
      <c r="B63" t="inlineStr">
        <is>
          <t>Cabe keriting merah</t>
        </is>
      </c>
      <c r="D63" t="n">
        <v>1</v>
      </c>
      <c r="E63" t="inlineStr">
        <is>
          <t>bks</t>
        </is>
      </c>
      <c r="F63" s="8" t="n">
        <v>8000</v>
      </c>
      <c r="G63" s="8">
        <f>D63*F63</f>
        <v/>
      </c>
      <c r="H63" s="2" t="n">
        <v>100</v>
      </c>
      <c r="I63" t="inlineStr">
        <is>
          <t>g</t>
        </is>
      </c>
      <c r="J63" s="8">
        <f>G63/H63</f>
        <v/>
      </c>
      <c r="K63" t="inlineStr">
        <is>
          <t>Fresh</t>
        </is>
      </c>
    </row>
    <row r="64">
      <c r="A64" s="9" t="n">
        <v>45474</v>
      </c>
      <c r="B64" t="inlineStr">
        <is>
          <t>Jamur kancing</t>
        </is>
      </c>
      <c r="D64" t="n">
        <v>1</v>
      </c>
      <c r="E64" t="inlineStr">
        <is>
          <t>bks</t>
        </is>
      </c>
      <c r="F64" s="8" t="n">
        <v>11000</v>
      </c>
      <c r="G64" s="8">
        <f>D64*F64</f>
        <v/>
      </c>
      <c r="H64" s="2" t="n">
        <v>204</v>
      </c>
      <c r="I64" t="inlineStr">
        <is>
          <t>g</t>
        </is>
      </c>
      <c r="J64" s="8">
        <f>G64/H64</f>
        <v/>
      </c>
      <c r="K64" t="inlineStr">
        <is>
          <t>Fresh</t>
        </is>
      </c>
    </row>
    <row r="65">
      <c r="A65" s="9" t="n">
        <v>45474</v>
      </c>
      <c r="B65" t="inlineStr">
        <is>
          <t>Bengkuang</t>
        </is>
      </c>
      <c r="D65" t="n">
        <v>1</v>
      </c>
      <c r="E65" t="inlineStr">
        <is>
          <t>pcs</t>
        </is>
      </c>
      <c r="F65" s="8" t="n">
        <v>5000</v>
      </c>
      <c r="G65" s="8">
        <f>D65*F65</f>
        <v/>
      </c>
      <c r="H65" s="2" t="n">
        <v>305</v>
      </c>
      <c r="I65" t="inlineStr">
        <is>
          <t>g</t>
        </is>
      </c>
      <c r="J65" s="8">
        <f>G65/H65</f>
        <v/>
      </c>
      <c r="K65" t="inlineStr">
        <is>
          <t>Fresh</t>
        </is>
      </c>
    </row>
    <row r="66">
      <c r="A66" s="9" t="n">
        <v>45474</v>
      </c>
      <c r="B66" t="inlineStr">
        <is>
          <t>Wortel</t>
        </is>
      </c>
      <c r="D66" t="n">
        <v>0.25</v>
      </c>
      <c r="E66" t="inlineStr">
        <is>
          <t>Kg</t>
        </is>
      </c>
      <c r="F66" s="8" t="n">
        <v>24000</v>
      </c>
      <c r="G66" s="8">
        <f>D66*F66</f>
        <v/>
      </c>
      <c r="H66" s="2" t="n">
        <v>250</v>
      </c>
      <c r="I66" t="inlineStr">
        <is>
          <t>g</t>
        </is>
      </c>
      <c r="J66" s="8">
        <f>G66/H66</f>
        <v/>
      </c>
      <c r="K66" t="inlineStr">
        <is>
          <t>Fresh</t>
        </is>
      </c>
    </row>
    <row r="67">
      <c r="A67" s="9" t="n">
        <v>45474</v>
      </c>
      <c r="B67" t="inlineStr">
        <is>
          <t>Lobak</t>
        </is>
      </c>
      <c r="D67" t="n">
        <v>2</v>
      </c>
      <c r="E67" t="inlineStr">
        <is>
          <t>pcs</t>
        </is>
      </c>
      <c r="F67" s="8" t="n">
        <v>9000</v>
      </c>
      <c r="G67" s="8">
        <f>D67*F67</f>
        <v/>
      </c>
      <c r="H67" s="2" t="n">
        <v>1180</v>
      </c>
      <c r="I67" t="inlineStr">
        <is>
          <t>g</t>
        </is>
      </c>
      <c r="J67" s="8">
        <f>G67/H67</f>
        <v/>
      </c>
      <c r="K67" t="inlineStr">
        <is>
          <t>Fresh</t>
        </is>
      </c>
    </row>
    <row r="68">
      <c r="A68" s="11" t="n">
        <v>45477</v>
      </c>
      <c r="B68" t="inlineStr">
        <is>
          <t>Kucai</t>
        </is>
      </c>
      <c r="D68" t="n">
        <v>1</v>
      </c>
      <c r="E68" t="inlineStr">
        <is>
          <t>bks</t>
        </is>
      </c>
      <c r="F68" s="8" t="n">
        <v>3000</v>
      </c>
      <c r="G68" s="8">
        <f>D68*F68</f>
        <v/>
      </c>
      <c r="H68" s="2" t="n">
        <v>110</v>
      </c>
      <c r="I68" t="inlineStr">
        <is>
          <t>g</t>
        </is>
      </c>
      <c r="J68" s="8">
        <f>G68/H68</f>
        <v/>
      </c>
      <c r="K68" t="inlineStr">
        <is>
          <t>Fresh</t>
        </is>
      </c>
    </row>
    <row r="69">
      <c r="A69" s="11" t="n">
        <v>45477</v>
      </c>
      <c r="B69" t="inlineStr">
        <is>
          <t>Wortel</t>
        </is>
      </c>
      <c r="D69" t="n">
        <v>0.25</v>
      </c>
      <c r="E69" t="inlineStr">
        <is>
          <t>Kg</t>
        </is>
      </c>
      <c r="F69" s="8" t="n">
        <v>24000</v>
      </c>
      <c r="G69" s="8">
        <f>D69*F69</f>
        <v/>
      </c>
      <c r="H69" s="2" t="n">
        <v>250</v>
      </c>
      <c r="I69" t="inlineStr">
        <is>
          <t>g</t>
        </is>
      </c>
      <c r="J69" s="8">
        <f>G69/H69</f>
        <v/>
      </c>
      <c r="K69" t="inlineStr">
        <is>
          <t>Fresh</t>
        </is>
      </c>
    </row>
    <row r="70">
      <c r="A70" s="11" t="n">
        <v>45479</v>
      </c>
      <c r="B70" t="inlineStr">
        <is>
          <t>Cabe keriting merah</t>
        </is>
      </c>
      <c r="D70" t="n">
        <v>1</v>
      </c>
      <c r="E70" t="inlineStr">
        <is>
          <t>bks</t>
        </is>
      </c>
      <c r="F70" s="8" t="n">
        <v>12000</v>
      </c>
      <c r="G70" s="8">
        <f>D70*F70</f>
        <v/>
      </c>
      <c r="H70" s="2" t="n">
        <v>258</v>
      </c>
      <c r="I70" t="inlineStr">
        <is>
          <t>g</t>
        </is>
      </c>
      <c r="J70" s="8">
        <f>G70/H70</f>
        <v/>
      </c>
      <c r="K70" t="inlineStr">
        <is>
          <t>Fresh</t>
        </is>
      </c>
    </row>
    <row r="71">
      <c r="A71" s="11" t="n">
        <v>45479</v>
      </c>
      <c r="B71" t="inlineStr">
        <is>
          <t>Cabe hijau</t>
        </is>
      </c>
      <c r="D71" t="n">
        <v>1</v>
      </c>
      <c r="E71" t="inlineStr">
        <is>
          <t>bks</t>
        </is>
      </c>
      <c r="F71" s="8" t="n">
        <v>24000</v>
      </c>
      <c r="G71" s="8">
        <f>D71*F71</f>
        <v/>
      </c>
      <c r="H71" s="2" t="n">
        <v>510</v>
      </c>
      <c r="I71" t="inlineStr">
        <is>
          <t>g</t>
        </is>
      </c>
      <c r="J71" s="8">
        <f>G71/H71</f>
        <v/>
      </c>
      <c r="K71" t="inlineStr">
        <is>
          <t>Fresh</t>
        </is>
      </c>
    </row>
    <row r="72">
      <c r="A72" s="11" t="n">
        <v>45481</v>
      </c>
      <c r="B72" t="inlineStr">
        <is>
          <t>Kangkung</t>
        </is>
      </c>
      <c r="D72" t="n">
        <v>1</v>
      </c>
      <c r="E72" t="inlineStr">
        <is>
          <t>bks</t>
        </is>
      </c>
      <c r="F72" s="8" t="n">
        <v>2000</v>
      </c>
      <c r="G72" s="8">
        <f>D72*F72</f>
        <v/>
      </c>
      <c r="H72" s="2" t="n">
        <v>140</v>
      </c>
      <c r="I72" t="inlineStr">
        <is>
          <t>g</t>
        </is>
      </c>
      <c r="J72" s="8">
        <f>G72/H72</f>
        <v/>
      </c>
      <c r="K72" t="inlineStr">
        <is>
          <t>Fresh</t>
        </is>
      </c>
    </row>
    <row r="73">
      <c r="A73" s="11" t="n">
        <v>45481</v>
      </c>
      <c r="B73" t="inlineStr">
        <is>
          <t>Daun bawang</t>
        </is>
      </c>
      <c r="D73" t="n">
        <v>1</v>
      </c>
      <c r="E73" t="inlineStr">
        <is>
          <t>bks</t>
        </is>
      </c>
      <c r="F73" s="8" t="n">
        <v>4000</v>
      </c>
      <c r="G73" s="8">
        <f>D73*F73</f>
        <v/>
      </c>
      <c r="H73" s="2" t="n">
        <v>100</v>
      </c>
      <c r="I73" t="inlineStr">
        <is>
          <t>g</t>
        </is>
      </c>
      <c r="J73" s="8">
        <f>G73/H73</f>
        <v/>
      </c>
      <c r="K73" t="inlineStr">
        <is>
          <t>Fresh</t>
        </is>
      </c>
    </row>
    <row r="74">
      <c r="A74" s="11" t="n">
        <v>45482</v>
      </c>
      <c r="B74" t="inlineStr">
        <is>
          <t>Daun bawang</t>
        </is>
      </c>
      <c r="D74" t="n">
        <v>1</v>
      </c>
      <c r="E74" t="inlineStr">
        <is>
          <t>bks</t>
        </is>
      </c>
      <c r="F74" s="8" t="n">
        <v>10000</v>
      </c>
      <c r="G74" s="8">
        <f>D74*F74</f>
        <v/>
      </c>
      <c r="H74" s="2" t="n">
        <v>250</v>
      </c>
      <c r="I74" t="inlineStr">
        <is>
          <t>g</t>
        </is>
      </c>
      <c r="J74" s="8">
        <f>G74/H74</f>
        <v/>
      </c>
      <c r="K74" t="inlineStr">
        <is>
          <t>Fresh</t>
        </is>
      </c>
    </row>
  </sheetData>
  <mergeCells count="7">
    <mergeCell ref="K1:K2"/>
    <mergeCell ref="A1:A2"/>
    <mergeCell ref="B1:B2"/>
    <mergeCell ref="C1:C2"/>
    <mergeCell ref="D1:F1"/>
    <mergeCell ref="H1:H2"/>
    <mergeCell ref="I1:I2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G7" sqref="G7"/>
    </sheetView>
  </sheetViews>
  <sheetFormatPr baseColWidth="8" defaultRowHeight="14.25"/>
  <cols>
    <col width="12" customWidth="1" min="1" max="1"/>
    <col width="19.73046875" customWidth="1" min="2" max="2"/>
    <col width="13.3984375" customWidth="1" min="6" max="6"/>
    <col width="12" customWidth="1" min="7" max="7"/>
  </cols>
  <sheetData>
    <row r="1">
      <c r="A1" s="12" t="inlineStr">
        <is>
          <t>TGL</t>
        </is>
      </c>
      <c r="B1" s="12" t="inlineStr">
        <is>
          <t>Item</t>
        </is>
      </c>
      <c r="C1" s="12" t="inlineStr">
        <is>
          <t>MEREK</t>
        </is>
      </c>
      <c r="D1" s="12" t="inlineStr">
        <is>
          <t>PEMBELIAN</t>
        </is>
      </c>
      <c r="E1" s="14" t="n"/>
      <c r="F1" s="15" t="n"/>
      <c r="G1" s="1" t="n"/>
      <c r="H1" s="12" t="inlineStr">
        <is>
          <t>ISI</t>
        </is>
      </c>
      <c r="I1" s="12" t="inlineStr">
        <is>
          <t>UNIT</t>
        </is>
      </c>
      <c r="J1" s="3" t="inlineStr">
        <is>
          <t>HARGA/</t>
        </is>
      </c>
      <c r="K1" s="12" t="inlineStr">
        <is>
          <t>CATEGORY</t>
        </is>
      </c>
    </row>
    <row r="2">
      <c r="A2" s="13" t="n"/>
      <c r="B2" s="13" t="n"/>
      <c r="C2" s="13" t="n"/>
      <c r="D2" s="12" t="inlineStr">
        <is>
          <t>QTY</t>
        </is>
      </c>
      <c r="E2" s="12" t="inlineStr">
        <is>
          <t>UNIT</t>
        </is>
      </c>
      <c r="F2" s="12" t="inlineStr">
        <is>
          <t>HARGA</t>
        </is>
      </c>
      <c r="G2" s="12" t="inlineStr">
        <is>
          <t>TOTAL</t>
        </is>
      </c>
      <c r="H2" s="13" t="n"/>
      <c r="I2" s="13" t="n"/>
      <c r="J2" s="4" t="inlineStr">
        <is>
          <t>UNIT</t>
        </is>
      </c>
      <c r="K2" s="13" t="n"/>
    </row>
    <row r="3">
      <c r="A3" s="9" t="n">
        <v>45316</v>
      </c>
      <c r="B3" t="inlineStr">
        <is>
          <t>Cabe hijau</t>
        </is>
      </c>
      <c r="D3" t="n">
        <v>0.5</v>
      </c>
      <c r="E3" t="inlineStr">
        <is>
          <t>Kg</t>
        </is>
      </c>
      <c r="F3" s="8" t="n">
        <v>60000</v>
      </c>
      <c r="G3" s="8">
        <f>D3*F3</f>
        <v/>
      </c>
      <c r="H3" s="2" t="n">
        <v>500</v>
      </c>
      <c r="I3" t="inlineStr">
        <is>
          <t>g</t>
        </is>
      </c>
      <c r="J3" s="8">
        <f>G3/H3</f>
        <v/>
      </c>
      <c r="K3" t="inlineStr">
        <is>
          <t>Fresh</t>
        </is>
      </c>
    </row>
    <row r="4">
      <c r="A4" s="9" t="n">
        <v>45316</v>
      </c>
      <c r="B4" t="inlineStr">
        <is>
          <t>Cabe keriting merah</t>
        </is>
      </c>
      <c r="D4" t="n">
        <v>0.25</v>
      </c>
      <c r="E4" t="inlineStr">
        <is>
          <t>Kg</t>
        </is>
      </c>
      <c r="F4" s="8" t="n">
        <v>80000</v>
      </c>
      <c r="G4" s="8">
        <f>D4*F4</f>
        <v/>
      </c>
      <c r="H4" s="2" t="n">
        <v>250</v>
      </c>
      <c r="I4" t="inlineStr">
        <is>
          <t>g</t>
        </is>
      </c>
      <c r="J4" s="8">
        <f>G4/H4</f>
        <v/>
      </c>
      <c r="K4" t="inlineStr">
        <is>
          <t>Fresh</t>
        </is>
      </c>
    </row>
    <row r="5">
      <c r="A5" s="9" t="n"/>
      <c r="F5" s="8" t="n"/>
      <c r="G5" s="8" t="n"/>
      <c r="H5" s="2" t="n"/>
      <c r="J5" s="8" t="n"/>
    </row>
    <row r="6">
      <c r="A6" s="9" t="n"/>
      <c r="F6" s="8" t="n"/>
      <c r="G6" s="8" t="n"/>
      <c r="H6" s="2" t="n"/>
      <c r="J6" s="8" t="n"/>
    </row>
    <row r="7">
      <c r="A7" s="9" t="n"/>
      <c r="F7" s="8" t="n"/>
      <c r="G7" s="8" t="n"/>
      <c r="H7" s="2" t="n"/>
      <c r="J7" s="8" t="n"/>
    </row>
    <row r="8">
      <c r="A8" s="9" t="n"/>
      <c r="F8" s="8" t="n"/>
      <c r="G8" s="8" t="n"/>
      <c r="H8" s="2" t="n"/>
      <c r="J8" s="8" t="n"/>
    </row>
    <row r="9">
      <c r="A9" s="9" t="n"/>
      <c r="F9" s="8" t="n"/>
      <c r="G9" s="8" t="n"/>
      <c r="H9" s="2" t="n"/>
      <c r="J9" s="8" t="n"/>
    </row>
    <row r="10">
      <c r="A10" s="9" t="n"/>
      <c r="F10" s="8" t="n"/>
      <c r="G10" s="8" t="n"/>
      <c r="H10" s="2" t="n"/>
      <c r="J10" s="8" t="n"/>
    </row>
  </sheetData>
  <mergeCells count="7">
    <mergeCell ref="K1:K2"/>
    <mergeCell ref="A1:A2"/>
    <mergeCell ref="B1:B2"/>
    <mergeCell ref="C1:C2"/>
    <mergeCell ref="D1:F1"/>
    <mergeCell ref="H1:H2"/>
    <mergeCell ref="I1:I2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D12" sqref="D12"/>
    </sheetView>
  </sheetViews>
  <sheetFormatPr baseColWidth="8" defaultRowHeight="14.25"/>
  <cols>
    <col width="11.86328125" customWidth="1" min="1" max="1"/>
    <col width="25.86328125" customWidth="1" min="2" max="2"/>
    <col width="8.3984375" customWidth="1" min="3" max="3"/>
    <col width="13.86328125" customWidth="1" min="6" max="6"/>
    <col width="14.59765625" customWidth="1" min="7" max="7"/>
    <col width="12" customWidth="1" min="10" max="10"/>
  </cols>
  <sheetData>
    <row r="1">
      <c r="A1" s="12" t="inlineStr">
        <is>
          <t>TGL</t>
        </is>
      </c>
      <c r="B1" s="12" t="inlineStr">
        <is>
          <t>Item</t>
        </is>
      </c>
      <c r="C1" s="12" t="inlineStr">
        <is>
          <t>MEREK</t>
        </is>
      </c>
      <c r="D1" s="12" t="inlineStr">
        <is>
          <t>PEMBELIAN</t>
        </is>
      </c>
      <c r="E1" s="14" t="n"/>
      <c r="F1" s="15" t="n"/>
      <c r="G1" s="1" t="n"/>
      <c r="H1" s="12" t="inlineStr">
        <is>
          <t>ISI</t>
        </is>
      </c>
      <c r="I1" s="12" t="inlineStr">
        <is>
          <t>UNIT</t>
        </is>
      </c>
      <c r="J1" s="3" t="inlineStr">
        <is>
          <t>HARGA/</t>
        </is>
      </c>
      <c r="K1" s="12" t="inlineStr">
        <is>
          <t>CATEGORY</t>
        </is>
      </c>
    </row>
    <row r="2">
      <c r="A2" s="13" t="n"/>
      <c r="B2" s="13" t="n"/>
      <c r="C2" s="13" t="n"/>
      <c r="D2" s="12" t="inlineStr">
        <is>
          <t>QTY</t>
        </is>
      </c>
      <c r="E2" s="12" t="inlineStr">
        <is>
          <t>UNIT</t>
        </is>
      </c>
      <c r="F2" s="12" t="inlineStr">
        <is>
          <t>HARGA</t>
        </is>
      </c>
      <c r="G2" s="12" t="inlineStr">
        <is>
          <t>TOTAL</t>
        </is>
      </c>
      <c r="H2" s="13" t="n"/>
      <c r="I2" s="13" t="n"/>
      <c r="J2" s="4" t="inlineStr">
        <is>
          <t>UNIT</t>
        </is>
      </c>
      <c r="K2" s="13" t="n"/>
    </row>
    <row r="3">
      <c r="A3" s="9" t="n">
        <v>45314</v>
      </c>
      <c r="B3" t="inlineStr">
        <is>
          <t>Lidah buaya</t>
        </is>
      </c>
      <c r="D3" t="n">
        <v>10</v>
      </c>
      <c r="E3" t="inlineStr">
        <is>
          <t>pcs</t>
        </is>
      </c>
      <c r="F3" s="8" t="n">
        <v>5670.1</v>
      </c>
      <c r="G3" s="8">
        <f>D3*F3</f>
        <v/>
      </c>
      <c r="H3" s="2" t="n">
        <v>2917</v>
      </c>
      <c r="I3" t="inlineStr">
        <is>
          <t>g</t>
        </is>
      </c>
      <c r="J3" s="8">
        <f>G3/H3</f>
        <v/>
      </c>
      <c r="K3" t="inlineStr">
        <is>
          <t>Fresh</t>
        </is>
      </c>
    </row>
    <row r="4">
      <c r="A4" s="9" t="n"/>
      <c r="F4" s="8" t="n"/>
      <c r="G4" s="8" t="n"/>
      <c r="H4" s="2" t="n"/>
      <c r="J4" s="8" t="n"/>
    </row>
    <row r="5">
      <c r="A5" s="9" t="n"/>
      <c r="F5" s="8" t="n"/>
      <c r="G5" s="8" t="n"/>
      <c r="H5" s="2" t="n"/>
      <c r="J5" s="8" t="n"/>
    </row>
    <row r="6">
      <c r="A6" s="9" t="n"/>
      <c r="F6" s="8" t="n"/>
      <c r="G6" s="8" t="n"/>
      <c r="H6" s="2" t="n"/>
      <c r="J6" s="8" t="n"/>
    </row>
    <row r="7">
      <c r="A7" s="9" t="n"/>
      <c r="F7" s="8" t="n"/>
      <c r="G7" s="8" t="n"/>
      <c r="H7" s="2" t="n"/>
      <c r="J7" s="8" t="n"/>
    </row>
    <row r="8">
      <c r="A8" s="9" t="n"/>
      <c r="F8" s="8" t="n"/>
      <c r="G8" s="8" t="n"/>
      <c r="H8" s="2" t="n"/>
      <c r="J8" s="8" t="n"/>
    </row>
    <row r="9">
      <c r="A9" s="9" t="n"/>
      <c r="F9" s="8" t="n"/>
      <c r="G9" s="8" t="n"/>
      <c r="H9" s="2" t="n"/>
      <c r="J9" s="8" t="n"/>
    </row>
    <row r="10">
      <c r="A10" s="9" t="n"/>
      <c r="F10" s="8" t="n"/>
      <c r="G10" s="8" t="n"/>
      <c r="H10" s="2" t="n"/>
      <c r="J10" s="8" t="n"/>
    </row>
    <row r="11">
      <c r="A11" s="9" t="n"/>
      <c r="F11" s="8" t="n"/>
      <c r="G11" s="8" t="n"/>
      <c r="H11" s="2" t="n"/>
      <c r="J11" s="8" t="n"/>
    </row>
    <row r="12">
      <c r="A12" s="9" t="n"/>
      <c r="F12" s="8" t="n"/>
      <c r="G12" s="8" t="n"/>
      <c r="H12" s="2" t="n"/>
      <c r="J12" s="8" t="n"/>
    </row>
    <row r="13">
      <c r="A13" s="9" t="n"/>
      <c r="F13" s="8" t="n"/>
      <c r="G13" s="8" t="n"/>
      <c r="H13" s="2" t="n"/>
      <c r="J13" s="8" t="n"/>
    </row>
    <row r="14">
      <c r="A14" s="9" t="n"/>
      <c r="F14" s="8" t="n"/>
      <c r="G14" s="8" t="n"/>
      <c r="H14" s="2" t="n"/>
      <c r="J14" s="8" t="n"/>
    </row>
    <row r="15">
      <c r="A15" s="9" t="n"/>
      <c r="F15" s="8" t="n"/>
      <c r="G15" s="8" t="n"/>
      <c r="H15" s="2" t="n"/>
      <c r="J15" s="8" t="n"/>
    </row>
    <row r="16">
      <c r="A16" s="9" t="n"/>
      <c r="F16" s="8" t="n"/>
      <c r="G16" s="8" t="n"/>
      <c r="H16" s="2" t="n"/>
      <c r="J16" s="8" t="n"/>
    </row>
    <row r="17">
      <c r="A17" s="9" t="n"/>
      <c r="F17" s="8" t="n"/>
      <c r="G17" s="8" t="n"/>
      <c r="H17" s="2" t="n"/>
      <c r="J17" s="8" t="n"/>
    </row>
    <row r="18">
      <c r="A18" s="9" t="n"/>
      <c r="F18" s="8" t="n"/>
      <c r="G18" s="8" t="n"/>
      <c r="H18" s="2" t="n"/>
      <c r="J18" s="8" t="n"/>
    </row>
    <row r="19">
      <c r="A19" s="9" t="n"/>
      <c r="F19" s="8" t="n"/>
      <c r="G19" s="8" t="n"/>
      <c r="H19" s="2" t="n"/>
      <c r="J19" s="8" t="n"/>
    </row>
    <row r="20">
      <c r="A20" s="9" t="n"/>
      <c r="F20" s="8" t="n"/>
      <c r="G20" s="8" t="n"/>
      <c r="H20" s="2" t="n"/>
      <c r="J20" s="8" t="n"/>
    </row>
    <row r="21">
      <c r="A21" s="9" t="n"/>
      <c r="F21" s="8" t="n"/>
      <c r="G21" s="8" t="n"/>
      <c r="H21" s="2" t="n"/>
      <c r="J21" s="8" t="n"/>
    </row>
    <row r="22">
      <c r="A22" s="9" t="n"/>
      <c r="F22" s="8" t="n"/>
      <c r="G22" s="8" t="n"/>
      <c r="H22" s="2" t="n"/>
      <c r="J22" s="8" t="n"/>
    </row>
    <row r="23">
      <c r="A23" s="9" t="n"/>
      <c r="F23" s="8" t="n"/>
      <c r="G23" s="8" t="n"/>
      <c r="H23" s="2" t="n"/>
      <c r="J23" s="8" t="n"/>
    </row>
    <row r="24">
      <c r="A24" s="9" t="n"/>
      <c r="F24" s="8" t="n"/>
      <c r="G24" s="8" t="n"/>
      <c r="H24" s="2" t="n"/>
      <c r="J24" s="8" t="n"/>
    </row>
  </sheetData>
  <mergeCells count="7">
    <mergeCell ref="K1:K2"/>
    <mergeCell ref="A1:A2"/>
    <mergeCell ref="B1:B2"/>
    <mergeCell ref="C1:C2"/>
    <mergeCell ref="D1:F1"/>
    <mergeCell ref="H1:H2"/>
    <mergeCell ref="I1:I2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3" sqref="A3:L8"/>
    </sheetView>
  </sheetViews>
  <sheetFormatPr baseColWidth="8" defaultRowHeight="14.25"/>
  <cols>
    <col width="13" customWidth="1" min="1" max="1"/>
    <col width="26" customWidth="1" min="2" max="2"/>
    <col width="15.86328125" customWidth="1" min="3" max="3"/>
    <col width="11.1328125" customWidth="1" min="6" max="6"/>
    <col width="13.73046875" customWidth="1" min="7" max="7"/>
    <col width="4.73046875" bestFit="1" customWidth="1" min="9" max="9"/>
  </cols>
  <sheetData>
    <row r="1">
      <c r="A1" s="12" t="inlineStr">
        <is>
          <t>TGL</t>
        </is>
      </c>
      <c r="B1" s="12" t="inlineStr">
        <is>
          <t>Item</t>
        </is>
      </c>
      <c r="C1" s="12" t="inlineStr">
        <is>
          <t>MEREK</t>
        </is>
      </c>
      <c r="D1" s="12" t="inlineStr">
        <is>
          <t>PEMBELIAN</t>
        </is>
      </c>
      <c r="E1" s="14" t="n"/>
      <c r="F1" s="15" t="n"/>
      <c r="G1" s="1" t="n"/>
      <c r="H1" s="12" t="inlineStr">
        <is>
          <t>ISI</t>
        </is>
      </c>
      <c r="I1" s="12" t="inlineStr">
        <is>
          <t>UNIT</t>
        </is>
      </c>
      <c r="J1" s="3" t="inlineStr">
        <is>
          <t>HARGA/</t>
        </is>
      </c>
      <c r="K1" s="12" t="inlineStr">
        <is>
          <t>CATEGORY</t>
        </is>
      </c>
    </row>
    <row r="2">
      <c r="A2" s="13" t="n"/>
      <c r="B2" s="13" t="n"/>
      <c r="C2" s="13" t="n"/>
      <c r="D2" s="12" t="inlineStr">
        <is>
          <t>QTY</t>
        </is>
      </c>
      <c r="E2" s="12" t="inlineStr">
        <is>
          <t>UNIT</t>
        </is>
      </c>
      <c r="F2" s="12" t="inlineStr">
        <is>
          <t>HARGA</t>
        </is>
      </c>
      <c r="G2" s="12" t="inlineStr">
        <is>
          <t>TOTAL</t>
        </is>
      </c>
      <c r="H2" s="13" t="n"/>
      <c r="I2" s="13" t="n"/>
      <c r="J2" s="4" t="inlineStr">
        <is>
          <t>UNIT</t>
        </is>
      </c>
      <c r="K2" s="13" t="n"/>
    </row>
    <row r="3">
      <c r="A3" s="9" t="n"/>
      <c r="F3" s="8" t="n"/>
      <c r="G3" s="8" t="n"/>
      <c r="H3" s="2" t="n"/>
      <c r="J3" s="8" t="n"/>
    </row>
    <row r="4">
      <c r="A4" s="9" t="n"/>
      <c r="F4" s="8" t="n"/>
      <c r="G4" s="8" t="n"/>
      <c r="H4" s="2" t="n"/>
      <c r="J4" s="8" t="n"/>
    </row>
    <row r="5">
      <c r="A5" s="9" t="n"/>
      <c r="F5" s="8" t="n"/>
      <c r="G5" s="8" t="n"/>
      <c r="H5" s="2" t="n"/>
      <c r="J5" s="8" t="n"/>
    </row>
    <row r="6">
      <c r="A6" s="9" t="n"/>
      <c r="F6" s="8" t="n"/>
      <c r="G6" s="8" t="n"/>
      <c r="H6" s="2" t="n"/>
      <c r="J6" s="8" t="n"/>
    </row>
    <row r="7">
      <c r="A7" s="9" t="n"/>
      <c r="F7" s="8" t="n"/>
      <c r="G7" s="8" t="n"/>
      <c r="H7" s="2" t="n"/>
      <c r="J7" s="8" t="n"/>
    </row>
    <row r="8">
      <c r="A8" s="9" t="n"/>
      <c r="F8" s="8" t="n"/>
      <c r="G8" s="8" t="n"/>
      <c r="H8" s="2" t="n"/>
      <c r="J8" s="8" t="n"/>
    </row>
  </sheetData>
  <mergeCells count="7">
    <mergeCell ref="K1:K2"/>
    <mergeCell ref="A1:A2"/>
    <mergeCell ref="B1:B2"/>
    <mergeCell ref="C1:C2"/>
    <mergeCell ref="D1:F1"/>
    <mergeCell ref="H1:H2"/>
    <mergeCell ref="I1:I2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B27" sqref="B27"/>
    </sheetView>
  </sheetViews>
  <sheetFormatPr baseColWidth="8" defaultRowHeight="14.25"/>
  <cols>
    <col width="11.86328125" customWidth="1" min="1" max="1"/>
    <col width="15.59765625" customWidth="1" min="2" max="2"/>
    <col width="12.3984375" customWidth="1" min="6" max="6"/>
    <col width="12.1328125" customWidth="1" min="7" max="7"/>
  </cols>
  <sheetData>
    <row r="1">
      <c r="A1" s="12" t="inlineStr">
        <is>
          <t>TGL</t>
        </is>
      </c>
      <c r="B1" s="12" t="inlineStr">
        <is>
          <t>Item</t>
        </is>
      </c>
      <c r="C1" s="12" t="inlineStr">
        <is>
          <t>MEREK</t>
        </is>
      </c>
      <c r="D1" s="12" t="inlineStr">
        <is>
          <t>PEMBELIAN</t>
        </is>
      </c>
      <c r="E1" s="14" t="n"/>
      <c r="F1" s="15" t="n"/>
      <c r="G1" s="1" t="n"/>
      <c r="H1" s="12" t="inlineStr">
        <is>
          <t>ISI</t>
        </is>
      </c>
      <c r="I1" s="12" t="inlineStr">
        <is>
          <t>UNIT</t>
        </is>
      </c>
      <c r="J1" s="3" t="inlineStr">
        <is>
          <t>HARGA/</t>
        </is>
      </c>
      <c r="K1" s="12" t="inlineStr">
        <is>
          <t>CATEGORY</t>
        </is>
      </c>
    </row>
    <row r="2">
      <c r="A2" s="13" t="n"/>
      <c r="B2" s="13" t="n"/>
      <c r="C2" s="13" t="n"/>
      <c r="D2" s="12" t="inlineStr">
        <is>
          <t>QTY</t>
        </is>
      </c>
      <c r="E2" s="12" t="inlineStr">
        <is>
          <t>UNIT</t>
        </is>
      </c>
      <c r="F2" s="12" t="inlineStr">
        <is>
          <t>HARGA</t>
        </is>
      </c>
      <c r="G2" s="12" t="inlineStr">
        <is>
          <t>TOTAL</t>
        </is>
      </c>
      <c r="H2" s="13" t="n"/>
      <c r="I2" s="13" t="n"/>
      <c r="J2" s="4" t="inlineStr">
        <is>
          <t>UNIT</t>
        </is>
      </c>
      <c r="K2" s="13" t="n"/>
    </row>
    <row r="3">
      <c r="A3" s="9" t="n">
        <v>45338</v>
      </c>
      <c r="B3" t="inlineStr">
        <is>
          <t>Tissue potong</t>
        </is>
      </c>
      <c r="C3" t="inlineStr">
        <is>
          <t>SEE-U</t>
        </is>
      </c>
      <c r="D3" t="n">
        <v>1</v>
      </c>
      <c r="E3" t="inlineStr">
        <is>
          <t>ctn</t>
        </is>
      </c>
      <c r="F3" s="8" t="n">
        <v>127647</v>
      </c>
      <c r="G3" s="8">
        <f>D3*F3</f>
        <v/>
      </c>
      <c r="H3" s="2" t="n">
        <v>48</v>
      </c>
      <c r="I3" t="inlineStr">
        <is>
          <t>pcs</t>
        </is>
      </c>
      <c r="J3" s="8">
        <f>G3/H3</f>
        <v/>
      </c>
      <c r="K3" t="inlineStr">
        <is>
          <t>Cleaning</t>
        </is>
      </c>
    </row>
    <row r="4">
      <c r="A4" s="9" t="n">
        <v>45420</v>
      </c>
      <c r="B4" t="inlineStr">
        <is>
          <t>Tissue potong</t>
        </is>
      </c>
      <c r="C4" t="inlineStr">
        <is>
          <t>SEE-U</t>
        </is>
      </c>
      <c r="D4" t="n">
        <v>1</v>
      </c>
      <c r="E4" t="inlineStr">
        <is>
          <t>ctn</t>
        </is>
      </c>
      <c r="F4" s="8" t="n">
        <v>127647</v>
      </c>
      <c r="G4" s="8">
        <f>D4*F4</f>
        <v/>
      </c>
      <c r="H4" s="2" t="n">
        <v>48</v>
      </c>
      <c r="I4" t="inlineStr">
        <is>
          <t>pcs</t>
        </is>
      </c>
      <c r="J4" s="8">
        <f>G4/H4</f>
        <v/>
      </c>
      <c r="K4" t="inlineStr">
        <is>
          <t>Cleaning</t>
        </is>
      </c>
    </row>
    <row r="5">
      <c r="A5" s="9" t="n"/>
      <c r="F5" s="8" t="n"/>
      <c r="G5" s="8" t="n"/>
      <c r="H5" s="2" t="n"/>
      <c r="J5" s="8" t="n"/>
    </row>
  </sheetData>
  <mergeCells count="7">
    <mergeCell ref="K1:K2"/>
    <mergeCell ref="A1:A2"/>
    <mergeCell ref="B1:B2"/>
    <mergeCell ref="C1:C2"/>
    <mergeCell ref="D1:F1"/>
    <mergeCell ref="H1:H2"/>
    <mergeCell ref="I1:I2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K97"/>
  <sheetViews>
    <sheetView topLeftCell="A25" workbookViewId="0">
      <selection activeCell="C45" sqref="C45"/>
    </sheetView>
  </sheetViews>
  <sheetFormatPr baseColWidth="8" defaultRowHeight="14.25"/>
  <cols>
    <col width="11" customWidth="1" min="1" max="1"/>
    <col width="32.73046875" customWidth="1" min="2" max="2"/>
    <col width="24" customWidth="1" min="3" max="3"/>
    <col width="13.1328125" customWidth="1" min="6" max="6"/>
    <col width="13.265625" customWidth="1" min="7" max="7"/>
    <col width="12.73046875" customWidth="1" min="10" max="10"/>
    <col width="12.1328125" customWidth="1" min="11" max="11"/>
  </cols>
  <sheetData>
    <row r="1">
      <c r="A1" s="12" t="inlineStr">
        <is>
          <t>TGL</t>
        </is>
      </c>
      <c r="B1" s="12" t="inlineStr">
        <is>
          <t>Item</t>
        </is>
      </c>
      <c r="C1" s="12" t="inlineStr">
        <is>
          <t>MEREK</t>
        </is>
      </c>
      <c r="D1" s="12" t="inlineStr">
        <is>
          <t>PEMBELIAN</t>
        </is>
      </c>
      <c r="E1" s="14" t="n"/>
      <c r="F1" s="15" t="n"/>
      <c r="G1" s="1" t="n"/>
      <c r="H1" s="12" t="inlineStr">
        <is>
          <t>ISI</t>
        </is>
      </c>
      <c r="I1" s="12" t="inlineStr">
        <is>
          <t>UNIT</t>
        </is>
      </c>
      <c r="J1" s="3" t="inlineStr">
        <is>
          <t>HARGA/</t>
        </is>
      </c>
      <c r="K1" s="12" t="inlineStr">
        <is>
          <t>CATEGORY</t>
        </is>
      </c>
    </row>
    <row r="2">
      <c r="A2" s="13" t="n"/>
      <c r="B2" s="13" t="n"/>
      <c r="C2" s="13" t="n"/>
      <c r="D2" s="12" t="inlineStr">
        <is>
          <t>QTY</t>
        </is>
      </c>
      <c r="E2" s="12" t="inlineStr">
        <is>
          <t>UNIT</t>
        </is>
      </c>
      <c r="F2" s="12" t="inlineStr">
        <is>
          <t>HARGA</t>
        </is>
      </c>
      <c r="G2" s="12" t="inlineStr">
        <is>
          <t>TOTAL</t>
        </is>
      </c>
      <c r="H2" s="13" t="n"/>
      <c r="I2" s="13" t="n"/>
      <c r="J2" s="4" t="inlineStr">
        <is>
          <t>UNIT</t>
        </is>
      </c>
      <c r="K2" s="13" t="n"/>
    </row>
    <row r="3">
      <c r="A3" s="9" t="n">
        <v>45301</v>
      </c>
      <c r="B3" t="inlineStr">
        <is>
          <t>Lidah buaya</t>
        </is>
      </c>
      <c r="D3" t="n">
        <v>7</v>
      </c>
      <c r="E3" t="inlineStr">
        <is>
          <t>pcs</t>
        </is>
      </c>
      <c r="F3" s="8" t="n">
        <v>5112.86</v>
      </c>
      <c r="G3" s="8">
        <f>D3*F3</f>
        <v/>
      </c>
      <c r="H3" s="2" t="n">
        <v>2394</v>
      </c>
      <c r="I3" t="inlineStr">
        <is>
          <t>g</t>
        </is>
      </c>
      <c r="J3" s="8">
        <f>G3/H3</f>
        <v/>
      </c>
      <c r="K3" t="inlineStr">
        <is>
          <t>Fresh</t>
        </is>
      </c>
    </row>
    <row r="4">
      <c r="A4" s="9" t="n">
        <v>45301</v>
      </c>
      <c r="B4" t="inlineStr">
        <is>
          <t>Minyak goreng</t>
        </is>
      </c>
      <c r="C4" t="inlineStr">
        <is>
          <t>Sania</t>
        </is>
      </c>
      <c r="D4" t="n">
        <v>4</v>
      </c>
      <c r="E4" t="inlineStr">
        <is>
          <t>bks</t>
        </is>
      </c>
      <c r="F4" s="8" t="n">
        <v>32900</v>
      </c>
      <c r="G4" s="8">
        <f>D4*F4</f>
        <v/>
      </c>
      <c r="H4" s="2" t="n">
        <v>8000</v>
      </c>
      <c r="I4" t="inlineStr">
        <is>
          <t>ml</t>
        </is>
      </c>
      <c r="J4" s="8">
        <f>G4/H4</f>
        <v/>
      </c>
      <c r="K4" t="inlineStr">
        <is>
          <t>Sundries</t>
        </is>
      </c>
    </row>
    <row r="5">
      <c r="A5" s="9" t="n">
        <v>45321</v>
      </c>
      <c r="B5" t="inlineStr">
        <is>
          <t>Tepung beras</t>
        </is>
      </c>
      <c r="C5" t="inlineStr">
        <is>
          <t>Bola Deli</t>
        </is>
      </c>
      <c r="D5" t="n">
        <v>1</v>
      </c>
      <c r="E5" t="inlineStr">
        <is>
          <t>bks</t>
        </is>
      </c>
      <c r="F5" s="8" t="n">
        <v>9890</v>
      </c>
      <c r="G5" s="8">
        <f>D5*F5</f>
        <v/>
      </c>
      <c r="H5" s="2" t="n">
        <v>500</v>
      </c>
      <c r="I5" t="inlineStr">
        <is>
          <t>g</t>
        </is>
      </c>
      <c r="J5" s="8">
        <f>G5/H5</f>
        <v/>
      </c>
      <c r="K5" t="inlineStr">
        <is>
          <t>Sundries</t>
        </is>
      </c>
    </row>
    <row r="6">
      <c r="A6" s="9" t="n">
        <v>45330</v>
      </c>
      <c r="B6" t="inlineStr">
        <is>
          <t>Lemon import</t>
        </is>
      </c>
      <c r="D6" t="n">
        <v>1</v>
      </c>
      <c r="E6" t="inlineStr">
        <is>
          <t>pcs</t>
        </is>
      </c>
      <c r="F6" s="8" t="n">
        <v>5655</v>
      </c>
      <c r="G6" s="8">
        <f>D6*F6</f>
        <v/>
      </c>
      <c r="H6" s="2" t="n">
        <v>126</v>
      </c>
      <c r="I6" t="inlineStr">
        <is>
          <t>g</t>
        </is>
      </c>
      <c r="J6" s="8">
        <f>G6/H6</f>
        <v/>
      </c>
      <c r="K6" t="inlineStr">
        <is>
          <t>Fresh</t>
        </is>
      </c>
    </row>
    <row r="7">
      <c r="A7" s="9" t="n">
        <v>45330</v>
      </c>
      <c r="B7" t="inlineStr">
        <is>
          <t>Pengharum ruangan</t>
        </is>
      </c>
      <c r="C7" t="inlineStr">
        <is>
          <t>Glade</t>
        </is>
      </c>
      <c r="D7" t="n">
        <v>1</v>
      </c>
      <c r="E7" t="inlineStr">
        <is>
          <t>pcs</t>
        </is>
      </c>
      <c r="F7" s="8" t="n">
        <v>9500</v>
      </c>
      <c r="G7" s="8">
        <f>D7*F7</f>
        <v/>
      </c>
      <c r="H7" s="2" t="n">
        <v>75</v>
      </c>
      <c r="I7" t="inlineStr">
        <is>
          <t>ml</t>
        </is>
      </c>
      <c r="J7" s="8">
        <f>G7/H7</f>
        <v/>
      </c>
      <c r="K7" t="inlineStr">
        <is>
          <t>Cleaning</t>
        </is>
      </c>
    </row>
    <row r="8">
      <c r="A8" s="9" t="n">
        <v>45330</v>
      </c>
      <c r="B8" t="inlineStr">
        <is>
          <t>Detergent</t>
        </is>
      </c>
      <c r="C8" t="inlineStr">
        <is>
          <t>Soklin</t>
        </is>
      </c>
      <c r="D8" t="n">
        <v>1</v>
      </c>
      <c r="E8" t="inlineStr">
        <is>
          <t>bks</t>
        </is>
      </c>
      <c r="F8" s="8" t="n">
        <v>37900</v>
      </c>
      <c r="G8" s="8">
        <f>D8*F8</f>
        <v/>
      </c>
      <c r="H8" s="2" t="n">
        <v>1800</v>
      </c>
      <c r="I8" t="inlineStr">
        <is>
          <t>g</t>
        </is>
      </c>
      <c r="J8" s="8">
        <f>G8/H8</f>
        <v/>
      </c>
      <c r="K8" t="inlineStr">
        <is>
          <t>Cleaning</t>
        </is>
      </c>
    </row>
    <row r="9">
      <c r="A9" s="9" t="n">
        <v>45331</v>
      </c>
      <c r="B9" t="inlineStr">
        <is>
          <t>Minyak goreng</t>
        </is>
      </c>
      <c r="C9" t="inlineStr">
        <is>
          <t>Sania</t>
        </is>
      </c>
      <c r="D9" t="n">
        <v>1</v>
      </c>
      <c r="E9" t="inlineStr">
        <is>
          <t>bks</t>
        </is>
      </c>
      <c r="F9" s="8" t="n">
        <v>32900</v>
      </c>
      <c r="G9" s="8">
        <f>D9*F9</f>
        <v/>
      </c>
      <c r="H9" s="2" t="n">
        <v>2000</v>
      </c>
      <c r="I9" t="inlineStr">
        <is>
          <t>ml</t>
        </is>
      </c>
      <c r="J9" s="8">
        <f>G9/H9</f>
        <v/>
      </c>
      <c r="K9" t="inlineStr">
        <is>
          <t>Sundries</t>
        </is>
      </c>
    </row>
    <row r="10">
      <c r="A10" s="9" t="n">
        <v>45331</v>
      </c>
      <c r="B10" t="inlineStr">
        <is>
          <t>Minyak goreng</t>
        </is>
      </c>
      <c r="C10" t="inlineStr">
        <is>
          <t>Sania Royale</t>
        </is>
      </c>
      <c r="D10" t="n">
        <v>3</v>
      </c>
      <c r="E10" t="inlineStr">
        <is>
          <t>bks</t>
        </is>
      </c>
      <c r="F10" s="8" t="n">
        <v>32900</v>
      </c>
      <c r="G10" s="8">
        <f>D10*F10</f>
        <v/>
      </c>
      <c r="H10" s="2" t="n">
        <v>6000</v>
      </c>
      <c r="I10" t="inlineStr">
        <is>
          <t>ml</t>
        </is>
      </c>
      <c r="J10" s="8">
        <f>G10/H10</f>
        <v/>
      </c>
      <c r="K10" t="inlineStr">
        <is>
          <t>Sundries</t>
        </is>
      </c>
    </row>
    <row r="11">
      <c r="A11" s="9" t="n">
        <v>45334</v>
      </c>
      <c r="B11" t="inlineStr">
        <is>
          <t>Daun mint</t>
        </is>
      </c>
      <c r="D11" t="n">
        <v>1</v>
      </c>
      <c r="E11" t="inlineStr">
        <is>
          <t>bks</t>
        </is>
      </c>
      <c r="F11" s="8" t="n">
        <v>4950</v>
      </c>
      <c r="G11" s="8">
        <f>D11*F11</f>
        <v/>
      </c>
      <c r="H11" s="2" t="n">
        <v>98</v>
      </c>
      <c r="I11" t="inlineStr">
        <is>
          <t>g</t>
        </is>
      </c>
      <c r="J11" s="8">
        <f>G11/H11</f>
        <v/>
      </c>
      <c r="K11" t="inlineStr">
        <is>
          <t>Fresh</t>
        </is>
      </c>
    </row>
    <row r="12">
      <c r="A12" s="9" t="n">
        <v>45334</v>
      </c>
      <c r="B12" t="inlineStr">
        <is>
          <t>Tahu putih</t>
        </is>
      </c>
      <c r="C12" t="inlineStr">
        <is>
          <t>Halim</t>
        </is>
      </c>
      <c r="D12" t="n">
        <v>2</v>
      </c>
      <c r="E12" t="inlineStr">
        <is>
          <t>bks</t>
        </is>
      </c>
      <c r="F12" s="8" t="n">
        <v>6500</v>
      </c>
      <c r="G12" s="8">
        <f>D12*F12</f>
        <v/>
      </c>
      <c r="H12" s="2" t="n">
        <v>340</v>
      </c>
      <c r="I12" t="inlineStr">
        <is>
          <t>g</t>
        </is>
      </c>
      <c r="J12" s="8">
        <f>G12/H12</f>
        <v/>
      </c>
      <c r="K12" t="inlineStr">
        <is>
          <t>Fresh</t>
        </is>
      </c>
    </row>
    <row r="13">
      <c r="A13" s="9" t="n">
        <v>45339</v>
      </c>
      <c r="B13" t="inlineStr">
        <is>
          <t>Lemon import</t>
        </is>
      </c>
      <c r="D13" t="n">
        <v>3</v>
      </c>
      <c r="E13" t="inlineStr">
        <is>
          <t>pcs</t>
        </is>
      </c>
      <c r="F13" s="8" t="n">
        <v>3870</v>
      </c>
      <c r="G13" s="8">
        <f>D13*F13</f>
        <v/>
      </c>
      <c r="H13" s="2" t="n">
        <v>468</v>
      </c>
      <c r="I13" t="inlineStr">
        <is>
          <t>g</t>
        </is>
      </c>
      <c r="J13" s="8">
        <f>G13/H13</f>
        <v/>
      </c>
      <c r="K13" t="inlineStr">
        <is>
          <t>Fresh</t>
        </is>
      </c>
    </row>
    <row r="14">
      <c r="A14" s="9" t="n">
        <v>45347</v>
      </c>
      <c r="B14" t="inlineStr">
        <is>
          <t>Daun mint</t>
        </is>
      </c>
      <c r="D14" t="n">
        <v>2</v>
      </c>
      <c r="E14" t="inlineStr">
        <is>
          <t>bks</t>
        </is>
      </c>
      <c r="F14" s="8" t="n">
        <v>4950</v>
      </c>
      <c r="G14" s="8">
        <f>D14*F14</f>
        <v/>
      </c>
      <c r="H14" s="2" t="n">
        <v>200</v>
      </c>
      <c r="I14" t="inlineStr">
        <is>
          <t>g</t>
        </is>
      </c>
      <c r="J14" s="8">
        <f>G14/H14</f>
        <v/>
      </c>
      <c r="K14" t="inlineStr">
        <is>
          <t>Fresh</t>
        </is>
      </c>
    </row>
    <row r="15">
      <c r="A15" s="9" t="n">
        <v>45347</v>
      </c>
      <c r="B15" t="inlineStr">
        <is>
          <t>Biji selasih</t>
        </is>
      </c>
      <c r="C15" t="inlineStr">
        <is>
          <t>365</t>
        </is>
      </c>
      <c r="D15" t="n">
        <v>1</v>
      </c>
      <c r="E15" t="inlineStr">
        <is>
          <t>bks</t>
        </is>
      </c>
      <c r="F15" s="8" t="n">
        <v>14490</v>
      </c>
      <c r="G15" s="8">
        <f>D15*F15</f>
        <v/>
      </c>
      <c r="H15" s="2" t="n">
        <v>100</v>
      </c>
      <c r="I15" t="inlineStr">
        <is>
          <t>g</t>
        </is>
      </c>
      <c r="J15" s="8">
        <f>G15/H15</f>
        <v/>
      </c>
      <c r="K15" t="inlineStr">
        <is>
          <t>Sundries</t>
        </is>
      </c>
    </row>
    <row r="16">
      <c r="A16" s="9" t="n">
        <v>45347</v>
      </c>
      <c r="B16" t="inlineStr">
        <is>
          <t>Susu kental manis</t>
        </is>
      </c>
      <c r="C16" t="inlineStr">
        <is>
          <t>Indomilk putih</t>
        </is>
      </c>
      <c r="D16" t="n">
        <v>2</v>
      </c>
      <c r="E16" t="inlineStr">
        <is>
          <t>pcs</t>
        </is>
      </c>
      <c r="F16" s="8" t="n">
        <v>9950</v>
      </c>
      <c r="G16" s="8">
        <f>D16*F16</f>
        <v/>
      </c>
      <c r="H16" s="2" t="n">
        <v>740</v>
      </c>
      <c r="I16" t="inlineStr">
        <is>
          <t>g</t>
        </is>
      </c>
      <c r="J16" s="8">
        <f>G16/H16</f>
        <v/>
      </c>
      <c r="K16" t="inlineStr">
        <is>
          <t>Sundries</t>
        </is>
      </c>
    </row>
    <row r="17">
      <c r="A17" s="9" t="n">
        <v>45347</v>
      </c>
      <c r="B17" t="inlineStr">
        <is>
          <t>Susu kental manis</t>
        </is>
      </c>
      <c r="C17" t="inlineStr">
        <is>
          <t xml:space="preserve">Indomilk </t>
        </is>
      </c>
      <c r="D17" t="n">
        <v>1</v>
      </c>
      <c r="E17" t="inlineStr">
        <is>
          <t>pcs</t>
        </is>
      </c>
      <c r="F17" s="8" t="n">
        <v>13990</v>
      </c>
      <c r="G17" s="8">
        <f>D17*F17</f>
        <v/>
      </c>
      <c r="H17" s="2" t="n">
        <v>545</v>
      </c>
      <c r="I17" t="inlineStr">
        <is>
          <t>g</t>
        </is>
      </c>
      <c r="J17" s="8">
        <f>G17/H17</f>
        <v/>
      </c>
      <c r="K17" t="inlineStr">
        <is>
          <t>Sundries</t>
        </is>
      </c>
    </row>
    <row r="18">
      <c r="A18" s="9" t="n">
        <v>45347</v>
      </c>
      <c r="B18" t="inlineStr">
        <is>
          <t>Obat nyamuk</t>
        </is>
      </c>
      <c r="C18" t="inlineStr">
        <is>
          <t>HIT</t>
        </is>
      </c>
      <c r="D18" t="n">
        <v>2</v>
      </c>
      <c r="E18" t="inlineStr">
        <is>
          <t>pcs</t>
        </is>
      </c>
      <c r="F18" s="8" t="n">
        <v>32900</v>
      </c>
      <c r="G18" s="8">
        <f>D18*F18</f>
        <v/>
      </c>
      <c r="H18" s="2" t="n">
        <v>1200</v>
      </c>
      <c r="I18" t="inlineStr">
        <is>
          <t>ml</t>
        </is>
      </c>
      <c r="J18" s="8">
        <f>G18/H18</f>
        <v/>
      </c>
      <c r="K18" t="inlineStr">
        <is>
          <t>Cleaning</t>
        </is>
      </c>
    </row>
    <row r="19">
      <c r="A19" s="9" t="n">
        <v>45353</v>
      </c>
      <c r="B19" t="inlineStr">
        <is>
          <t>Lidah buaya</t>
        </is>
      </c>
      <c r="C19" t="inlineStr">
        <is>
          <t>Wong Coco</t>
        </is>
      </c>
      <c r="D19" t="n">
        <v>1</v>
      </c>
      <c r="E19" t="inlineStr">
        <is>
          <t>bks</t>
        </is>
      </c>
      <c r="F19" s="8" t="n">
        <v>9490</v>
      </c>
      <c r="G19" s="8">
        <f>D19*F19</f>
        <v/>
      </c>
      <c r="H19" s="2" t="n">
        <v>140</v>
      </c>
      <c r="I19" t="inlineStr">
        <is>
          <t>g</t>
        </is>
      </c>
      <c r="J19" s="8">
        <f>G19/H19</f>
        <v/>
      </c>
      <c r="K19" t="inlineStr">
        <is>
          <t>Fresh</t>
        </is>
      </c>
    </row>
    <row r="20">
      <c r="A20" s="9" t="n">
        <v>45353</v>
      </c>
      <c r="B20" t="inlineStr">
        <is>
          <t>Lidah buaya</t>
        </is>
      </c>
      <c r="D20" t="n">
        <v>8</v>
      </c>
      <c r="E20" t="inlineStr">
        <is>
          <t>pcs</t>
        </is>
      </c>
      <c r="F20" s="8" t="n">
        <v>4806.25</v>
      </c>
      <c r="G20" s="8">
        <f>D20*F20</f>
        <v/>
      </c>
      <c r="H20" s="2" t="n">
        <v>2572</v>
      </c>
      <c r="I20" t="inlineStr">
        <is>
          <t>g</t>
        </is>
      </c>
      <c r="J20" s="8">
        <f>G20/H20</f>
        <v/>
      </c>
      <c r="K20" t="inlineStr">
        <is>
          <t>Fresh</t>
        </is>
      </c>
    </row>
    <row r="21">
      <c r="A21" s="9" t="n">
        <v>45353</v>
      </c>
      <c r="B21" t="inlineStr">
        <is>
          <t>Daun mint</t>
        </is>
      </c>
      <c r="D21" t="n">
        <v>1</v>
      </c>
      <c r="E21" t="inlineStr">
        <is>
          <t>bks</t>
        </is>
      </c>
      <c r="F21" s="8" t="n">
        <v>4950</v>
      </c>
      <c r="G21" s="8">
        <f>D21*F21</f>
        <v/>
      </c>
      <c r="H21" s="2" t="n">
        <v>84</v>
      </c>
      <c r="I21" t="inlineStr">
        <is>
          <t>g</t>
        </is>
      </c>
      <c r="J21" s="8">
        <f>G21/H21</f>
        <v/>
      </c>
      <c r="K21" t="inlineStr">
        <is>
          <t>Fresh</t>
        </is>
      </c>
    </row>
    <row r="22">
      <c r="A22" s="9" t="n">
        <v>45362</v>
      </c>
      <c r="B22" t="inlineStr">
        <is>
          <t>Minyak goreng</t>
        </is>
      </c>
      <c r="C22" t="inlineStr">
        <is>
          <t>Bimoli</t>
        </is>
      </c>
      <c r="D22" t="n">
        <v>4</v>
      </c>
      <c r="E22" t="inlineStr">
        <is>
          <t>bks</t>
        </is>
      </c>
      <c r="F22" s="8" t="n">
        <v>33900</v>
      </c>
      <c r="G22" s="8">
        <f>D22*F22</f>
        <v/>
      </c>
      <c r="H22" s="2" t="n">
        <v>8000</v>
      </c>
      <c r="I22" t="inlineStr">
        <is>
          <t>ml</t>
        </is>
      </c>
      <c r="J22" s="8">
        <f>G22/H22</f>
        <v/>
      </c>
      <c r="K22" t="inlineStr">
        <is>
          <t>Sundries</t>
        </is>
      </c>
    </row>
    <row r="23">
      <c r="A23" s="9" t="n">
        <v>45362</v>
      </c>
      <c r="B23" t="inlineStr">
        <is>
          <t>Nanas</t>
        </is>
      </c>
      <c r="D23" t="n">
        <v>2</v>
      </c>
      <c r="E23" t="inlineStr">
        <is>
          <t>pcs</t>
        </is>
      </c>
      <c r="F23" s="8" t="n">
        <v>13475</v>
      </c>
      <c r="G23" s="8">
        <f>D23*F23</f>
        <v/>
      </c>
      <c r="H23" s="2" t="n">
        <v>2800</v>
      </c>
      <c r="I23" t="inlineStr">
        <is>
          <t>g</t>
        </is>
      </c>
      <c r="J23" s="8">
        <f>G23/H23</f>
        <v/>
      </c>
      <c r="K23" t="inlineStr">
        <is>
          <t>Fresh</t>
        </is>
      </c>
    </row>
    <row r="24">
      <c r="A24" s="9" t="n">
        <v>45385</v>
      </c>
      <c r="B24" t="inlineStr">
        <is>
          <t>Minyak goreng</t>
        </is>
      </c>
      <c r="C24" t="inlineStr">
        <is>
          <t>Sunco</t>
        </is>
      </c>
      <c r="D24" t="n">
        <v>4</v>
      </c>
      <c r="E24" t="inlineStr">
        <is>
          <t>bks</t>
        </is>
      </c>
      <c r="F24" s="8" t="n">
        <v>32900</v>
      </c>
      <c r="G24" s="8">
        <f>D24*F24</f>
        <v/>
      </c>
      <c r="H24" s="2" t="n">
        <v>8000</v>
      </c>
      <c r="I24" t="inlineStr">
        <is>
          <t>ml</t>
        </is>
      </c>
      <c r="J24" s="8">
        <f>G24/H24</f>
        <v/>
      </c>
      <c r="K24" t="inlineStr">
        <is>
          <t>Sundries</t>
        </is>
      </c>
    </row>
    <row r="25">
      <c r="A25" s="9" t="n">
        <v>45393</v>
      </c>
      <c r="B25" t="inlineStr">
        <is>
          <t>Sabun detergent</t>
        </is>
      </c>
      <c r="C25" t="inlineStr">
        <is>
          <t>Wings Biru</t>
        </is>
      </c>
      <c r="D25" t="n">
        <v>1</v>
      </c>
      <c r="E25" t="inlineStr">
        <is>
          <t>bks</t>
        </is>
      </c>
      <c r="F25" s="8" t="n">
        <v>24590</v>
      </c>
      <c r="G25" s="8">
        <f>D25*F25</f>
        <v/>
      </c>
      <c r="H25" s="2" t="n">
        <v>2000</v>
      </c>
      <c r="I25" t="inlineStr">
        <is>
          <t>g</t>
        </is>
      </c>
      <c r="J25" s="8">
        <f>G25/H25</f>
        <v/>
      </c>
      <c r="K25" t="inlineStr">
        <is>
          <t>Cleaning</t>
        </is>
      </c>
    </row>
    <row r="26">
      <c r="A26" s="9" t="n">
        <v>45393</v>
      </c>
      <c r="B26" t="inlineStr">
        <is>
          <t>Kitchen cleaner</t>
        </is>
      </c>
      <c r="C26" t="inlineStr">
        <is>
          <t>Mr muscle</t>
        </is>
      </c>
      <c r="D26" t="n">
        <v>1</v>
      </c>
      <c r="E26" t="inlineStr">
        <is>
          <t>bks</t>
        </is>
      </c>
      <c r="F26" s="8" t="n">
        <v>8690</v>
      </c>
      <c r="G26" s="8">
        <f>D26*F26</f>
        <v/>
      </c>
      <c r="H26" s="2" t="n">
        <v>400</v>
      </c>
      <c r="I26" t="inlineStr">
        <is>
          <t>ml</t>
        </is>
      </c>
      <c r="J26" s="8">
        <f>G26/H26</f>
        <v/>
      </c>
      <c r="K26" t="inlineStr">
        <is>
          <t>Cleaning</t>
        </is>
      </c>
    </row>
    <row r="27">
      <c r="A27" s="9" t="n">
        <v>45393</v>
      </c>
      <c r="B27" t="inlineStr">
        <is>
          <t>Lidah buaya</t>
        </is>
      </c>
      <c r="D27" t="n">
        <v>6</v>
      </c>
      <c r="E27" t="inlineStr">
        <is>
          <t>pcs</t>
        </is>
      </c>
      <c r="F27" s="8" t="n">
        <v>4389.17</v>
      </c>
      <c r="G27" s="8">
        <f>D27*F27</f>
        <v/>
      </c>
      <c r="H27" s="2" t="n">
        <v>1710</v>
      </c>
      <c r="I27" t="inlineStr">
        <is>
          <t>g</t>
        </is>
      </c>
      <c r="J27" s="8">
        <f>G27/H27</f>
        <v/>
      </c>
      <c r="K27" t="inlineStr">
        <is>
          <t>Fresh</t>
        </is>
      </c>
    </row>
    <row r="28">
      <c r="A28" s="9" t="n">
        <v>45396</v>
      </c>
      <c r="B28" t="inlineStr">
        <is>
          <t>Telur ayam negeri</t>
        </is>
      </c>
      <c r="D28" t="n">
        <v>0.89</v>
      </c>
      <c r="E28" t="inlineStr">
        <is>
          <t>Kg</t>
        </is>
      </c>
      <c r="F28" s="8" t="n">
        <v>26900</v>
      </c>
      <c r="G28" s="8">
        <f>D28*F28</f>
        <v/>
      </c>
      <c r="H28" s="2" t="n">
        <v>15</v>
      </c>
      <c r="I28" t="inlineStr">
        <is>
          <t>pcs</t>
        </is>
      </c>
      <c r="J28" s="8">
        <f>G28/H28</f>
        <v/>
      </c>
      <c r="K28" t="inlineStr">
        <is>
          <t>Fresh</t>
        </is>
      </c>
    </row>
    <row r="29">
      <c r="A29" s="9" t="n">
        <v>45396</v>
      </c>
      <c r="B29" t="inlineStr">
        <is>
          <t>Daun mint</t>
        </is>
      </c>
      <c r="D29" t="n">
        <v>1</v>
      </c>
      <c r="E29" t="inlineStr">
        <is>
          <t>bks</t>
        </is>
      </c>
      <c r="F29" s="8" t="n">
        <v>4950</v>
      </c>
      <c r="G29" s="8">
        <f>D29*F29</f>
        <v/>
      </c>
      <c r="H29" s="2" t="n">
        <v>79</v>
      </c>
      <c r="I29" t="inlineStr">
        <is>
          <t>g</t>
        </is>
      </c>
      <c r="J29" s="8">
        <f>G29/H29</f>
        <v/>
      </c>
      <c r="K29" t="inlineStr">
        <is>
          <t>Fresh</t>
        </is>
      </c>
    </row>
    <row r="30">
      <c r="A30" s="9" t="n">
        <v>45396</v>
      </c>
      <c r="B30" t="inlineStr">
        <is>
          <t>Lemon lokal</t>
        </is>
      </c>
      <c r="D30" t="n">
        <v>3</v>
      </c>
      <c r="E30" t="inlineStr">
        <is>
          <t>pcs</t>
        </is>
      </c>
      <c r="F30" s="8" t="n">
        <v>2090</v>
      </c>
      <c r="G30" s="8">
        <f>D30*F30</f>
        <v/>
      </c>
      <c r="H30" s="2" t="n">
        <v>418</v>
      </c>
      <c r="I30" t="inlineStr">
        <is>
          <t>g</t>
        </is>
      </c>
      <c r="J30" s="8">
        <f>G30/H30</f>
        <v/>
      </c>
      <c r="K30" t="inlineStr">
        <is>
          <t>Fresh</t>
        </is>
      </c>
    </row>
    <row r="31">
      <c r="A31" s="9" t="n">
        <v>45396</v>
      </c>
      <c r="B31" t="inlineStr">
        <is>
          <t>Evaporated milk</t>
        </is>
      </c>
      <c r="C31" t="inlineStr">
        <is>
          <t>Carnation</t>
        </is>
      </c>
      <c r="D31" t="n">
        <v>1</v>
      </c>
      <c r="E31" t="inlineStr">
        <is>
          <t>pcs</t>
        </is>
      </c>
      <c r="F31" s="8" t="n">
        <v>18590</v>
      </c>
      <c r="G31" s="8">
        <f>D31*F31</f>
        <v/>
      </c>
      <c r="H31" s="2" t="n">
        <v>405</v>
      </c>
      <c r="I31" t="inlineStr">
        <is>
          <t>g</t>
        </is>
      </c>
      <c r="J31" s="8">
        <f>G31/H31</f>
        <v/>
      </c>
      <c r="K31" t="inlineStr">
        <is>
          <t>Sundries</t>
        </is>
      </c>
    </row>
    <row r="32">
      <c r="A32" s="9" t="n">
        <v>45396</v>
      </c>
      <c r="B32" t="inlineStr">
        <is>
          <t>Susu kental manis</t>
        </is>
      </c>
      <c r="C32" t="inlineStr">
        <is>
          <t>Frisian Flag Gold</t>
        </is>
      </c>
      <c r="D32" t="n">
        <v>1</v>
      </c>
      <c r="E32" t="inlineStr">
        <is>
          <t>pcs</t>
        </is>
      </c>
      <c r="F32" s="8" t="n">
        <v>21240</v>
      </c>
      <c r="G32" s="8">
        <f>D32*F32</f>
        <v/>
      </c>
      <c r="H32" s="2" t="n">
        <v>490</v>
      </c>
      <c r="I32" t="inlineStr">
        <is>
          <t>g</t>
        </is>
      </c>
      <c r="J32" s="8">
        <f>G32/H32</f>
        <v/>
      </c>
      <c r="K32" t="inlineStr">
        <is>
          <t>Sundries</t>
        </is>
      </c>
    </row>
    <row r="33">
      <c r="A33" s="9" t="n">
        <v>45418</v>
      </c>
      <c r="B33" t="inlineStr">
        <is>
          <t>Lemon import</t>
        </is>
      </c>
      <c r="D33" t="n">
        <v>2</v>
      </c>
      <c r="E33" t="inlineStr">
        <is>
          <t>pcs</t>
        </is>
      </c>
      <c r="F33" s="8" t="n">
        <v>4887.5</v>
      </c>
      <c r="G33" s="8">
        <f>D33*F33</f>
        <v/>
      </c>
      <c r="H33" s="2" t="n">
        <v>394</v>
      </c>
      <c r="I33" t="inlineStr">
        <is>
          <t>g</t>
        </is>
      </c>
      <c r="J33" s="8">
        <f>G33/H33</f>
        <v/>
      </c>
      <c r="K33" t="inlineStr">
        <is>
          <t>Fresh</t>
        </is>
      </c>
    </row>
    <row r="34">
      <c r="A34" s="9" t="n">
        <v>45418</v>
      </c>
      <c r="B34" t="inlineStr">
        <is>
          <t>Susu kental manis</t>
        </is>
      </c>
      <c r="C34" t="inlineStr">
        <is>
          <t>Frisian Flag</t>
        </is>
      </c>
      <c r="D34" t="n">
        <v>1</v>
      </c>
      <c r="E34" t="inlineStr">
        <is>
          <t>pcs</t>
        </is>
      </c>
      <c r="F34" s="8" t="n">
        <v>15215</v>
      </c>
      <c r="G34" s="8">
        <f>D34*F34</f>
        <v/>
      </c>
      <c r="H34" s="2" t="n">
        <v>370</v>
      </c>
      <c r="I34" t="inlineStr">
        <is>
          <t>g</t>
        </is>
      </c>
      <c r="J34" s="8">
        <f>G34/H34</f>
        <v/>
      </c>
      <c r="K34" t="inlineStr">
        <is>
          <t>Sundries</t>
        </is>
      </c>
    </row>
    <row r="35">
      <c r="A35" s="9" t="n">
        <v>45418</v>
      </c>
      <c r="B35" t="inlineStr">
        <is>
          <t>Minyak goreng</t>
        </is>
      </c>
      <c r="C35" t="inlineStr">
        <is>
          <t>Sania</t>
        </is>
      </c>
      <c r="D35" t="n">
        <v>2</v>
      </c>
      <c r="E35" t="inlineStr">
        <is>
          <t>bks</t>
        </is>
      </c>
      <c r="F35" s="8" t="n">
        <v>32900</v>
      </c>
      <c r="G35" s="8">
        <f>D35*F35</f>
        <v/>
      </c>
      <c r="H35" s="2" t="n">
        <v>4000</v>
      </c>
      <c r="I35" t="inlineStr">
        <is>
          <t>ml</t>
        </is>
      </c>
      <c r="J35" s="8">
        <f>G35/H35</f>
        <v/>
      </c>
      <c r="K35" t="inlineStr">
        <is>
          <t>Sundries</t>
        </is>
      </c>
    </row>
    <row r="36">
      <c r="A36" s="9" t="n">
        <v>45418</v>
      </c>
      <c r="B36" t="inlineStr">
        <is>
          <t>Fresh milk full cream</t>
        </is>
      </c>
      <c r="C36" t="inlineStr">
        <is>
          <t>Cimory</t>
        </is>
      </c>
      <c r="D36" t="n">
        <v>1</v>
      </c>
      <c r="E36" t="inlineStr">
        <is>
          <t>pcs</t>
        </is>
      </c>
      <c r="F36" s="8" t="n">
        <v>17900</v>
      </c>
      <c r="G36" s="8">
        <f>D36*F36</f>
        <v/>
      </c>
      <c r="H36" s="2" t="n">
        <v>1000</v>
      </c>
      <c r="I36" t="inlineStr">
        <is>
          <t>ml</t>
        </is>
      </c>
      <c r="J36" s="8">
        <f>G36/H36</f>
        <v/>
      </c>
      <c r="K36" t="inlineStr">
        <is>
          <t>Fresh</t>
        </is>
      </c>
    </row>
    <row r="37">
      <c r="A37" s="9" t="n">
        <v>45422</v>
      </c>
      <c r="B37" t="inlineStr">
        <is>
          <t>Daun mint</t>
        </is>
      </c>
      <c r="D37" t="n">
        <v>1</v>
      </c>
      <c r="E37" t="inlineStr">
        <is>
          <t>bks</t>
        </is>
      </c>
      <c r="F37" s="8" t="n">
        <v>4950</v>
      </c>
      <c r="G37" s="8">
        <f>D37*F37</f>
        <v/>
      </c>
      <c r="H37" s="2" t="n">
        <v>92</v>
      </c>
      <c r="I37" t="inlineStr">
        <is>
          <t>g</t>
        </is>
      </c>
      <c r="J37" s="8">
        <f>G37/H37</f>
        <v/>
      </c>
      <c r="K37" t="inlineStr">
        <is>
          <t>Fresh</t>
        </is>
      </c>
    </row>
    <row r="38">
      <c r="A38" s="9" t="n">
        <v>45428</v>
      </c>
      <c r="B38" t="inlineStr">
        <is>
          <t>Daun mint</t>
        </is>
      </c>
      <c r="D38" t="n">
        <v>2</v>
      </c>
      <c r="E38" t="inlineStr">
        <is>
          <t>bks</t>
        </is>
      </c>
      <c r="F38" s="8" t="n">
        <v>4950</v>
      </c>
      <c r="G38" s="8">
        <f>D38*F38</f>
        <v/>
      </c>
      <c r="H38" s="2" t="n">
        <v>190</v>
      </c>
      <c r="I38" t="inlineStr">
        <is>
          <t>g</t>
        </is>
      </c>
      <c r="J38" s="8">
        <f>G38/H38</f>
        <v/>
      </c>
      <c r="K38" t="inlineStr">
        <is>
          <t>Fresh</t>
        </is>
      </c>
    </row>
    <row r="39">
      <c r="A39" s="9" t="n">
        <v>45437</v>
      </c>
      <c r="B39" t="inlineStr">
        <is>
          <t>Butter - salted</t>
        </is>
      </c>
      <c r="C39" t="inlineStr">
        <is>
          <t>Lurpak</t>
        </is>
      </c>
      <c r="D39" t="n">
        <v>1</v>
      </c>
      <c r="E39" t="inlineStr">
        <is>
          <t>bks</t>
        </is>
      </c>
      <c r="F39" s="8" t="n">
        <v>64160</v>
      </c>
      <c r="G39" s="8">
        <f>D39*F39</f>
        <v/>
      </c>
      <c r="H39" s="2" t="n">
        <v>200</v>
      </c>
      <c r="I39" t="inlineStr">
        <is>
          <t>g</t>
        </is>
      </c>
      <c r="J39" s="8">
        <f>G39/H39</f>
        <v/>
      </c>
      <c r="K39" t="inlineStr">
        <is>
          <t>Fresh</t>
        </is>
      </c>
    </row>
    <row r="40">
      <c r="A40" s="9" t="n">
        <v>45437</v>
      </c>
      <c r="B40" t="inlineStr">
        <is>
          <t>Minyak goreng</t>
        </is>
      </c>
      <c r="C40" t="inlineStr">
        <is>
          <t>Sunco</t>
        </is>
      </c>
      <c r="D40" t="n">
        <v>2</v>
      </c>
      <c r="E40" t="inlineStr">
        <is>
          <t>bks</t>
        </is>
      </c>
      <c r="F40" s="8" t="n">
        <v>33900</v>
      </c>
      <c r="G40" s="8">
        <f>D40*F40</f>
        <v/>
      </c>
      <c r="H40" s="2" t="n">
        <v>4000</v>
      </c>
      <c r="I40" t="inlineStr">
        <is>
          <t>ml</t>
        </is>
      </c>
      <c r="J40" s="8">
        <f>G40/H40</f>
        <v/>
      </c>
      <c r="K40" t="inlineStr">
        <is>
          <t>Sundries</t>
        </is>
      </c>
    </row>
    <row r="41">
      <c r="A41" s="9" t="n">
        <v>45458</v>
      </c>
      <c r="B41" t="inlineStr">
        <is>
          <t>Minyak goreng padat sunco masterchef</t>
        </is>
      </c>
      <c r="D41" t="n">
        <v>2</v>
      </c>
      <c r="E41" t="inlineStr">
        <is>
          <t>L</t>
        </is>
      </c>
      <c r="F41" s="8" t="n">
        <v>39900</v>
      </c>
      <c r="G41" s="8">
        <f>D41*F41</f>
        <v/>
      </c>
      <c r="H41" s="2" t="n">
        <v>2000</v>
      </c>
      <c r="I41" t="inlineStr">
        <is>
          <t>g</t>
        </is>
      </c>
      <c r="J41" s="8">
        <f>G41/H41</f>
        <v/>
      </c>
      <c r="K41" t="inlineStr">
        <is>
          <t>Sundries</t>
        </is>
      </c>
    </row>
    <row r="42">
      <c r="A42" s="9" t="n">
        <v>45458</v>
      </c>
      <c r="B42" t="inlineStr">
        <is>
          <t>Susu kental manis</t>
        </is>
      </c>
      <c r="C42" t="inlineStr">
        <is>
          <t>Indomilk</t>
        </is>
      </c>
      <c r="D42" t="n">
        <v>2</v>
      </c>
      <c r="E42" t="inlineStr">
        <is>
          <t>pcs</t>
        </is>
      </c>
      <c r="F42" s="8" t="n">
        <v>17890</v>
      </c>
      <c r="G42" s="8">
        <f>D42*F42</f>
        <v/>
      </c>
      <c r="H42" s="2" t="n">
        <v>2000</v>
      </c>
      <c r="I42" t="inlineStr">
        <is>
          <t>g</t>
        </is>
      </c>
      <c r="J42" s="8">
        <f>G42/H42</f>
        <v/>
      </c>
      <c r="K42" t="inlineStr">
        <is>
          <t>Sundries</t>
        </is>
      </c>
    </row>
    <row r="43">
      <c r="A43" s="9" t="n">
        <v>45458</v>
      </c>
      <c r="B43" t="inlineStr">
        <is>
          <t>Daun mint</t>
        </is>
      </c>
      <c r="D43" t="n">
        <v>3</v>
      </c>
      <c r="E43" t="inlineStr">
        <is>
          <t>bks</t>
        </is>
      </c>
      <c r="F43" s="8" t="n">
        <v>4950</v>
      </c>
      <c r="G43" s="8">
        <f>D43*F43</f>
        <v/>
      </c>
      <c r="H43" s="2" t="n">
        <v>250</v>
      </c>
      <c r="I43" t="inlineStr">
        <is>
          <t>g</t>
        </is>
      </c>
      <c r="J43" s="8">
        <f>G43/H43</f>
        <v/>
      </c>
      <c r="K43" t="inlineStr">
        <is>
          <t>Fresh</t>
        </is>
      </c>
    </row>
    <row r="44">
      <c r="A44" s="9" t="n">
        <v>45458</v>
      </c>
      <c r="B44" t="inlineStr">
        <is>
          <t>Milk plain</t>
        </is>
      </c>
      <c r="C44" t="inlineStr">
        <is>
          <t>Cimory</t>
        </is>
      </c>
      <c r="D44" t="n">
        <v>1</v>
      </c>
      <c r="E44" t="inlineStr">
        <is>
          <t>pcs</t>
        </is>
      </c>
      <c r="F44" s="8" t="n">
        <v>24990</v>
      </c>
      <c r="G44" s="8">
        <f>D44*F44</f>
        <v/>
      </c>
      <c r="H44" s="2" t="n">
        <v>950</v>
      </c>
      <c r="I44" t="inlineStr">
        <is>
          <t>ml</t>
        </is>
      </c>
      <c r="J44" s="8">
        <f>G44/H44</f>
        <v/>
      </c>
      <c r="K44" t="inlineStr">
        <is>
          <t>Sundries</t>
        </is>
      </c>
    </row>
    <row r="45">
      <c r="A45" s="9" t="n">
        <v>45458</v>
      </c>
      <c r="B45" t="inlineStr">
        <is>
          <t>Minyak goreng</t>
        </is>
      </c>
      <c r="C45" t="inlineStr">
        <is>
          <t>Sunco</t>
        </is>
      </c>
      <c r="D45" t="n">
        <v>2</v>
      </c>
      <c r="E45" t="inlineStr">
        <is>
          <t>pcs</t>
        </is>
      </c>
      <c r="F45" s="8" t="n">
        <v>36900</v>
      </c>
      <c r="G45" s="8">
        <f>D45*F45</f>
        <v/>
      </c>
      <c r="H45" s="2" t="n">
        <v>2000</v>
      </c>
      <c r="I45" t="inlineStr">
        <is>
          <t>ml</t>
        </is>
      </c>
      <c r="J45" s="8">
        <f>G45/H45</f>
        <v/>
      </c>
      <c r="K45" t="inlineStr">
        <is>
          <t>Sundries</t>
        </is>
      </c>
    </row>
    <row r="46">
      <c r="A46" s="11" t="n">
        <v>45476</v>
      </c>
      <c r="B46" t="inlineStr">
        <is>
          <t>Minyak goreng</t>
        </is>
      </c>
      <c r="C46" t="inlineStr">
        <is>
          <t>Sunco</t>
        </is>
      </c>
      <c r="D46" t="n">
        <v>2</v>
      </c>
      <c r="E46" t="inlineStr">
        <is>
          <t>L</t>
        </is>
      </c>
      <c r="F46" s="8" t="n">
        <v>39900</v>
      </c>
      <c r="G46" s="8">
        <f>D46*F46</f>
        <v/>
      </c>
      <c r="H46" s="2" t="n">
        <v>2000</v>
      </c>
      <c r="I46" t="inlineStr">
        <is>
          <t>ml</t>
        </is>
      </c>
      <c r="J46" s="8">
        <f>G46/H46</f>
        <v/>
      </c>
      <c r="K46" t="inlineStr">
        <is>
          <t>Sundries</t>
        </is>
      </c>
    </row>
    <row r="47">
      <c r="A47" s="11" t="n">
        <v>45476</v>
      </c>
      <c r="B47" t="inlineStr">
        <is>
          <t>Minyak goreng</t>
        </is>
      </c>
      <c r="C47" t="inlineStr">
        <is>
          <t>Tropical botol</t>
        </is>
      </c>
      <c r="D47" t="n">
        <v>2</v>
      </c>
      <c r="E47" t="inlineStr">
        <is>
          <t>pcs</t>
        </is>
      </c>
      <c r="F47" s="8" t="n">
        <v>36900</v>
      </c>
      <c r="G47" s="8">
        <f>D47*F47</f>
        <v/>
      </c>
      <c r="H47" s="2" t="n">
        <v>2000</v>
      </c>
      <c r="I47" t="inlineStr">
        <is>
          <t>ml</t>
        </is>
      </c>
      <c r="J47" s="8">
        <f>G47/H47</f>
        <v/>
      </c>
      <c r="K47" t="inlineStr">
        <is>
          <t>Sundries</t>
        </is>
      </c>
    </row>
    <row r="48">
      <c r="A48" s="11" t="n">
        <v>45476</v>
      </c>
      <c r="B48" t="inlineStr">
        <is>
          <t>Lemon import</t>
        </is>
      </c>
      <c r="D48" t="n">
        <v>0.362</v>
      </c>
      <c r="E48" t="inlineStr">
        <is>
          <t>Kg</t>
        </is>
      </c>
      <c r="F48" s="8" t="n">
        <v>26900</v>
      </c>
      <c r="G48" s="8">
        <f>D48*F48</f>
        <v/>
      </c>
      <c r="H48" s="2" t="n">
        <v>362</v>
      </c>
      <c r="I48" t="inlineStr">
        <is>
          <t>g</t>
        </is>
      </c>
      <c r="J48" s="8">
        <f>G48/H48</f>
        <v/>
      </c>
      <c r="K48" t="inlineStr">
        <is>
          <t>Fresh</t>
        </is>
      </c>
    </row>
    <row r="49">
      <c r="A49" s="9" t="n"/>
      <c r="F49" s="8" t="n"/>
      <c r="G49" s="8" t="n"/>
      <c r="H49" s="2" t="n"/>
      <c r="J49" s="8" t="n"/>
    </row>
    <row r="50">
      <c r="A50" s="9" t="n"/>
      <c r="F50" s="8" t="n"/>
      <c r="G50" s="8" t="n"/>
      <c r="H50" s="2" t="n"/>
      <c r="J50" s="8" t="n"/>
    </row>
    <row r="51">
      <c r="A51" s="9" t="n"/>
      <c r="F51" s="8" t="n"/>
      <c r="G51" s="8" t="n"/>
      <c r="H51" s="2" t="n"/>
      <c r="J51" s="8" t="n"/>
    </row>
    <row r="52">
      <c r="A52" s="9" t="n"/>
      <c r="F52" s="8" t="n"/>
      <c r="G52" s="8" t="n"/>
      <c r="H52" s="2" t="n"/>
      <c r="J52" s="8" t="n"/>
    </row>
    <row r="53">
      <c r="A53" s="9" t="n"/>
      <c r="F53" s="8" t="n"/>
      <c r="G53" s="8" t="n"/>
      <c r="H53" s="2" t="n"/>
      <c r="J53" s="8" t="n"/>
    </row>
    <row r="54">
      <c r="A54" s="9" t="n"/>
      <c r="F54" s="8" t="n"/>
      <c r="G54" s="8" t="n"/>
      <c r="H54" s="2" t="n"/>
      <c r="J54" s="8" t="n"/>
    </row>
    <row r="55">
      <c r="A55" s="9" t="n"/>
      <c r="F55" s="8" t="n"/>
      <c r="G55" s="8" t="n"/>
      <c r="H55" s="2" t="n"/>
      <c r="J55" s="8" t="n"/>
    </row>
    <row r="56">
      <c r="A56" s="9" t="n"/>
      <c r="F56" s="8" t="n"/>
      <c r="G56" s="8" t="n"/>
      <c r="H56" s="2" t="n"/>
      <c r="J56" s="8" t="n"/>
    </row>
    <row r="57">
      <c r="A57" s="9" t="n"/>
      <c r="F57" s="8" t="n"/>
      <c r="G57" s="8" t="n"/>
      <c r="H57" s="2" t="n"/>
      <c r="J57" s="8" t="n"/>
    </row>
    <row r="58">
      <c r="A58" s="9" t="n"/>
      <c r="F58" s="8" t="n"/>
      <c r="G58" s="8" t="n"/>
      <c r="H58" s="2" t="n"/>
      <c r="J58" s="8" t="n"/>
    </row>
    <row r="59">
      <c r="A59" s="9" t="n"/>
      <c r="F59" s="8" t="n"/>
      <c r="G59" s="8" t="n"/>
      <c r="H59" s="2" t="n"/>
      <c r="J59" s="8" t="n"/>
    </row>
    <row r="60">
      <c r="A60" s="9" t="n"/>
      <c r="F60" s="8" t="n"/>
      <c r="G60" s="8" t="n"/>
      <c r="H60" s="2" t="n"/>
      <c r="J60" s="8" t="n"/>
    </row>
    <row r="61">
      <c r="A61" s="9" t="n"/>
      <c r="F61" s="8" t="n"/>
      <c r="G61" s="8" t="n"/>
      <c r="H61" s="2" t="n"/>
      <c r="J61" s="8" t="n"/>
    </row>
    <row r="62">
      <c r="A62" s="9" t="n"/>
      <c r="F62" s="8" t="n"/>
      <c r="G62" s="8" t="n"/>
      <c r="H62" s="2" t="n"/>
      <c r="J62" s="8" t="n"/>
    </row>
    <row r="63">
      <c r="A63" s="9" t="n"/>
      <c r="F63" s="8" t="n"/>
      <c r="G63" s="8" t="n"/>
      <c r="H63" s="2" t="n"/>
      <c r="J63" s="8" t="n"/>
    </row>
    <row r="64">
      <c r="A64" s="9" t="n"/>
      <c r="F64" s="8" t="n"/>
      <c r="G64" s="8" t="n"/>
      <c r="H64" s="2" t="n"/>
      <c r="J64" s="8" t="n"/>
    </row>
    <row r="65">
      <c r="A65" s="9" t="n"/>
      <c r="F65" s="8" t="n"/>
      <c r="G65" s="8" t="n"/>
      <c r="H65" s="2" t="n"/>
      <c r="J65" s="8" t="n"/>
    </row>
    <row r="66">
      <c r="A66" s="9" t="n"/>
      <c r="F66" s="8" t="n"/>
      <c r="G66" s="8" t="n"/>
      <c r="H66" s="2" t="n"/>
      <c r="J66" s="8" t="n"/>
    </row>
    <row r="67">
      <c r="A67" s="9" t="n"/>
      <c r="F67" s="8" t="n"/>
      <c r="G67" s="8" t="n"/>
      <c r="H67" s="2" t="n"/>
      <c r="J67" s="8" t="n"/>
    </row>
    <row r="68">
      <c r="A68" s="9" t="n"/>
      <c r="F68" s="8" t="n"/>
      <c r="G68" s="8" t="n"/>
      <c r="H68" s="2" t="n"/>
      <c r="J68" s="8" t="n"/>
    </row>
    <row r="69">
      <c r="A69" s="9" t="n"/>
      <c r="F69" s="8" t="n"/>
      <c r="G69" s="8" t="n"/>
      <c r="H69" s="2" t="n"/>
      <c r="J69" s="8" t="n"/>
    </row>
    <row r="70">
      <c r="A70" s="9" t="n"/>
      <c r="F70" s="8" t="n"/>
      <c r="G70" s="8" t="n"/>
      <c r="H70" s="2" t="n"/>
      <c r="J70" s="8" t="n"/>
    </row>
    <row r="71">
      <c r="A71" s="9" t="n"/>
      <c r="F71" s="8" t="n"/>
      <c r="G71" s="8" t="n"/>
      <c r="H71" s="2" t="n"/>
      <c r="J71" s="8" t="n"/>
    </row>
    <row r="72">
      <c r="A72" s="9" t="n"/>
      <c r="F72" s="8" t="n"/>
      <c r="G72" s="8" t="n"/>
      <c r="H72" s="2" t="n"/>
      <c r="J72" s="8" t="n"/>
    </row>
    <row r="73">
      <c r="A73" s="9" t="n"/>
      <c r="F73" s="8" t="n"/>
      <c r="G73" s="8" t="n"/>
      <c r="H73" s="2" t="n"/>
      <c r="J73" s="8" t="n"/>
    </row>
    <row r="74">
      <c r="A74" s="9" t="n"/>
      <c r="F74" s="8" t="n"/>
      <c r="G74" s="8" t="n"/>
      <c r="H74" s="2" t="n"/>
      <c r="J74" s="8" t="n"/>
    </row>
    <row r="75">
      <c r="A75" s="9" t="n"/>
      <c r="F75" s="8" t="n"/>
      <c r="G75" s="8" t="n"/>
      <c r="H75" s="2" t="n"/>
      <c r="J75" s="8" t="n"/>
    </row>
    <row r="76">
      <c r="A76" s="9" t="n"/>
      <c r="F76" s="8" t="n"/>
      <c r="G76" s="8" t="n"/>
      <c r="H76" s="2" t="n"/>
      <c r="J76" s="8" t="n"/>
    </row>
    <row r="77">
      <c r="A77" s="9" t="n"/>
      <c r="F77" s="8" t="n"/>
      <c r="G77" s="8" t="n"/>
      <c r="H77" s="2" t="n"/>
      <c r="J77" s="8" t="n"/>
    </row>
    <row r="78">
      <c r="A78" s="9" t="n"/>
      <c r="F78" s="8" t="n"/>
      <c r="G78" s="8" t="n"/>
      <c r="H78" s="2" t="n"/>
      <c r="J78" s="8" t="n"/>
    </row>
    <row r="79">
      <c r="A79" s="9" t="n"/>
      <c r="F79" s="8" t="n"/>
      <c r="G79" s="8" t="n"/>
      <c r="H79" s="2" t="n"/>
      <c r="J79" s="8" t="n"/>
    </row>
    <row r="80">
      <c r="A80" s="9" t="n"/>
      <c r="F80" s="8" t="n"/>
      <c r="G80" s="8" t="n"/>
      <c r="H80" s="2" t="n"/>
      <c r="J80" s="8" t="n"/>
    </row>
    <row r="81">
      <c r="A81" s="9" t="n"/>
      <c r="F81" s="8" t="n"/>
      <c r="G81" s="8" t="n"/>
      <c r="H81" s="2" t="n"/>
      <c r="J81" s="8" t="n"/>
    </row>
    <row r="82">
      <c r="A82" s="9" t="n"/>
      <c r="F82" s="8" t="n"/>
      <c r="G82" s="8" t="n"/>
      <c r="H82" s="2" t="n"/>
      <c r="J82" s="8" t="n"/>
    </row>
    <row r="83">
      <c r="A83" s="9" t="n"/>
      <c r="F83" s="8" t="n"/>
      <c r="G83" s="8" t="n"/>
      <c r="H83" s="2" t="n"/>
      <c r="J83" s="8" t="n"/>
    </row>
    <row r="84">
      <c r="A84" s="9" t="n"/>
      <c r="F84" s="8" t="n"/>
      <c r="G84" s="8" t="n"/>
      <c r="H84" s="2" t="n"/>
      <c r="J84" s="8" t="n"/>
    </row>
    <row r="85">
      <c r="A85" s="9" t="n"/>
      <c r="F85" s="8" t="n"/>
      <c r="G85" s="8" t="n"/>
      <c r="H85" s="2" t="n"/>
      <c r="J85" s="8" t="n"/>
    </row>
    <row r="86">
      <c r="A86" s="9" t="n"/>
      <c r="F86" s="8" t="n"/>
      <c r="G86" s="8" t="n"/>
      <c r="H86" s="2" t="n"/>
      <c r="J86" s="8" t="n"/>
    </row>
    <row r="87">
      <c r="A87" s="9" t="n"/>
      <c r="F87" s="8" t="n"/>
      <c r="G87" s="8" t="n"/>
      <c r="H87" s="2" t="n"/>
      <c r="J87" s="8" t="n"/>
    </row>
    <row r="88">
      <c r="A88" s="9" t="n"/>
      <c r="F88" s="8" t="n"/>
      <c r="G88" s="8" t="n"/>
      <c r="H88" s="2" t="n"/>
      <c r="J88" s="8" t="n"/>
    </row>
    <row r="89">
      <c r="A89" s="9" t="n"/>
      <c r="F89" s="8" t="n"/>
      <c r="G89" s="8" t="n"/>
      <c r="H89" s="2" t="n"/>
      <c r="J89" s="8" t="n"/>
    </row>
    <row r="90">
      <c r="A90" s="9" t="n"/>
      <c r="F90" s="8" t="n"/>
      <c r="G90" s="8" t="n"/>
      <c r="H90" s="2" t="n"/>
      <c r="J90" s="8" t="n"/>
    </row>
    <row r="91">
      <c r="A91" s="9" t="n"/>
      <c r="F91" s="8" t="n"/>
      <c r="G91" s="8" t="n"/>
      <c r="H91" s="2" t="n"/>
      <c r="J91" s="8" t="n"/>
    </row>
    <row r="92">
      <c r="A92" s="9" t="n"/>
      <c r="F92" s="8" t="n"/>
      <c r="G92" s="8" t="n"/>
      <c r="H92" s="2" t="n"/>
      <c r="J92" s="8" t="n"/>
    </row>
    <row r="93">
      <c r="A93" s="9" t="n"/>
      <c r="F93" s="8" t="n"/>
      <c r="G93" s="8" t="n"/>
      <c r="H93" s="2" t="n"/>
      <c r="J93" s="8" t="n"/>
    </row>
    <row r="94">
      <c r="A94" s="9" t="n"/>
      <c r="F94" s="8" t="n"/>
      <c r="G94" s="8" t="n"/>
      <c r="H94" s="2" t="n"/>
      <c r="J94" s="8" t="n"/>
    </row>
    <row r="95">
      <c r="A95" s="9" t="n"/>
      <c r="F95" s="8" t="n"/>
      <c r="G95" s="8" t="n"/>
      <c r="H95" s="2" t="n"/>
      <c r="J95" s="8" t="n"/>
    </row>
    <row r="96">
      <c r="A96" s="9" t="n"/>
      <c r="F96" s="8" t="n"/>
      <c r="G96" s="8" t="n"/>
      <c r="H96" s="2" t="n"/>
      <c r="J96" s="8" t="n"/>
    </row>
    <row r="97">
      <c r="A97" s="9" t="n"/>
      <c r="F97" s="8" t="n"/>
      <c r="G97" s="8" t="n"/>
      <c r="H97" s="2" t="n"/>
      <c r="J97" s="8" t="n"/>
    </row>
  </sheetData>
  <mergeCells count="7">
    <mergeCell ref="K1:K2"/>
    <mergeCell ref="A1:A2"/>
    <mergeCell ref="B1:B2"/>
    <mergeCell ref="C1:C2"/>
    <mergeCell ref="D1:F1"/>
    <mergeCell ref="H1:H2"/>
    <mergeCell ref="I1:I2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K52"/>
  <sheetViews>
    <sheetView topLeftCell="A4" workbookViewId="0">
      <selection activeCell="B26" sqref="B26"/>
    </sheetView>
  </sheetViews>
  <sheetFormatPr baseColWidth="8" defaultRowHeight="14.25"/>
  <cols>
    <col width="12.3984375" customWidth="1" min="1" max="1"/>
    <col width="22.86328125" customWidth="1" min="2" max="2"/>
    <col width="26" customWidth="1" min="3" max="3"/>
    <col width="5.59765625" customWidth="1" min="4" max="4"/>
    <col width="4.73046875" customWidth="1" min="5" max="5"/>
    <col width="13.73046875" customWidth="1" min="6" max="6"/>
    <col width="19.3984375" customWidth="1" min="7" max="7"/>
    <col width="14" customWidth="1" min="8" max="8"/>
    <col width="5.265625" customWidth="1" min="9" max="9"/>
  </cols>
  <sheetData>
    <row r="1">
      <c r="A1" s="12" t="inlineStr">
        <is>
          <t>TGL</t>
        </is>
      </c>
      <c r="B1" s="12" t="inlineStr">
        <is>
          <t>Item</t>
        </is>
      </c>
      <c r="C1" s="12" t="inlineStr">
        <is>
          <t>MEREK</t>
        </is>
      </c>
      <c r="D1" s="12" t="inlineStr">
        <is>
          <t>PEMBELIAN</t>
        </is>
      </c>
      <c r="E1" s="14" t="n"/>
      <c r="F1" s="15" t="n"/>
      <c r="G1" s="1" t="n"/>
      <c r="H1" s="12" t="inlineStr">
        <is>
          <t>ISI</t>
        </is>
      </c>
      <c r="I1" s="12" t="inlineStr">
        <is>
          <t>UNIT</t>
        </is>
      </c>
      <c r="J1" s="3" t="inlineStr">
        <is>
          <t>HARGA/</t>
        </is>
      </c>
      <c r="K1" s="12" t="inlineStr">
        <is>
          <t>CATEGORY</t>
        </is>
      </c>
    </row>
    <row r="2">
      <c r="A2" s="13" t="n"/>
      <c r="B2" s="13" t="n"/>
      <c r="C2" s="13" t="n"/>
      <c r="D2" s="12" t="inlineStr">
        <is>
          <t>QTY</t>
        </is>
      </c>
      <c r="E2" s="12" t="inlineStr">
        <is>
          <t>UNIT</t>
        </is>
      </c>
      <c r="F2" s="12" t="inlineStr">
        <is>
          <t>HARGA</t>
        </is>
      </c>
      <c r="G2" s="12" t="inlineStr">
        <is>
          <t>TOTAL</t>
        </is>
      </c>
      <c r="H2" s="13" t="n"/>
      <c r="I2" s="13" t="n"/>
      <c r="J2" s="4" t="inlineStr">
        <is>
          <t>UNIT</t>
        </is>
      </c>
      <c r="K2" s="13" t="n"/>
    </row>
    <row r="3">
      <c r="A3" s="9" t="n">
        <v>45301</v>
      </c>
      <c r="B3" t="inlineStr">
        <is>
          <t>Cuka</t>
        </is>
      </c>
      <c r="C3" t="inlineStr">
        <is>
          <t>Dixi</t>
        </is>
      </c>
      <c r="D3" t="n">
        <v>6</v>
      </c>
      <c r="E3" t="inlineStr">
        <is>
          <t>pcs</t>
        </is>
      </c>
      <c r="F3" s="8" t="n">
        <v>14250</v>
      </c>
      <c r="G3" s="8">
        <f>D3*F3</f>
        <v/>
      </c>
      <c r="H3" s="2" t="n">
        <v>3900</v>
      </c>
      <c r="I3" t="inlineStr">
        <is>
          <t>ml</t>
        </is>
      </c>
      <c r="J3" s="8">
        <f>G3/H3</f>
        <v/>
      </c>
      <c r="K3" t="inlineStr">
        <is>
          <t>Sundries</t>
        </is>
      </c>
    </row>
    <row r="4">
      <c r="A4" s="9" t="n">
        <v>45301</v>
      </c>
      <c r="B4" t="inlineStr">
        <is>
          <t>Kecap asin - lkk</t>
        </is>
      </c>
      <c r="C4" t="inlineStr">
        <is>
          <t>LKK</t>
        </is>
      </c>
      <c r="D4" t="n">
        <v>1</v>
      </c>
      <c r="E4" t="inlineStr">
        <is>
          <t>pcs</t>
        </is>
      </c>
      <c r="F4" s="8" t="n">
        <v>38612</v>
      </c>
      <c r="G4" s="8">
        <f>D4*F4</f>
        <v/>
      </c>
      <c r="H4" s="2" t="n">
        <v>500</v>
      </c>
      <c r="I4" t="inlineStr">
        <is>
          <t>ml</t>
        </is>
      </c>
      <c r="J4" s="8">
        <f>G4/H4</f>
        <v/>
      </c>
      <c r="K4" t="inlineStr">
        <is>
          <t>Sundries</t>
        </is>
      </c>
    </row>
    <row r="5">
      <c r="A5" s="9" t="n">
        <v>45301</v>
      </c>
      <c r="B5" t="inlineStr">
        <is>
          <t>Kecap hitam</t>
        </is>
      </c>
      <c r="C5" t="inlineStr">
        <is>
          <t>LKK</t>
        </is>
      </c>
      <c r="D5" t="n">
        <v>1</v>
      </c>
      <c r="E5" t="inlineStr">
        <is>
          <t>pcs</t>
        </is>
      </c>
      <c r="F5" s="8" t="n">
        <v>37926</v>
      </c>
      <c r="G5" s="8">
        <f>D5*F5</f>
        <v/>
      </c>
      <c r="H5" s="2" t="n">
        <v>500</v>
      </c>
      <c r="I5" t="inlineStr">
        <is>
          <t>ml</t>
        </is>
      </c>
      <c r="J5" s="8">
        <f>G5/H5</f>
        <v/>
      </c>
      <c r="K5" t="inlineStr">
        <is>
          <t>Sundries</t>
        </is>
      </c>
    </row>
    <row r="6">
      <c r="A6" s="9" t="n">
        <v>45301</v>
      </c>
      <c r="B6" t="inlineStr">
        <is>
          <t>Madu</t>
        </is>
      </c>
      <c r="C6" t="inlineStr">
        <is>
          <t>CLJ</t>
        </is>
      </c>
      <c r="D6" t="n">
        <v>1</v>
      </c>
      <c r="E6" t="inlineStr">
        <is>
          <t>pcs</t>
        </is>
      </c>
      <c r="F6" s="8" t="n">
        <v>66251</v>
      </c>
      <c r="G6" s="8">
        <f>D6*F6</f>
        <v/>
      </c>
      <c r="H6" s="2" t="n">
        <v>950</v>
      </c>
      <c r="I6" t="inlineStr">
        <is>
          <t>g</t>
        </is>
      </c>
      <c r="J6" s="8">
        <f>G6/H6</f>
        <v/>
      </c>
      <c r="K6" t="inlineStr">
        <is>
          <t>Sundries</t>
        </is>
      </c>
    </row>
    <row r="7">
      <c r="A7" s="9" t="n">
        <v>45301</v>
      </c>
      <c r="B7" t="inlineStr">
        <is>
          <t>Madu</t>
        </is>
      </c>
      <c r="C7" t="inlineStr">
        <is>
          <t>Quick Fresh</t>
        </is>
      </c>
      <c r="D7" t="n">
        <v>1</v>
      </c>
      <c r="E7" t="inlineStr">
        <is>
          <t>pcs</t>
        </is>
      </c>
      <c r="F7" s="8" t="n">
        <v>66052</v>
      </c>
      <c r="G7" s="8">
        <f>D7*F7</f>
        <v/>
      </c>
      <c r="H7" s="2" t="n">
        <v>1000</v>
      </c>
      <c r="I7" t="inlineStr">
        <is>
          <t>g</t>
        </is>
      </c>
      <c r="J7" s="8">
        <f>G7/H7</f>
        <v/>
      </c>
      <c r="K7" t="inlineStr">
        <is>
          <t>Sundries</t>
        </is>
      </c>
    </row>
    <row r="8">
      <c r="A8" s="9" t="n">
        <v>45301</v>
      </c>
      <c r="B8" t="inlineStr">
        <is>
          <t>Kayu manis</t>
        </is>
      </c>
      <c r="D8" t="n">
        <v>0.25</v>
      </c>
      <c r="E8" t="inlineStr">
        <is>
          <t>Kg</t>
        </is>
      </c>
      <c r="F8" s="8" t="n">
        <v>100000</v>
      </c>
      <c r="G8" s="8">
        <f>D8*F8</f>
        <v/>
      </c>
      <c r="H8" s="2" t="n">
        <v>250</v>
      </c>
      <c r="I8" t="inlineStr">
        <is>
          <t>g</t>
        </is>
      </c>
      <c r="J8" s="8">
        <f>G8/H8</f>
        <v/>
      </c>
      <c r="K8" t="inlineStr">
        <is>
          <t>Sundries</t>
        </is>
      </c>
    </row>
    <row r="9">
      <c r="A9" s="9" t="n">
        <v>45301</v>
      </c>
      <c r="B9" t="inlineStr">
        <is>
          <t>Water chestnut</t>
        </is>
      </c>
      <c r="C9" t="inlineStr">
        <is>
          <t>Red Boat</t>
        </is>
      </c>
      <c r="D9" t="n">
        <v>1</v>
      </c>
      <c r="E9" t="inlineStr">
        <is>
          <t>ctn</t>
        </is>
      </c>
      <c r="F9" s="8" t="n">
        <v>263520</v>
      </c>
      <c r="G9" s="8">
        <f>D9*F9</f>
        <v/>
      </c>
      <c r="H9" s="2" t="n">
        <v>6804</v>
      </c>
      <c r="I9" t="inlineStr">
        <is>
          <t>g</t>
        </is>
      </c>
      <c r="J9" s="8">
        <f>G9/H9</f>
        <v/>
      </c>
      <c r="K9" t="inlineStr">
        <is>
          <t>Sundries</t>
        </is>
      </c>
    </row>
    <row r="10">
      <c r="A10" s="9" t="n">
        <v>45301</v>
      </c>
      <c r="B10" t="inlineStr">
        <is>
          <t>Gula beko</t>
        </is>
      </c>
      <c r="C10" t="inlineStr">
        <is>
          <t>Three Sheeps</t>
        </is>
      </c>
      <c r="D10" t="n">
        <v>1</v>
      </c>
      <c r="E10" t="inlineStr">
        <is>
          <t>bks</t>
        </is>
      </c>
      <c r="F10" s="8" t="n">
        <v>21000</v>
      </c>
      <c r="G10" s="8">
        <f>D10*F10</f>
        <v/>
      </c>
      <c r="H10" s="2" t="n">
        <v>500</v>
      </c>
      <c r="I10" t="inlineStr">
        <is>
          <t>g</t>
        </is>
      </c>
      <c r="J10" s="8">
        <f>G10/H10</f>
        <v/>
      </c>
      <c r="K10" t="inlineStr">
        <is>
          <t>Sundries</t>
        </is>
      </c>
    </row>
    <row r="11">
      <c r="A11" s="9" t="n">
        <v>45323</v>
      </c>
      <c r="B11" t="inlineStr">
        <is>
          <t>Gula batu</t>
        </is>
      </c>
      <c r="C11" t="inlineStr">
        <is>
          <t>Air Mancur</t>
        </is>
      </c>
      <c r="D11" t="n">
        <v>2</v>
      </c>
      <c r="E11" t="inlineStr">
        <is>
          <t>bks</t>
        </is>
      </c>
      <c r="F11" s="8" t="n">
        <v>37500</v>
      </c>
      <c r="G11" s="8">
        <f>D11*F11</f>
        <v/>
      </c>
      <c r="H11" s="2" t="n">
        <v>2000</v>
      </c>
      <c r="I11" t="inlineStr">
        <is>
          <t>g</t>
        </is>
      </c>
      <c r="J11" s="8">
        <f>G11/H11</f>
        <v/>
      </c>
      <c r="K11" t="inlineStr">
        <is>
          <t>Sundries</t>
        </is>
      </c>
    </row>
    <row r="12">
      <c r="A12" s="9" t="n">
        <v>45323</v>
      </c>
      <c r="B12" t="inlineStr">
        <is>
          <t>Evaporated milk</t>
        </is>
      </c>
      <c r="C12" t="inlineStr">
        <is>
          <t>Sunbay</t>
        </is>
      </c>
      <c r="D12" t="n">
        <v>6</v>
      </c>
      <c r="E12" t="inlineStr">
        <is>
          <t>pcs</t>
        </is>
      </c>
      <c r="F12" s="8" t="n">
        <v>12500</v>
      </c>
      <c r="G12" s="8">
        <f>D12*F12</f>
        <v/>
      </c>
      <c r="H12" s="2" t="n">
        <v>2280</v>
      </c>
      <c r="I12" t="inlineStr">
        <is>
          <t>g</t>
        </is>
      </c>
      <c r="J12" s="8">
        <f>G12/H12</f>
        <v/>
      </c>
      <c r="K12" t="inlineStr">
        <is>
          <t>Sundries</t>
        </is>
      </c>
    </row>
    <row r="13">
      <c r="A13" s="9" t="n">
        <v>45323</v>
      </c>
      <c r="B13" t="inlineStr">
        <is>
          <t>Tuna chili</t>
        </is>
      </c>
      <c r="C13" t="inlineStr">
        <is>
          <t>Ayam Brand</t>
        </is>
      </c>
      <c r="D13" t="n">
        <v>3</v>
      </c>
      <c r="E13" t="inlineStr">
        <is>
          <t>pcs</t>
        </is>
      </c>
      <c r="F13" s="8" t="n">
        <v>29000</v>
      </c>
      <c r="G13" s="8">
        <f>D13*F13</f>
        <v/>
      </c>
      <c r="H13" s="2" t="n">
        <v>375</v>
      </c>
      <c r="I13" t="inlineStr">
        <is>
          <t>g</t>
        </is>
      </c>
      <c r="J13" s="8">
        <f>G13/H13</f>
        <v/>
      </c>
      <c r="K13" t="inlineStr">
        <is>
          <t>Sundries</t>
        </is>
      </c>
    </row>
    <row r="14">
      <c r="A14" s="9" t="n">
        <v>45367</v>
      </c>
      <c r="B14" t="inlineStr">
        <is>
          <t>Kecap ikan king lobster</t>
        </is>
      </c>
      <c r="C14" t="inlineStr">
        <is>
          <t>Finna King Lobster</t>
        </is>
      </c>
      <c r="D14" t="n">
        <v>1</v>
      </c>
      <c r="E14" t="inlineStr">
        <is>
          <t>ctn</t>
        </is>
      </c>
      <c r="F14" s="8" t="n">
        <v>288000</v>
      </c>
      <c r="G14" s="8">
        <f>D14*F14</f>
        <v/>
      </c>
      <c r="H14" s="2" t="n">
        <v>8400</v>
      </c>
      <c r="I14" t="inlineStr">
        <is>
          <t>ml</t>
        </is>
      </c>
      <c r="J14" s="8">
        <f>G14/H14</f>
        <v/>
      </c>
      <c r="K14" t="inlineStr">
        <is>
          <t>Sundries</t>
        </is>
      </c>
    </row>
    <row r="15">
      <c r="A15" s="9" t="n">
        <v>45367</v>
      </c>
      <c r="B15" t="inlineStr">
        <is>
          <t>Kecap maggi jumbo</t>
        </is>
      </c>
      <c r="C15" t="inlineStr">
        <is>
          <t>Dixi</t>
        </is>
      </c>
      <c r="D15" t="n">
        <v>1</v>
      </c>
      <c r="E15" t="inlineStr">
        <is>
          <t>pcs</t>
        </is>
      </c>
      <c r="F15" s="8" t="n">
        <v>71600</v>
      </c>
      <c r="G15" s="8">
        <f>D15*F15</f>
        <v/>
      </c>
      <c r="H15" s="2" t="n">
        <v>800</v>
      </c>
      <c r="I15" t="inlineStr">
        <is>
          <t>ml</t>
        </is>
      </c>
      <c r="J15" s="8">
        <f>G15/H15</f>
        <v/>
      </c>
      <c r="K15" t="inlineStr">
        <is>
          <t>Sundries</t>
        </is>
      </c>
    </row>
    <row r="16">
      <c r="A16" s="9" t="n">
        <v>45367</v>
      </c>
      <c r="B16" t="inlineStr">
        <is>
          <t>Kecap ikan narcissus</t>
        </is>
      </c>
      <c r="C16" t="inlineStr">
        <is>
          <t>Narcissus</t>
        </is>
      </c>
      <c r="D16" t="n">
        <v>3</v>
      </c>
      <c r="E16" t="inlineStr">
        <is>
          <t>pcs</t>
        </is>
      </c>
      <c r="F16" s="8" t="n">
        <v>26500</v>
      </c>
      <c r="G16" s="8">
        <f>D16*F16</f>
        <v/>
      </c>
      <c r="H16" s="2" t="n">
        <v>2250</v>
      </c>
      <c r="I16" t="inlineStr">
        <is>
          <t>g</t>
        </is>
      </c>
      <c r="J16" s="8">
        <f>G16/H16</f>
        <v/>
      </c>
      <c r="K16" t="inlineStr">
        <is>
          <t>Sundries</t>
        </is>
      </c>
    </row>
    <row r="17">
      <c r="A17" s="9" t="n">
        <v>45367</v>
      </c>
      <c r="B17" t="inlineStr">
        <is>
          <t>Cuka</t>
        </is>
      </c>
      <c r="C17" t="inlineStr">
        <is>
          <t>Dixi</t>
        </is>
      </c>
      <c r="D17" t="n">
        <v>6</v>
      </c>
      <c r="E17" t="inlineStr">
        <is>
          <t>pcs</t>
        </is>
      </c>
      <c r="F17" s="8" t="n">
        <v>14250</v>
      </c>
      <c r="G17" s="8">
        <f>D17*F17</f>
        <v/>
      </c>
      <c r="H17" s="2" t="n">
        <v>3900</v>
      </c>
      <c r="I17" t="inlineStr">
        <is>
          <t>ml</t>
        </is>
      </c>
      <c r="J17" s="8">
        <f>G17/H17</f>
        <v/>
      </c>
      <c r="K17" t="inlineStr">
        <is>
          <t>Sundries</t>
        </is>
      </c>
    </row>
    <row r="18">
      <c r="A18" s="9" t="n">
        <v>45367</v>
      </c>
      <c r="B18" t="inlineStr">
        <is>
          <t>Lychee kaleng</t>
        </is>
      </c>
      <c r="C18" t="inlineStr">
        <is>
          <t>Herring</t>
        </is>
      </c>
      <c r="D18" t="n">
        <v>6</v>
      </c>
      <c r="E18" t="inlineStr">
        <is>
          <t>pcs</t>
        </is>
      </c>
      <c r="F18" s="8" t="n">
        <v>22000</v>
      </c>
      <c r="G18" s="8">
        <f>D18*F18</f>
        <v/>
      </c>
      <c r="H18" s="2" t="n">
        <v>3402</v>
      </c>
      <c r="I18" t="inlineStr">
        <is>
          <t>g</t>
        </is>
      </c>
      <c r="J18" s="8">
        <f>G18/H18</f>
        <v/>
      </c>
      <c r="K18" t="inlineStr">
        <is>
          <t>Sundries</t>
        </is>
      </c>
    </row>
    <row r="19">
      <c r="A19" s="9" t="n">
        <v>45367</v>
      </c>
      <c r="B19" t="inlineStr">
        <is>
          <t>Ikan dace tausi</t>
        </is>
      </c>
      <c r="D19" t="n">
        <v>2</v>
      </c>
      <c r="E19" t="inlineStr">
        <is>
          <t>pcs</t>
        </is>
      </c>
      <c r="F19" s="8" t="n">
        <v>44000</v>
      </c>
      <c r="G19" s="8">
        <f>D19*F19</f>
        <v/>
      </c>
      <c r="H19" s="2" t="n">
        <v>368</v>
      </c>
      <c r="I19" t="inlineStr">
        <is>
          <t>g</t>
        </is>
      </c>
      <c r="J19" s="8">
        <f>G19/H19</f>
        <v/>
      </c>
      <c r="K19" t="inlineStr">
        <is>
          <t>Sundries</t>
        </is>
      </c>
    </row>
    <row r="20">
      <c r="A20" s="9" t="n">
        <v>45367</v>
      </c>
      <c r="B20" t="inlineStr">
        <is>
          <t>Pekak</t>
        </is>
      </c>
      <c r="D20" t="n">
        <v>1</v>
      </c>
      <c r="E20" t="inlineStr">
        <is>
          <t>bks</t>
        </is>
      </c>
      <c r="F20" s="8" t="n">
        <v>115000</v>
      </c>
      <c r="G20" s="8">
        <f>D20*F20</f>
        <v/>
      </c>
      <c r="H20" s="2" t="n">
        <v>1000</v>
      </c>
      <c r="I20" t="inlineStr">
        <is>
          <t>g</t>
        </is>
      </c>
      <c r="J20" s="8">
        <f>G20/H20</f>
        <v/>
      </c>
      <c r="K20" t="inlineStr">
        <is>
          <t>Sundries</t>
        </is>
      </c>
    </row>
    <row r="21">
      <c r="A21" s="9" t="n">
        <v>45386</v>
      </c>
      <c r="B21" t="inlineStr">
        <is>
          <t>Hoisin sauce lkk</t>
        </is>
      </c>
      <c r="C21" t="inlineStr">
        <is>
          <t>LKK</t>
        </is>
      </c>
      <c r="D21" t="n">
        <v>1</v>
      </c>
      <c r="E21" t="inlineStr">
        <is>
          <t>ctn</t>
        </is>
      </c>
      <c r="F21" s="8" t="n">
        <v>460000</v>
      </c>
      <c r="G21" s="8">
        <f>D21*F21</f>
        <v/>
      </c>
      <c r="H21" s="2" t="n">
        <v>3600</v>
      </c>
      <c r="I21" t="inlineStr">
        <is>
          <t>g</t>
        </is>
      </c>
      <c r="J21" s="8">
        <f>G21/H21</f>
        <v/>
      </c>
      <c r="K21" t="inlineStr">
        <is>
          <t>Sundries</t>
        </is>
      </c>
    </row>
    <row r="22">
      <c r="A22" s="9" t="n">
        <v>45464</v>
      </c>
      <c r="B22" t="inlineStr">
        <is>
          <t>Hoisin sauce mee chun</t>
        </is>
      </c>
      <c r="D22" t="n">
        <v>1</v>
      </c>
      <c r="E22" t="inlineStr">
        <is>
          <t>Kg</t>
        </is>
      </c>
      <c r="F22" s="8" t="n">
        <v>210000</v>
      </c>
      <c r="G22" s="8">
        <f>D22*F22</f>
        <v/>
      </c>
      <c r="H22" s="2" t="n">
        <v>1000</v>
      </c>
      <c r="I22" t="inlineStr">
        <is>
          <t>g</t>
        </is>
      </c>
      <c r="J22" s="8">
        <f>G22/H22</f>
        <v/>
      </c>
      <c r="K22" t="inlineStr">
        <is>
          <t>Sundries</t>
        </is>
      </c>
    </row>
    <row r="23">
      <c r="A23" s="9" t="n">
        <v>45464</v>
      </c>
      <c r="B23" t="inlineStr">
        <is>
          <t>Soun</t>
        </is>
      </c>
      <c r="C23" t="inlineStr">
        <is>
          <t>RRT</t>
        </is>
      </c>
      <c r="D23" t="n">
        <v>2</v>
      </c>
      <c r="E23" t="inlineStr">
        <is>
          <t>Kg</t>
        </is>
      </c>
      <c r="F23" s="8" t="n">
        <v>44000</v>
      </c>
      <c r="G23" s="8">
        <f>D23*F23</f>
        <v/>
      </c>
      <c r="H23" s="2" t="n">
        <v>2000</v>
      </c>
      <c r="I23" t="inlineStr">
        <is>
          <t>g</t>
        </is>
      </c>
      <c r="J23" s="8">
        <f>G23/H23</f>
        <v/>
      </c>
      <c r="K23" t="inlineStr">
        <is>
          <t>Sundries</t>
        </is>
      </c>
    </row>
    <row r="24">
      <c r="A24" s="9" t="n">
        <v>45464</v>
      </c>
      <c r="B24" t="inlineStr">
        <is>
          <t>Gula batu</t>
        </is>
      </c>
      <c r="D24" t="n">
        <v>2</v>
      </c>
      <c r="E24" t="inlineStr">
        <is>
          <t>Kg</t>
        </is>
      </c>
      <c r="F24" s="8" t="n">
        <v>49000</v>
      </c>
      <c r="G24" s="8">
        <f>D24*F24</f>
        <v/>
      </c>
      <c r="H24" s="2" t="n">
        <v>2000</v>
      </c>
      <c r="I24" t="inlineStr">
        <is>
          <t>g</t>
        </is>
      </c>
      <c r="J24" s="8">
        <f>G24/H24</f>
        <v/>
      </c>
      <c r="K24" t="inlineStr">
        <is>
          <t>Sundries</t>
        </is>
      </c>
    </row>
    <row r="25">
      <c r="A25" s="9" t="n">
        <v>45464</v>
      </c>
      <c r="B25" t="inlineStr">
        <is>
          <t>Evaporated milk</t>
        </is>
      </c>
      <c r="C25" t="inlineStr">
        <is>
          <t>Sunbay</t>
        </is>
      </c>
      <c r="D25" t="n">
        <v>6</v>
      </c>
      <c r="E25" t="inlineStr">
        <is>
          <t>Kg</t>
        </is>
      </c>
      <c r="F25" s="8" t="n">
        <v>12500</v>
      </c>
      <c r="G25" s="8">
        <f>D25*F25</f>
        <v/>
      </c>
      <c r="H25" s="2" t="n">
        <v>6000</v>
      </c>
      <c r="I25" t="inlineStr">
        <is>
          <t>g</t>
        </is>
      </c>
      <c r="J25" s="8">
        <f>G25/H25</f>
        <v/>
      </c>
      <c r="K25" t="inlineStr">
        <is>
          <t>Sundries</t>
        </is>
      </c>
    </row>
    <row r="26">
      <c r="A26" s="9" t="n">
        <v>45464</v>
      </c>
      <c r="B26" t="inlineStr">
        <is>
          <t>Saus tiram</t>
        </is>
      </c>
      <c r="C26" t="inlineStr">
        <is>
          <t>Lee kum kee (LKK)</t>
        </is>
      </c>
      <c r="D26" t="n">
        <v>1</v>
      </c>
      <c r="E26" t="inlineStr">
        <is>
          <t>Kg</t>
        </is>
      </c>
      <c r="F26" s="8" t="n">
        <v>102500</v>
      </c>
      <c r="G26" s="8">
        <f>D26*F26</f>
        <v/>
      </c>
      <c r="H26" s="2" t="n">
        <v>1000</v>
      </c>
      <c r="I26" t="inlineStr">
        <is>
          <t>g</t>
        </is>
      </c>
      <c r="J26" s="8">
        <f>G26/H26</f>
        <v/>
      </c>
      <c r="K26" t="inlineStr">
        <is>
          <t>Sundries</t>
        </is>
      </c>
    </row>
    <row r="27">
      <c r="A27" s="9" t="n"/>
      <c r="F27" s="8" t="n"/>
      <c r="G27" s="8" t="n"/>
      <c r="H27" s="2" t="n"/>
      <c r="J27" s="8" t="n"/>
    </row>
    <row r="28">
      <c r="A28" s="9" t="n"/>
      <c r="F28" s="8" t="n"/>
      <c r="G28" s="8" t="n"/>
      <c r="H28" s="2" t="n"/>
      <c r="J28" s="8" t="n"/>
    </row>
    <row r="29">
      <c r="A29" s="9" t="n"/>
      <c r="F29" s="8" t="n"/>
      <c r="G29" s="8" t="n"/>
      <c r="H29" s="2" t="n"/>
      <c r="J29" s="8" t="n"/>
    </row>
    <row r="30">
      <c r="A30" s="9" t="n"/>
      <c r="F30" s="8" t="n"/>
      <c r="G30" s="8" t="n"/>
      <c r="H30" s="2" t="n"/>
      <c r="J30" s="8" t="n"/>
    </row>
    <row r="31">
      <c r="A31" s="9" t="n"/>
      <c r="F31" s="8" t="n"/>
      <c r="G31" s="8" t="n"/>
      <c r="H31" s="2" t="n"/>
      <c r="J31" s="8" t="n"/>
    </row>
    <row r="32">
      <c r="A32" s="9" t="n"/>
      <c r="F32" s="8" t="n"/>
      <c r="G32" s="8" t="n"/>
      <c r="H32" s="2" t="n"/>
      <c r="J32" s="8" t="n"/>
    </row>
    <row r="33">
      <c r="A33" s="9" t="n"/>
      <c r="F33" s="8" t="n"/>
      <c r="G33" s="8" t="n"/>
      <c r="H33" s="2" t="n"/>
      <c r="J33" s="8" t="n"/>
    </row>
    <row r="34">
      <c r="A34" s="9" t="n"/>
      <c r="F34" s="8" t="n"/>
      <c r="G34" s="8" t="n"/>
      <c r="H34" s="2" t="n"/>
      <c r="J34" s="8" t="n"/>
    </row>
    <row r="35">
      <c r="A35" s="9" t="n"/>
      <c r="F35" s="8" t="n"/>
      <c r="G35" s="8" t="n"/>
      <c r="H35" s="2" t="n"/>
      <c r="J35" s="8" t="n"/>
    </row>
    <row r="36">
      <c r="A36" s="9" t="n"/>
      <c r="F36" s="8" t="n"/>
      <c r="G36" s="8" t="n"/>
      <c r="H36" s="2" t="n"/>
      <c r="J36" s="8" t="n"/>
    </row>
    <row r="37">
      <c r="A37" s="9" t="n"/>
      <c r="F37" s="8" t="n"/>
      <c r="G37" s="8" t="n"/>
      <c r="H37" s="2" t="n"/>
      <c r="J37" s="8" t="n"/>
    </row>
    <row r="38">
      <c r="A38" s="9" t="n"/>
      <c r="F38" s="8" t="n"/>
      <c r="G38" s="8" t="n"/>
      <c r="H38" s="2" t="n"/>
      <c r="J38" s="8" t="n"/>
    </row>
    <row r="39">
      <c r="A39" s="9" t="n"/>
      <c r="F39" s="8" t="n"/>
      <c r="G39" s="8" t="n"/>
      <c r="H39" s="2" t="n"/>
      <c r="J39" s="8" t="n"/>
    </row>
    <row r="40">
      <c r="A40" s="9" t="n"/>
      <c r="F40" s="8" t="n"/>
      <c r="G40" s="8" t="n"/>
      <c r="H40" s="2" t="n"/>
      <c r="J40" s="8" t="n"/>
    </row>
    <row r="41">
      <c r="A41" s="9" t="n"/>
      <c r="F41" s="8" t="n"/>
      <c r="G41" s="8" t="n"/>
      <c r="H41" s="2" t="n"/>
      <c r="J41" s="8" t="n"/>
    </row>
    <row r="42">
      <c r="A42" s="9" t="n"/>
      <c r="F42" s="8" t="n"/>
      <c r="G42" s="8" t="n"/>
      <c r="H42" s="2" t="n"/>
      <c r="J42" s="8" t="n"/>
    </row>
    <row r="43">
      <c r="A43" s="9" t="n"/>
      <c r="F43" s="8" t="n"/>
      <c r="G43" s="8" t="n"/>
      <c r="H43" s="2" t="n"/>
      <c r="J43" s="8" t="n"/>
    </row>
    <row r="44">
      <c r="A44" s="9" t="n"/>
      <c r="F44" s="8" t="n"/>
      <c r="G44" s="8" t="n"/>
      <c r="H44" s="2" t="n"/>
      <c r="J44" s="8" t="n"/>
    </row>
    <row r="45">
      <c r="A45" s="9" t="n"/>
      <c r="F45" s="8" t="n"/>
      <c r="G45" s="8" t="n"/>
      <c r="H45" s="2" t="n"/>
      <c r="J45" s="8" t="n"/>
    </row>
    <row r="46">
      <c r="A46" s="9" t="n"/>
      <c r="F46" s="8" t="n"/>
      <c r="G46" s="8" t="n"/>
      <c r="H46" s="2" t="n"/>
      <c r="J46" s="8" t="n"/>
    </row>
    <row r="47">
      <c r="A47" s="9" t="n"/>
      <c r="F47" s="8" t="n"/>
      <c r="G47" s="8" t="n"/>
      <c r="H47" s="2" t="n"/>
      <c r="J47" s="8" t="n"/>
    </row>
    <row r="48">
      <c r="A48" s="9" t="n"/>
      <c r="F48" s="8" t="n"/>
      <c r="G48" s="8" t="n"/>
      <c r="H48" s="2" t="n"/>
      <c r="J48" s="8" t="n"/>
    </row>
    <row r="49">
      <c r="A49" s="9" t="n"/>
      <c r="F49" s="8" t="n"/>
      <c r="G49" s="8" t="n"/>
      <c r="H49" s="2" t="n"/>
      <c r="J49" s="8" t="n"/>
    </row>
    <row r="50">
      <c r="A50" s="9" t="n"/>
      <c r="F50" s="8" t="n"/>
      <c r="G50" s="8" t="n"/>
      <c r="H50" s="2" t="n"/>
      <c r="J50" s="8" t="n"/>
    </row>
    <row r="51">
      <c r="A51" s="9" t="n"/>
      <c r="F51" s="8" t="n"/>
      <c r="G51" s="8" t="n"/>
      <c r="H51" s="2" t="n"/>
      <c r="J51" s="8" t="n"/>
    </row>
    <row r="52">
      <c r="A52" s="9" t="n"/>
      <c r="F52" s="8" t="n"/>
      <c r="G52" s="8" t="n"/>
      <c r="H52" s="2" t="n"/>
      <c r="J52" s="8" t="n"/>
    </row>
  </sheetData>
  <mergeCells count="7">
    <mergeCell ref="K1:K2"/>
    <mergeCell ref="A1:A2"/>
    <mergeCell ref="B1:B2"/>
    <mergeCell ref="C1:C2"/>
    <mergeCell ref="D1:F1"/>
    <mergeCell ref="H1:H2"/>
    <mergeCell ref="I1:I2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K10"/>
  <sheetViews>
    <sheetView topLeftCell="A4" workbookViewId="0">
      <selection activeCell="J6" sqref="J6"/>
    </sheetView>
  </sheetViews>
  <sheetFormatPr baseColWidth="8" defaultRowHeight="14.25"/>
  <cols>
    <col width="12" customWidth="1" min="1" max="1"/>
    <col width="18" customWidth="1" min="2" max="2"/>
    <col width="15" customWidth="1" min="3" max="3"/>
    <col width="11.73046875" customWidth="1" min="6" max="6"/>
    <col width="11" customWidth="1" min="7" max="7"/>
  </cols>
  <sheetData>
    <row r="1">
      <c r="A1" s="12" t="inlineStr">
        <is>
          <t>TGL</t>
        </is>
      </c>
      <c r="B1" s="12" t="inlineStr">
        <is>
          <t>Item</t>
        </is>
      </c>
      <c r="C1" s="12" t="inlineStr">
        <is>
          <t>MEREK</t>
        </is>
      </c>
      <c r="D1" s="12" t="inlineStr">
        <is>
          <t>PEMBELIAN</t>
        </is>
      </c>
      <c r="E1" s="14" t="n"/>
      <c r="F1" s="15" t="n"/>
      <c r="G1" s="1" t="n"/>
      <c r="H1" s="12" t="inlineStr">
        <is>
          <t>ISI</t>
        </is>
      </c>
      <c r="I1" s="12" t="inlineStr">
        <is>
          <t>UNIT</t>
        </is>
      </c>
      <c r="J1" s="3" t="inlineStr">
        <is>
          <t>HARGA/</t>
        </is>
      </c>
      <c r="K1" s="12" t="inlineStr">
        <is>
          <t>CATEGORY</t>
        </is>
      </c>
    </row>
    <row r="2">
      <c r="A2" s="13" t="n"/>
      <c r="B2" s="13" t="n"/>
      <c r="C2" s="13" t="n"/>
      <c r="D2" s="12" t="inlineStr">
        <is>
          <t>QTY</t>
        </is>
      </c>
      <c r="E2" s="12" t="inlineStr">
        <is>
          <t>UNIT</t>
        </is>
      </c>
      <c r="F2" s="12" t="inlineStr">
        <is>
          <t>HARGA</t>
        </is>
      </c>
      <c r="G2" s="12" t="inlineStr">
        <is>
          <t>TOTAL</t>
        </is>
      </c>
      <c r="H2" s="13" t="n"/>
      <c r="I2" s="13" t="n"/>
      <c r="J2" s="4" t="inlineStr">
        <is>
          <t>UNIT</t>
        </is>
      </c>
      <c r="K2" s="13" t="n"/>
    </row>
    <row r="3">
      <c r="A3" s="9" t="n">
        <v>45309</v>
      </c>
      <c r="B3" t="inlineStr">
        <is>
          <t>Karbol</t>
        </is>
      </c>
      <c r="D3" t="n">
        <v>2</v>
      </c>
      <c r="E3" t="inlineStr">
        <is>
          <t>pcs</t>
        </is>
      </c>
      <c r="F3" s="8" t="n">
        <v>12000</v>
      </c>
      <c r="G3" s="8">
        <f>D3*F3</f>
        <v/>
      </c>
      <c r="H3" s="2" t="n">
        <v>3000</v>
      </c>
      <c r="I3" t="inlineStr">
        <is>
          <t>ml</t>
        </is>
      </c>
      <c r="J3" s="8">
        <f>G3/H3</f>
        <v/>
      </c>
      <c r="K3" t="inlineStr">
        <is>
          <t>Cleaning</t>
        </is>
      </c>
    </row>
    <row r="4">
      <c r="A4" s="9" t="n">
        <v>45363</v>
      </c>
      <c r="B4" t="inlineStr">
        <is>
          <t>Karbol</t>
        </is>
      </c>
      <c r="D4" t="n">
        <v>2</v>
      </c>
      <c r="E4" t="inlineStr">
        <is>
          <t>pcs</t>
        </is>
      </c>
      <c r="F4" s="8" t="n">
        <v>12000</v>
      </c>
      <c r="G4" s="8">
        <f>D4*F4</f>
        <v/>
      </c>
      <c r="H4" s="2" t="n">
        <v>3000</v>
      </c>
      <c r="I4" t="inlineStr">
        <is>
          <t>ml</t>
        </is>
      </c>
      <c r="J4" s="8">
        <f>G4/H4</f>
        <v/>
      </c>
      <c r="K4" t="inlineStr">
        <is>
          <t>Cleaning</t>
        </is>
      </c>
    </row>
    <row r="5">
      <c r="A5" s="9" t="n">
        <v>45470</v>
      </c>
      <c r="B5" t="inlineStr">
        <is>
          <t>Karbol</t>
        </is>
      </c>
      <c r="D5" t="n">
        <v>2</v>
      </c>
      <c r="E5" t="inlineStr">
        <is>
          <t>pcs</t>
        </is>
      </c>
      <c r="F5" s="8" t="n">
        <v>12000</v>
      </c>
      <c r="G5" s="8">
        <f>D5*F5</f>
        <v/>
      </c>
      <c r="H5" s="2" t="n">
        <v>3000</v>
      </c>
      <c r="I5" t="inlineStr">
        <is>
          <t>ml</t>
        </is>
      </c>
      <c r="J5" s="8">
        <f>G5/H5</f>
        <v/>
      </c>
      <c r="K5" t="inlineStr">
        <is>
          <t>Cleaning</t>
        </is>
      </c>
    </row>
    <row r="6">
      <c r="A6" s="9" t="n"/>
      <c r="F6" s="8" t="n"/>
      <c r="G6" s="8" t="n"/>
      <c r="H6" s="2" t="n"/>
      <c r="J6" s="8" t="n"/>
    </row>
    <row r="7">
      <c r="A7" s="9" t="n"/>
      <c r="F7" s="8" t="n"/>
      <c r="G7" s="8" t="n"/>
      <c r="H7" s="2" t="n"/>
      <c r="J7" s="8" t="n"/>
    </row>
    <row r="8">
      <c r="A8" s="9" t="n"/>
      <c r="F8" s="8" t="n"/>
      <c r="G8" s="8" t="n"/>
      <c r="H8" s="2" t="n"/>
      <c r="J8" s="8" t="n"/>
    </row>
    <row r="9">
      <c r="A9" s="9" t="n"/>
      <c r="F9" s="8" t="n"/>
      <c r="G9" s="8" t="n"/>
      <c r="H9" s="2" t="n"/>
      <c r="J9" s="8" t="n"/>
    </row>
    <row r="10">
      <c r="A10" s="9" t="n"/>
      <c r="F10" s="8" t="n"/>
      <c r="G10" s="8" t="n"/>
      <c r="H10" s="2" t="n"/>
      <c r="J10" s="8" t="n"/>
    </row>
  </sheetData>
  <mergeCells count="7">
    <mergeCell ref="K1:K2"/>
    <mergeCell ref="A1:A2"/>
    <mergeCell ref="B1:B2"/>
    <mergeCell ref="C1:C2"/>
    <mergeCell ref="D1:F1"/>
    <mergeCell ref="H1:H2"/>
    <mergeCell ref="I1:I2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3" sqref="A3:L3"/>
    </sheetView>
  </sheetViews>
  <sheetFormatPr baseColWidth="8" defaultRowHeight="14.25"/>
  <cols>
    <col width="14" customWidth="1" min="2" max="2"/>
    <col width="28.59765625" customWidth="1" min="3" max="3"/>
    <col width="13.86328125" customWidth="1" min="6" max="6"/>
    <col width="14.73046875" customWidth="1" min="7" max="7"/>
  </cols>
  <sheetData>
    <row r="1">
      <c r="A1" s="12" t="inlineStr">
        <is>
          <t>TGL</t>
        </is>
      </c>
      <c r="B1" s="12" t="inlineStr">
        <is>
          <t>Item</t>
        </is>
      </c>
      <c r="C1" s="12" t="inlineStr">
        <is>
          <t>MEREK</t>
        </is>
      </c>
      <c r="D1" s="12" t="inlineStr">
        <is>
          <t>PEMBELIAN</t>
        </is>
      </c>
      <c r="E1" s="14" t="n"/>
      <c r="F1" s="15" t="n"/>
      <c r="G1" s="1" t="n"/>
      <c r="H1" s="12" t="inlineStr">
        <is>
          <t>ISI</t>
        </is>
      </c>
      <c r="I1" s="12" t="inlineStr">
        <is>
          <t>UNIT</t>
        </is>
      </c>
      <c r="J1" s="3" t="inlineStr">
        <is>
          <t>HARGA/</t>
        </is>
      </c>
      <c r="K1" s="12" t="inlineStr">
        <is>
          <t>CATEGORY</t>
        </is>
      </c>
    </row>
    <row r="2">
      <c r="A2" s="13" t="n"/>
      <c r="B2" s="13" t="n"/>
      <c r="C2" s="13" t="n"/>
      <c r="D2" s="12" t="inlineStr">
        <is>
          <t>QTY</t>
        </is>
      </c>
      <c r="E2" s="12" t="inlineStr">
        <is>
          <t>UNIT</t>
        </is>
      </c>
      <c r="F2" s="12" t="inlineStr">
        <is>
          <t>HARGA</t>
        </is>
      </c>
      <c r="G2" s="12" t="inlineStr">
        <is>
          <t>TOTAL</t>
        </is>
      </c>
      <c r="H2" s="13" t="n"/>
      <c r="I2" s="13" t="n"/>
      <c r="J2" s="4" t="inlineStr">
        <is>
          <t>UNIT</t>
        </is>
      </c>
      <c r="K2" s="13" t="n"/>
    </row>
    <row r="3">
      <c r="A3" s="9" t="n"/>
      <c r="F3" s="8" t="n"/>
      <c r="G3" s="8" t="n"/>
      <c r="H3" s="2" t="n"/>
      <c r="J3" s="8" t="n"/>
    </row>
  </sheetData>
  <mergeCells count="7">
    <mergeCell ref="K1:K2"/>
    <mergeCell ref="A1:A2"/>
    <mergeCell ref="B1:B2"/>
    <mergeCell ref="C1:C2"/>
    <mergeCell ref="D1:F1"/>
    <mergeCell ref="H1:H2"/>
    <mergeCell ref="I1:I2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B44" sqref="B44"/>
    </sheetView>
  </sheetViews>
  <sheetFormatPr baseColWidth="8" defaultRowHeight="14.25"/>
  <cols>
    <col width="11.86328125" customWidth="1" min="1" max="1"/>
    <col width="43.59765625" customWidth="1" min="2" max="2"/>
    <col width="13.59765625" customWidth="1" min="3" max="3"/>
    <col width="10.1328125" customWidth="1" min="6" max="6"/>
    <col width="13.59765625" customWidth="1" min="7" max="7"/>
    <col width="11.265625" customWidth="1" min="10" max="10"/>
  </cols>
  <sheetData>
    <row r="1">
      <c r="A1" s="12" t="inlineStr">
        <is>
          <t>TGL</t>
        </is>
      </c>
      <c r="B1" s="12" t="inlineStr">
        <is>
          <t>Item</t>
        </is>
      </c>
      <c r="C1" s="12" t="inlineStr">
        <is>
          <t>MEREK</t>
        </is>
      </c>
      <c r="D1" s="12" t="inlineStr">
        <is>
          <t>PEMBELIAN</t>
        </is>
      </c>
      <c r="E1" s="14" t="n"/>
      <c r="F1" s="15" t="n"/>
      <c r="G1" s="1" t="n"/>
      <c r="H1" s="12" t="inlineStr">
        <is>
          <t>ISI</t>
        </is>
      </c>
      <c r="I1" s="12" t="inlineStr">
        <is>
          <t>UNIT</t>
        </is>
      </c>
      <c r="J1" s="3" t="inlineStr">
        <is>
          <t>HARGA/</t>
        </is>
      </c>
      <c r="K1" s="12" t="inlineStr">
        <is>
          <t>CATEGORY</t>
        </is>
      </c>
    </row>
    <row r="2">
      <c r="A2" s="13" t="n"/>
      <c r="B2" s="13" t="n"/>
      <c r="C2" s="13" t="n"/>
      <c r="D2" s="12" t="inlineStr">
        <is>
          <t>QTY</t>
        </is>
      </c>
      <c r="E2" s="12" t="inlineStr">
        <is>
          <t>UNIT</t>
        </is>
      </c>
      <c r="F2" s="12" t="inlineStr">
        <is>
          <t>HARGA</t>
        </is>
      </c>
      <c r="G2" s="12" t="inlineStr">
        <is>
          <t>TOTAL</t>
        </is>
      </c>
      <c r="H2" s="13" t="n"/>
      <c r="I2" s="13" t="n"/>
      <c r="J2" s="4" t="inlineStr">
        <is>
          <t>UNIT</t>
        </is>
      </c>
      <c r="K2" s="13" t="n"/>
    </row>
    <row r="3">
      <c r="A3" s="9" t="n">
        <v>45300</v>
      </c>
      <c r="B3" t="inlineStr">
        <is>
          <t>Karet pentil besar 1/2 kg</t>
        </is>
      </c>
      <c r="D3" t="n">
        <v>1</v>
      </c>
      <c r="E3" t="inlineStr">
        <is>
          <t>bks</t>
        </is>
      </c>
      <c r="F3" s="8" t="n">
        <v>29000</v>
      </c>
      <c r="G3" s="8">
        <f>D3*F3</f>
        <v/>
      </c>
      <c r="H3" s="2" t="n">
        <v>500</v>
      </c>
      <c r="I3" t="inlineStr">
        <is>
          <t>g</t>
        </is>
      </c>
      <c r="J3" s="8">
        <f>G3/H3</f>
        <v/>
      </c>
      <c r="K3" t="inlineStr">
        <is>
          <t>Packaging</t>
        </is>
      </c>
    </row>
    <row r="4">
      <c r="A4" s="9" t="n">
        <v>45300</v>
      </c>
      <c r="B4" t="inlineStr">
        <is>
          <t>Klip bag 5x8</t>
        </is>
      </c>
      <c r="C4" t="inlineStr">
        <is>
          <t>Unggul</t>
        </is>
      </c>
      <c r="D4" t="n">
        <v>5</v>
      </c>
      <c r="E4" t="inlineStr">
        <is>
          <t>bks</t>
        </is>
      </c>
      <c r="F4" s="8" t="n">
        <v>3000</v>
      </c>
      <c r="G4" s="8">
        <f>D4*F4</f>
        <v/>
      </c>
      <c r="H4" s="2" t="n">
        <v>500</v>
      </c>
      <c r="I4" t="inlineStr">
        <is>
          <t>pcs</t>
        </is>
      </c>
      <c r="J4" s="8">
        <f>G4/H4</f>
        <v/>
      </c>
      <c r="K4" t="inlineStr">
        <is>
          <t>Packaging</t>
        </is>
      </c>
    </row>
    <row r="5">
      <c r="A5" s="9" t="n">
        <v>45300</v>
      </c>
      <c r="B5" t="inlineStr">
        <is>
          <t>Klip bag 4x6</t>
        </is>
      </c>
      <c r="C5" t="inlineStr">
        <is>
          <t>Unggul</t>
        </is>
      </c>
      <c r="D5" t="n">
        <v>10</v>
      </c>
      <c r="E5" t="inlineStr">
        <is>
          <t>bks</t>
        </is>
      </c>
      <c r="F5" s="8" t="n">
        <v>2900</v>
      </c>
      <c r="G5" s="8">
        <f>D5*F5</f>
        <v/>
      </c>
      <c r="H5" s="2" t="n">
        <v>1000</v>
      </c>
      <c r="I5" t="inlineStr">
        <is>
          <t>pcs</t>
        </is>
      </c>
      <c r="J5" s="8">
        <f>G5/H5</f>
        <v/>
      </c>
      <c r="K5" t="inlineStr">
        <is>
          <t>Packaging</t>
        </is>
      </c>
    </row>
    <row r="6">
      <c r="A6" s="9" t="n">
        <v>45300</v>
      </c>
      <c r="B6" t="inlineStr">
        <is>
          <t>Kantong plastik pp pot 0.002x12x25 - sayur pho</t>
        </is>
      </c>
      <c r="C6" t="inlineStr">
        <is>
          <t>Gawang</t>
        </is>
      </c>
      <c r="D6" t="n">
        <v>10</v>
      </c>
      <c r="E6" t="inlineStr">
        <is>
          <t>bks</t>
        </is>
      </c>
      <c r="F6" s="8" t="n">
        <v>2690</v>
      </c>
      <c r="G6" s="8">
        <f>D6*F6</f>
        <v/>
      </c>
      <c r="H6" s="2" t="n">
        <v>1000</v>
      </c>
      <c r="I6" t="inlineStr">
        <is>
          <t>pcs</t>
        </is>
      </c>
      <c r="J6" s="8">
        <f>G6/H6</f>
        <v/>
      </c>
      <c r="K6" t="inlineStr">
        <is>
          <t>Packaging</t>
        </is>
      </c>
    </row>
    <row r="7">
      <c r="A7" s="9" t="n">
        <v>45300</v>
      </c>
      <c r="B7" t="inlineStr">
        <is>
          <t>Kresek hd 0.0015x24x40 (0.2 kg) bening - bm</t>
        </is>
      </c>
      <c r="C7" t="inlineStr">
        <is>
          <t>Jet Biru</t>
        </is>
      </c>
      <c r="D7" t="n">
        <v>5</v>
      </c>
      <c r="E7" t="inlineStr">
        <is>
          <t>bks</t>
        </is>
      </c>
      <c r="F7" s="8" t="n">
        <v>6600</v>
      </c>
      <c r="G7" s="8">
        <f>D7*F7</f>
        <v/>
      </c>
      <c r="H7" s="2" t="n">
        <v>500</v>
      </c>
      <c r="I7" t="inlineStr">
        <is>
          <t>pcs</t>
        </is>
      </c>
      <c r="J7" s="8">
        <f>G7/H7</f>
        <v/>
      </c>
      <c r="K7" t="inlineStr">
        <is>
          <t>Packaging</t>
        </is>
      </c>
    </row>
    <row r="8">
      <c r="A8" s="9" t="n">
        <v>45300</v>
      </c>
      <c r="B8" t="inlineStr">
        <is>
          <t>Hd 0.0015x15</t>
        </is>
      </c>
      <c r="C8" t="inlineStr">
        <is>
          <t>Jet Biru</t>
        </is>
      </c>
      <c r="D8" t="n">
        <v>5</v>
      </c>
      <c r="E8" t="inlineStr">
        <is>
          <t>bks</t>
        </is>
      </c>
      <c r="F8" s="8" t="n">
        <v>6600</v>
      </c>
      <c r="G8" s="8">
        <f>D8*F8</f>
        <v/>
      </c>
      <c r="H8" s="2" t="n">
        <v>300</v>
      </c>
      <c r="I8" t="inlineStr">
        <is>
          <t>pcs</t>
        </is>
      </c>
      <c r="J8" s="8">
        <f>G8/H8</f>
        <v/>
      </c>
      <c r="K8" t="inlineStr">
        <is>
          <t>Packaging</t>
        </is>
      </c>
    </row>
    <row r="9">
      <c r="A9" s="9" t="n">
        <v>45334</v>
      </c>
      <c r="B9" t="inlineStr">
        <is>
          <t>Cup saus thinwall 25ml</t>
        </is>
      </c>
      <c r="C9" t="inlineStr">
        <is>
          <t>Victory</t>
        </is>
      </c>
      <c r="D9" t="n">
        <v>1</v>
      </c>
      <c r="E9" t="inlineStr">
        <is>
          <t>bks</t>
        </is>
      </c>
      <c r="F9" s="8" t="n">
        <v>9000</v>
      </c>
      <c r="G9" s="8">
        <f>D9*F9</f>
        <v/>
      </c>
      <c r="H9" s="2" t="n">
        <v>50</v>
      </c>
      <c r="I9" t="inlineStr">
        <is>
          <t>pcs</t>
        </is>
      </c>
      <c r="J9" s="8">
        <f>G9/H9</f>
        <v/>
      </c>
      <c r="K9" t="inlineStr">
        <is>
          <t>Packaging</t>
        </is>
      </c>
    </row>
    <row r="10">
      <c r="A10" s="9" t="n">
        <v>45334</v>
      </c>
      <c r="B10" t="inlineStr">
        <is>
          <t>Cup saus thinwall 35ml</t>
        </is>
      </c>
      <c r="C10" t="inlineStr">
        <is>
          <t>Victory</t>
        </is>
      </c>
      <c r="D10" t="n">
        <v>1</v>
      </c>
      <c r="E10" t="inlineStr">
        <is>
          <t>bks</t>
        </is>
      </c>
      <c r="F10" s="8" t="n">
        <v>11000</v>
      </c>
      <c r="G10" s="8">
        <f>D10*F10</f>
        <v/>
      </c>
      <c r="H10" s="2" t="n">
        <v>50</v>
      </c>
      <c r="I10" t="inlineStr">
        <is>
          <t>pcs</t>
        </is>
      </c>
      <c r="J10" s="8">
        <f>G10/H10</f>
        <v/>
      </c>
      <c r="K10" t="inlineStr">
        <is>
          <t>Packaging</t>
        </is>
      </c>
    </row>
    <row r="11">
      <c r="A11" s="9" t="n">
        <v>45334</v>
      </c>
      <c r="B11" t="inlineStr">
        <is>
          <t>Mangkok plastik rd 450</t>
        </is>
      </c>
      <c r="D11" t="n">
        <v>25</v>
      </c>
      <c r="E11" t="inlineStr">
        <is>
          <t>pcs</t>
        </is>
      </c>
      <c r="F11" s="8" t="n">
        <v>1480</v>
      </c>
      <c r="G11" s="8">
        <f>D11*F11</f>
        <v/>
      </c>
      <c r="H11" s="2" t="n">
        <v>25</v>
      </c>
      <c r="I11" t="inlineStr">
        <is>
          <t>pcs</t>
        </is>
      </c>
      <c r="J11" s="8">
        <f>G11/H11</f>
        <v/>
      </c>
      <c r="K11" t="inlineStr">
        <is>
          <t>Packaging</t>
        </is>
      </c>
    </row>
    <row r="12">
      <c r="A12" s="9" t="n">
        <v>45334</v>
      </c>
      <c r="B12" t="inlineStr">
        <is>
          <t>Mangkok plastik rd 350</t>
        </is>
      </c>
      <c r="D12" t="n">
        <v>25</v>
      </c>
      <c r="E12" t="inlineStr">
        <is>
          <t>pcs</t>
        </is>
      </c>
      <c r="F12" s="8" t="n">
        <v>1380</v>
      </c>
      <c r="G12" s="8">
        <f>D12*F12</f>
        <v/>
      </c>
      <c r="H12" s="2" t="n">
        <v>25</v>
      </c>
      <c r="I12" t="inlineStr">
        <is>
          <t>pcs</t>
        </is>
      </c>
      <c r="J12" s="8">
        <f>G12/H12</f>
        <v/>
      </c>
      <c r="K12" t="inlineStr">
        <is>
          <t>Packaging</t>
        </is>
      </c>
    </row>
    <row r="13">
      <c r="A13" s="9" t="n">
        <v>45334</v>
      </c>
      <c r="B13" t="inlineStr">
        <is>
          <t>Opp 6x18+3x20+tape</t>
        </is>
      </c>
      <c r="C13" t="inlineStr">
        <is>
          <t>TC</t>
        </is>
      </c>
      <c r="D13" t="n">
        <v>2</v>
      </c>
      <c r="E13" t="inlineStr">
        <is>
          <t>bks</t>
        </is>
      </c>
      <c r="F13" s="8" t="n">
        <v>2300</v>
      </c>
      <c r="G13" s="8">
        <f>D13*F13</f>
        <v/>
      </c>
      <c r="H13" s="2" t="n">
        <v>186</v>
      </c>
      <c r="I13" t="inlineStr">
        <is>
          <t>pcs</t>
        </is>
      </c>
      <c r="J13" s="8">
        <f>G13/H13</f>
        <v/>
      </c>
      <c r="K13" t="inlineStr">
        <is>
          <t>Packaging</t>
        </is>
      </c>
    </row>
    <row r="14">
      <c r="A14" s="9" t="n">
        <v>45334</v>
      </c>
      <c r="B14" t="inlineStr">
        <is>
          <t>Hd silet 0.0025x30x40s</t>
        </is>
      </c>
      <c r="C14" t="inlineStr">
        <is>
          <t>Jet Merah</t>
        </is>
      </c>
      <c r="D14" t="n">
        <v>2</v>
      </c>
      <c r="E14" t="inlineStr">
        <is>
          <t>bks</t>
        </is>
      </c>
      <c r="F14" s="8" t="n">
        <v>8500</v>
      </c>
      <c r="G14" s="8">
        <f>D14*F14</f>
        <v/>
      </c>
      <c r="H14" s="2" t="n">
        <v>182</v>
      </c>
      <c r="I14" t="inlineStr">
        <is>
          <t>pcs</t>
        </is>
      </c>
      <c r="J14" s="8">
        <f>G14/H14</f>
        <v/>
      </c>
      <c r="K14" t="inlineStr">
        <is>
          <t>Packaging</t>
        </is>
      </c>
    </row>
    <row r="15">
      <c r="A15" s="9" t="n">
        <v>45334</v>
      </c>
      <c r="B15" t="inlineStr">
        <is>
          <t>Kantong plastik hd pot 0.003 x 12 x 24 - k. pho</t>
        </is>
      </c>
      <c r="C15" t="inlineStr">
        <is>
          <t>Jet Kuning</t>
        </is>
      </c>
      <c r="D15" t="n">
        <v>4</v>
      </c>
      <c r="E15" t="inlineStr">
        <is>
          <t>bks</t>
        </is>
      </c>
      <c r="F15" s="8" t="n">
        <v>8400</v>
      </c>
      <c r="G15" s="8">
        <f>D15*F15</f>
        <v/>
      </c>
      <c r="H15" s="2" t="n">
        <v>268</v>
      </c>
      <c r="I15" t="inlineStr">
        <is>
          <t>pcs</t>
        </is>
      </c>
      <c r="J15" s="8">
        <f>G15/H15</f>
        <v/>
      </c>
      <c r="K15" t="inlineStr">
        <is>
          <t>Packaging</t>
        </is>
      </c>
    </row>
    <row r="16">
      <c r="A16" s="9" t="n">
        <v>45334</v>
      </c>
      <c r="B16" t="inlineStr">
        <is>
          <t>Kresek hd 0.00125x15x34 putih - dessert</t>
        </is>
      </c>
      <c r="C16" t="inlineStr">
        <is>
          <t>Pentul Biru</t>
        </is>
      </c>
      <c r="D16" t="n">
        <v>10</v>
      </c>
      <c r="E16" t="inlineStr">
        <is>
          <t>bks</t>
        </is>
      </c>
      <c r="F16" s="8" t="n">
        <v>2920</v>
      </c>
      <c r="G16" s="8">
        <f>D16*F16</f>
        <v/>
      </c>
      <c r="H16" s="2" t="n">
        <v>500</v>
      </c>
      <c r="I16" t="inlineStr">
        <is>
          <t>pcs</t>
        </is>
      </c>
      <c r="J16" s="8">
        <f>G16/H16</f>
        <v/>
      </c>
      <c r="K16" t="inlineStr">
        <is>
          <t>Packaging</t>
        </is>
      </c>
    </row>
    <row r="17">
      <c r="A17" s="9" t="n">
        <v>45334</v>
      </c>
      <c r="B17" t="inlineStr">
        <is>
          <t>Kresek hd 0.0015x24x40 (0.2 kg) bening - bm</t>
        </is>
      </c>
      <c r="C17" t="inlineStr">
        <is>
          <t>Jet Biru</t>
        </is>
      </c>
      <c r="D17" t="n">
        <v>5</v>
      </c>
      <c r="E17" t="inlineStr">
        <is>
          <t>bks</t>
        </is>
      </c>
      <c r="F17" s="8" t="n">
        <v>6600</v>
      </c>
      <c r="G17" s="8">
        <f>D17*F17</f>
        <v/>
      </c>
      <c r="H17" s="2" t="n">
        <v>500</v>
      </c>
      <c r="I17" t="inlineStr">
        <is>
          <t>pcs</t>
        </is>
      </c>
      <c r="J17" s="8">
        <f>G17/H17</f>
        <v/>
      </c>
      <c r="K17" t="inlineStr">
        <is>
          <t>Packaging</t>
        </is>
      </c>
    </row>
    <row r="18">
      <c r="A18" s="9" t="n">
        <v>45334</v>
      </c>
      <c r="B18" t="inlineStr">
        <is>
          <t>Kresek hd 0.00125x21x40 putih - pho</t>
        </is>
      </c>
      <c r="C18" t="inlineStr">
        <is>
          <t>Pentul biru</t>
        </is>
      </c>
      <c r="D18" t="n">
        <v>10</v>
      </c>
      <c r="E18" t="inlineStr">
        <is>
          <t>bks</t>
        </is>
      </c>
      <c r="F18" s="8" t="n">
        <v>3770</v>
      </c>
      <c r="G18" s="8">
        <f>D18*F18</f>
        <v/>
      </c>
      <c r="H18" s="2" t="n">
        <v>500</v>
      </c>
      <c r="I18" t="inlineStr">
        <is>
          <t>pcs</t>
        </is>
      </c>
      <c r="J18" s="8">
        <f>G18/H18</f>
        <v/>
      </c>
      <c r="K18" t="inlineStr">
        <is>
          <t>Packaging</t>
        </is>
      </c>
    </row>
    <row r="19">
      <c r="A19" s="9" t="n">
        <v>45371</v>
      </c>
      <c r="B19" t="inlineStr">
        <is>
          <t>Sendok makan putih</t>
        </is>
      </c>
      <c r="C19" t="inlineStr">
        <is>
          <t>Simpati</t>
        </is>
      </c>
      <c r="D19" t="n">
        <v>1</v>
      </c>
      <c r="E19" t="inlineStr">
        <is>
          <t>bks</t>
        </is>
      </c>
      <c r="F19" s="8" t="n">
        <v>24200</v>
      </c>
      <c r="G19" s="8">
        <f>D19*F19</f>
        <v/>
      </c>
      <c r="H19" s="2" t="n">
        <v>100</v>
      </c>
      <c r="I19" t="inlineStr">
        <is>
          <t>pcs</t>
        </is>
      </c>
      <c r="J19" s="8">
        <f>G19/H19</f>
        <v/>
      </c>
      <c r="K19" t="inlineStr">
        <is>
          <t>Packaging</t>
        </is>
      </c>
    </row>
    <row r="20">
      <c r="A20" s="9" t="n">
        <v>45371</v>
      </c>
      <c r="B20" t="inlineStr">
        <is>
          <t>Kantong pp tc + plong 0.004x24/12x38</t>
        </is>
      </c>
      <c r="D20" t="n">
        <v>1</v>
      </c>
      <c r="E20" t="inlineStr">
        <is>
          <t>bks</t>
        </is>
      </c>
      <c r="F20" s="8" t="n">
        <v>19500</v>
      </c>
      <c r="G20" s="8">
        <f>D20*F20</f>
        <v/>
      </c>
      <c r="H20" s="2" t="n">
        <v>80</v>
      </c>
      <c r="I20" t="inlineStr">
        <is>
          <t>pcs</t>
        </is>
      </c>
      <c r="J20" s="8">
        <f>G20/H20</f>
        <v/>
      </c>
      <c r="K20" t="inlineStr">
        <is>
          <t>Packaging</t>
        </is>
      </c>
    </row>
    <row r="21">
      <c r="A21" s="9" t="n">
        <v>45371</v>
      </c>
      <c r="B21" t="inlineStr">
        <is>
          <t>Kantong pp tc 0.005 x 34/24 x 42</t>
        </is>
      </c>
      <c r="D21" t="n">
        <v>1</v>
      </c>
      <c r="E21" t="inlineStr">
        <is>
          <t>bks</t>
        </is>
      </c>
      <c r="F21" s="8" t="n">
        <v>19000</v>
      </c>
      <c r="G21" s="8">
        <f>D21*F21</f>
        <v/>
      </c>
      <c r="H21" s="2" t="n">
        <v>50</v>
      </c>
      <c r="I21" t="inlineStr">
        <is>
          <t>pcs</t>
        </is>
      </c>
      <c r="J21" s="8">
        <f>G21/H21</f>
        <v/>
      </c>
      <c r="K21" t="inlineStr">
        <is>
          <t>Packaging</t>
        </is>
      </c>
    </row>
    <row r="22">
      <c r="A22" s="9" t="n">
        <v>45371</v>
      </c>
      <c r="B22" t="inlineStr">
        <is>
          <t>Mangkok plastik rd 450</t>
        </is>
      </c>
      <c r="C22" t="inlineStr">
        <is>
          <t>Container</t>
        </is>
      </c>
      <c r="D22" t="n">
        <v>50</v>
      </c>
      <c r="E22" t="inlineStr">
        <is>
          <t>pcs</t>
        </is>
      </c>
      <c r="F22" s="8" t="n">
        <v>1480</v>
      </c>
      <c r="G22" s="8">
        <f>D22*F22</f>
        <v/>
      </c>
      <c r="H22" s="2" t="n">
        <v>50</v>
      </c>
      <c r="I22" t="inlineStr">
        <is>
          <t>pcs</t>
        </is>
      </c>
      <c r="J22" s="8">
        <f>G22/H22</f>
        <v/>
      </c>
      <c r="K22" t="inlineStr">
        <is>
          <t>Packaging</t>
        </is>
      </c>
    </row>
    <row r="23">
      <c r="A23" s="9" t="n">
        <v>45371</v>
      </c>
      <c r="B23" t="inlineStr">
        <is>
          <t>Kantong plastik pe pot 0.003 x 15 x 27 - es batu</t>
        </is>
      </c>
      <c r="C23" t="inlineStr">
        <is>
          <t>Zebra</t>
        </is>
      </c>
      <c r="D23" t="n">
        <v>1</v>
      </c>
      <c r="E23" t="inlineStr">
        <is>
          <t>bks</t>
        </is>
      </c>
      <c r="F23" s="8" t="n">
        <v>6800</v>
      </c>
      <c r="G23" s="8">
        <f>D23*F23</f>
        <v/>
      </c>
      <c r="H23" s="2" t="n">
        <v>37</v>
      </c>
      <c r="I23" t="inlineStr">
        <is>
          <t>pcs</t>
        </is>
      </c>
      <c r="J23" s="8">
        <f>G23/H23</f>
        <v/>
      </c>
      <c r="K23" t="inlineStr">
        <is>
          <t>Packaging</t>
        </is>
      </c>
    </row>
    <row r="24">
      <c r="A24" s="9" t="n">
        <v>45371</v>
      </c>
      <c r="B24" t="inlineStr">
        <is>
          <t>Karet pentil rd kecil</t>
        </is>
      </c>
      <c r="D24" t="n">
        <v>1</v>
      </c>
      <c r="E24" t="inlineStr">
        <is>
          <t>bks</t>
        </is>
      </c>
      <c r="F24" s="8" t="n">
        <v>7000</v>
      </c>
      <c r="G24" s="8">
        <f>D24*F24</f>
        <v/>
      </c>
      <c r="H24" s="2" t="n">
        <v>100</v>
      </c>
      <c r="I24" t="inlineStr">
        <is>
          <t>g</t>
        </is>
      </c>
      <c r="J24" s="8">
        <f>G24/H24</f>
        <v/>
      </c>
      <c r="K24" t="inlineStr">
        <is>
          <t>Packaging</t>
        </is>
      </c>
    </row>
    <row r="25">
      <c r="A25" s="9" t="n">
        <v>45371</v>
      </c>
      <c r="B25" t="inlineStr">
        <is>
          <t>Kantong plastik hd pot 0.003 x 12 x 24 - k. pho</t>
        </is>
      </c>
      <c r="C25" t="inlineStr">
        <is>
          <t>Jet Kuning</t>
        </is>
      </c>
      <c r="D25" t="n">
        <v>4</v>
      </c>
      <c r="E25" t="inlineStr">
        <is>
          <t>bks</t>
        </is>
      </c>
      <c r="F25" s="8" t="n">
        <v>8700</v>
      </c>
      <c r="G25" s="8">
        <f>D25*F25</f>
        <v/>
      </c>
      <c r="H25" s="2" t="n">
        <v>268</v>
      </c>
      <c r="I25" t="inlineStr">
        <is>
          <t>pcs</t>
        </is>
      </c>
      <c r="J25" s="8">
        <f>G25/H25</f>
        <v/>
      </c>
      <c r="K25" t="inlineStr">
        <is>
          <t>Packaging</t>
        </is>
      </c>
    </row>
    <row r="26">
      <c r="A26" s="9" t="n">
        <v>45371</v>
      </c>
      <c r="B26" t="inlineStr">
        <is>
          <t>Kantong plastik pe pot 0.003x10x17 - dessert</t>
        </is>
      </c>
      <c r="C26" t="inlineStr">
        <is>
          <t>Jet Kuning</t>
        </is>
      </c>
      <c r="D26" t="n">
        <v>1</v>
      </c>
      <c r="E26" t="inlineStr">
        <is>
          <t>bks</t>
        </is>
      </c>
      <c r="F26" s="8" t="n">
        <v>8700</v>
      </c>
      <c r="G26" s="8">
        <f>D26*F26</f>
        <v/>
      </c>
      <c r="H26" s="2" t="n">
        <v>280</v>
      </c>
      <c r="I26" t="inlineStr">
        <is>
          <t>pcs</t>
        </is>
      </c>
      <c r="J26" s="8">
        <f>G26/H26</f>
        <v/>
      </c>
      <c r="K26" t="inlineStr">
        <is>
          <t>Packaging</t>
        </is>
      </c>
    </row>
    <row r="27">
      <c r="A27" s="9" t="n">
        <v>45384</v>
      </c>
      <c r="B27" t="inlineStr">
        <is>
          <t>Karet pentil besar 1/2 kg</t>
        </is>
      </c>
      <c r="D27" t="n">
        <v>1</v>
      </c>
      <c r="E27" t="inlineStr">
        <is>
          <t>bks</t>
        </is>
      </c>
      <c r="F27" s="8" t="n">
        <v>29000</v>
      </c>
      <c r="G27" s="8">
        <f>D27*F27</f>
        <v/>
      </c>
      <c r="H27" s="2" t="n">
        <v>500</v>
      </c>
      <c r="I27" t="inlineStr">
        <is>
          <t>g</t>
        </is>
      </c>
      <c r="J27" s="8">
        <f>G27/H27</f>
        <v/>
      </c>
      <c r="K27" t="inlineStr">
        <is>
          <t>Packaging</t>
        </is>
      </c>
    </row>
    <row r="28">
      <c r="A28" s="9" t="n">
        <v>45384</v>
      </c>
      <c r="B28" t="inlineStr">
        <is>
          <t>Hd silet 0.0025x30x40s</t>
        </is>
      </c>
      <c r="C28" t="inlineStr">
        <is>
          <t>Jet Merah</t>
        </is>
      </c>
      <c r="D28" t="n">
        <v>1</v>
      </c>
      <c r="E28" t="inlineStr">
        <is>
          <t>bks</t>
        </is>
      </c>
      <c r="F28" s="8" t="n">
        <v>8600</v>
      </c>
      <c r="G28" s="8">
        <f>D28*F28</f>
        <v/>
      </c>
      <c r="H28" s="2" t="n">
        <v>91</v>
      </c>
      <c r="I28" t="inlineStr">
        <is>
          <t>pcs</t>
        </is>
      </c>
      <c r="J28" s="8">
        <f>G28/H28</f>
        <v/>
      </c>
      <c r="K28" t="inlineStr">
        <is>
          <t>Packaging</t>
        </is>
      </c>
    </row>
    <row r="29">
      <c r="A29" s="9" t="n">
        <v>45384</v>
      </c>
      <c r="B29" t="inlineStr">
        <is>
          <t>Kantong plastik hd pot 0.003 x 12 x 24 - k. pho</t>
        </is>
      </c>
      <c r="C29" t="inlineStr">
        <is>
          <t>Jet Kuning</t>
        </is>
      </c>
      <c r="D29" t="n">
        <v>4</v>
      </c>
      <c r="E29" t="inlineStr">
        <is>
          <t>bks</t>
        </is>
      </c>
      <c r="F29" s="8" t="n">
        <v>8700</v>
      </c>
      <c r="G29" s="8">
        <f>D29*F29</f>
        <v/>
      </c>
      <c r="H29" s="2" t="n">
        <v>268</v>
      </c>
      <c r="I29" t="inlineStr">
        <is>
          <t>pcs</t>
        </is>
      </c>
      <c r="J29" s="8">
        <f>G29/H29</f>
        <v/>
      </c>
      <c r="K29" t="inlineStr">
        <is>
          <t>Packaging</t>
        </is>
      </c>
    </row>
    <row r="30">
      <c r="A30" s="9" t="n">
        <v>45384</v>
      </c>
      <c r="B30" t="inlineStr">
        <is>
          <t>Kresek hd 0.0015x24x40 (0.2 kg) bening - bm</t>
        </is>
      </c>
      <c r="C30" t="inlineStr">
        <is>
          <t>Jet Biru</t>
        </is>
      </c>
      <c r="D30" t="n">
        <v>5</v>
      </c>
      <c r="E30" t="inlineStr">
        <is>
          <t>bks</t>
        </is>
      </c>
      <c r="F30" s="8" t="n">
        <v>6600</v>
      </c>
      <c r="G30" s="8">
        <f>D30*F30</f>
        <v/>
      </c>
      <c r="H30" s="2" t="n">
        <v>500</v>
      </c>
      <c r="I30" t="inlineStr">
        <is>
          <t>pcs</t>
        </is>
      </c>
      <c r="J30" s="8">
        <f>G30/H30</f>
        <v/>
      </c>
      <c r="K30" t="inlineStr">
        <is>
          <t>Packaging</t>
        </is>
      </c>
    </row>
    <row r="31">
      <c r="A31" s="9" t="n">
        <v>45402</v>
      </c>
      <c r="B31" t="inlineStr">
        <is>
          <t>Mangkok thinwall 400ml</t>
        </is>
      </c>
      <c r="C31" t="inlineStr">
        <is>
          <t>Victory</t>
        </is>
      </c>
      <c r="D31" t="n">
        <v>25</v>
      </c>
      <c r="E31" t="inlineStr">
        <is>
          <t>pcs</t>
        </is>
      </c>
      <c r="F31" s="8" t="n">
        <v>700</v>
      </c>
      <c r="G31" s="8">
        <f>D31*F31</f>
        <v/>
      </c>
      <c r="H31" s="2" t="n">
        <v>25</v>
      </c>
      <c r="I31" t="inlineStr">
        <is>
          <t>pcs</t>
        </is>
      </c>
      <c r="J31" s="8">
        <f>G31/H31</f>
        <v/>
      </c>
      <c r="K31" t="inlineStr">
        <is>
          <t>Packaging</t>
        </is>
      </c>
    </row>
    <row r="32">
      <c r="A32" s="9" t="n">
        <v>45437</v>
      </c>
      <c r="B32" t="inlineStr">
        <is>
          <t>Kantong plastik pp pot 0.002x12x25 - sayur pho</t>
        </is>
      </c>
      <c r="C32" t="inlineStr">
        <is>
          <t>Gawang</t>
        </is>
      </c>
      <c r="D32" t="n">
        <v>5</v>
      </c>
      <c r="E32" t="inlineStr">
        <is>
          <t>bks</t>
        </is>
      </c>
      <c r="F32" s="8" t="n">
        <v>3100</v>
      </c>
      <c r="G32" s="8">
        <f>D32*F32</f>
        <v/>
      </c>
      <c r="H32" s="2" t="n">
        <v>500</v>
      </c>
      <c r="I32" t="inlineStr">
        <is>
          <t>pcs</t>
        </is>
      </c>
      <c r="J32" s="8">
        <f>G32/H32</f>
        <v/>
      </c>
      <c r="K32" t="inlineStr">
        <is>
          <t>Packaging</t>
        </is>
      </c>
    </row>
    <row r="33">
      <c r="A33" s="9" t="n">
        <v>45437</v>
      </c>
      <c r="B33" t="inlineStr">
        <is>
          <t>Klip bag 4x6</t>
        </is>
      </c>
      <c r="C33" t="inlineStr">
        <is>
          <t>Unggul</t>
        </is>
      </c>
      <c r="D33" t="n">
        <v>10</v>
      </c>
      <c r="E33" t="inlineStr">
        <is>
          <t>bks</t>
        </is>
      </c>
      <c r="F33" s="8" t="n">
        <v>2900</v>
      </c>
      <c r="G33" s="8">
        <f>D33*F33</f>
        <v/>
      </c>
      <c r="H33" s="2" t="n">
        <v>1000</v>
      </c>
      <c r="I33" t="inlineStr">
        <is>
          <t>pcs</t>
        </is>
      </c>
      <c r="J33" s="8">
        <f>G33/H33</f>
        <v/>
      </c>
      <c r="K33" t="inlineStr">
        <is>
          <t>Packaging</t>
        </is>
      </c>
    </row>
    <row r="34">
      <c r="A34" s="9" t="n">
        <v>45437</v>
      </c>
      <c r="B34" t="inlineStr">
        <is>
          <t>Kresek hd 0.0015x24x40 (0.2 kg) bening - bm</t>
        </is>
      </c>
      <c r="C34" t="inlineStr">
        <is>
          <t>Jet Biru</t>
        </is>
      </c>
      <c r="D34" t="n">
        <v>5</v>
      </c>
      <c r="E34" t="inlineStr">
        <is>
          <t>bks</t>
        </is>
      </c>
      <c r="F34" s="8" t="n">
        <v>6600</v>
      </c>
      <c r="G34" s="8">
        <f>D34*F34</f>
        <v/>
      </c>
      <c r="H34" s="2" t="n">
        <v>500</v>
      </c>
      <c r="I34" t="inlineStr">
        <is>
          <t>pcs</t>
        </is>
      </c>
      <c r="J34" s="8">
        <f>G34/H34</f>
        <v/>
      </c>
      <c r="K34" t="inlineStr">
        <is>
          <t>Packaging</t>
        </is>
      </c>
    </row>
    <row r="35">
      <c r="A35" s="9" t="n">
        <v>45437</v>
      </c>
      <c r="B35" t="inlineStr">
        <is>
          <t>Hd 0.0015x15</t>
        </is>
      </c>
      <c r="C35" t="inlineStr">
        <is>
          <t>Jet Biru</t>
        </is>
      </c>
      <c r="D35" t="n">
        <v>5</v>
      </c>
      <c r="E35" t="inlineStr">
        <is>
          <t>bks</t>
        </is>
      </c>
      <c r="F35" s="8" t="n">
        <v>6600</v>
      </c>
      <c r="G35" s="8">
        <f>D35*F35</f>
        <v/>
      </c>
      <c r="H35" s="2" t="n">
        <v>300</v>
      </c>
      <c r="I35" t="inlineStr">
        <is>
          <t>pcs</t>
        </is>
      </c>
      <c r="J35" s="8">
        <f>G35/H35</f>
        <v/>
      </c>
      <c r="K35" t="inlineStr">
        <is>
          <t>Packaging</t>
        </is>
      </c>
    </row>
    <row r="36">
      <c r="A36" s="11" t="n">
        <v>45482</v>
      </c>
      <c r="B36" t="inlineStr">
        <is>
          <t>Hd 0.0015x15</t>
        </is>
      </c>
      <c r="C36" t="inlineStr">
        <is>
          <t>Jet biru</t>
        </is>
      </c>
      <c r="D36" t="n">
        <v>5</v>
      </c>
      <c r="E36" t="inlineStr">
        <is>
          <t>bks</t>
        </is>
      </c>
      <c r="F36" s="8" t="n">
        <v>6600</v>
      </c>
      <c r="G36" s="8">
        <f>D36*F36</f>
        <v/>
      </c>
      <c r="H36" s="2" t="n">
        <v>300</v>
      </c>
      <c r="I36" t="inlineStr">
        <is>
          <t>pcs</t>
        </is>
      </c>
      <c r="J36" s="8">
        <f>G36/H36</f>
        <v/>
      </c>
      <c r="K36" t="inlineStr">
        <is>
          <t>Packaging</t>
        </is>
      </c>
    </row>
    <row r="37">
      <c r="A37" s="11" t="n">
        <v>45482</v>
      </c>
      <c r="B37" t="inlineStr">
        <is>
          <t>Karet pentil besar 1/2 kg</t>
        </is>
      </c>
      <c r="D37" t="n">
        <v>1</v>
      </c>
      <c r="E37" t="inlineStr">
        <is>
          <t>bks</t>
        </is>
      </c>
      <c r="F37" s="8" t="n">
        <v>29000</v>
      </c>
      <c r="G37" s="8">
        <f>D37*F37</f>
        <v/>
      </c>
      <c r="H37" s="2" t="n">
        <v>500</v>
      </c>
      <c r="I37" t="inlineStr">
        <is>
          <t>g</t>
        </is>
      </c>
      <c r="J37" s="8">
        <f>G37/H37</f>
        <v/>
      </c>
      <c r="K37" t="inlineStr">
        <is>
          <t>Packaging</t>
        </is>
      </c>
    </row>
    <row r="38">
      <c r="A38" s="11" t="n">
        <v>45482</v>
      </c>
      <c r="B38" t="inlineStr">
        <is>
          <t>Kantong plastik hd pot 0.003 x 12 x 24 - k. pho</t>
        </is>
      </c>
      <c r="C38" t="inlineStr">
        <is>
          <t>Jet kuning</t>
        </is>
      </c>
      <c r="D38" t="n">
        <v>4</v>
      </c>
      <c r="E38" t="inlineStr">
        <is>
          <t>bks</t>
        </is>
      </c>
      <c r="F38" s="8" t="n">
        <v>8700</v>
      </c>
      <c r="G38" s="8">
        <f>D38*F38</f>
        <v/>
      </c>
      <c r="H38" s="2" t="n">
        <v>268</v>
      </c>
      <c r="I38" t="inlineStr">
        <is>
          <t>pcs</t>
        </is>
      </c>
      <c r="J38" s="8">
        <f>G38/H38</f>
        <v/>
      </c>
      <c r="K38" t="inlineStr">
        <is>
          <t>Packaging</t>
        </is>
      </c>
    </row>
    <row r="39">
      <c r="A39" s="11" t="n">
        <v>45482</v>
      </c>
      <c r="B39" t="inlineStr">
        <is>
          <t>Klip bag 5x8</t>
        </is>
      </c>
      <c r="C39" t="inlineStr">
        <is>
          <t>Unggul</t>
        </is>
      </c>
      <c r="D39" t="n">
        <v>5</v>
      </c>
      <c r="E39" t="inlineStr">
        <is>
          <t>bks</t>
        </is>
      </c>
      <c r="F39" s="8" t="n">
        <v>3000</v>
      </c>
      <c r="G39" s="8">
        <f>D39*F39</f>
        <v/>
      </c>
      <c r="H39" s="2" t="n">
        <v>500</v>
      </c>
      <c r="I39" t="inlineStr">
        <is>
          <t>pcs</t>
        </is>
      </c>
      <c r="J39" s="8">
        <f>G39/H39</f>
        <v/>
      </c>
      <c r="K39" t="inlineStr">
        <is>
          <t>Packaging</t>
        </is>
      </c>
    </row>
    <row r="40">
      <c r="A40" s="11" t="n">
        <v>45482</v>
      </c>
      <c r="B40" t="inlineStr">
        <is>
          <t>Klip bag 4x6</t>
        </is>
      </c>
      <c r="C40" t="inlineStr">
        <is>
          <t>Unggul</t>
        </is>
      </c>
      <c r="D40" t="n">
        <v>5</v>
      </c>
      <c r="E40" t="inlineStr">
        <is>
          <t>bks</t>
        </is>
      </c>
      <c r="F40" s="8" t="n">
        <v>3000</v>
      </c>
      <c r="G40" s="8">
        <f>D40*F40</f>
        <v/>
      </c>
      <c r="H40" s="2" t="n">
        <v>500</v>
      </c>
      <c r="I40" t="inlineStr">
        <is>
          <t>pcs</t>
        </is>
      </c>
      <c r="J40" s="8">
        <f>G40/H40</f>
        <v/>
      </c>
      <c r="K40" t="inlineStr">
        <is>
          <t>Packaging</t>
        </is>
      </c>
    </row>
    <row r="41">
      <c r="A41" s="9" t="n"/>
      <c r="F41" s="8" t="n"/>
      <c r="G41" s="8" t="n"/>
      <c r="H41" s="2" t="n"/>
      <c r="J41" s="8" t="n"/>
    </row>
    <row r="42">
      <c r="A42" s="9" t="n"/>
      <c r="F42" s="8" t="n"/>
      <c r="G42" s="8" t="n"/>
      <c r="H42" s="2" t="n"/>
      <c r="J42" s="8" t="n"/>
    </row>
    <row r="43">
      <c r="A43" s="9" t="n"/>
      <c r="F43" s="8" t="n"/>
      <c r="G43" s="8" t="n"/>
      <c r="H43" s="2" t="n"/>
      <c r="J43" s="8" t="n"/>
    </row>
    <row r="44">
      <c r="A44" s="9" t="n"/>
      <c r="F44" s="8" t="n"/>
      <c r="G44" s="8" t="n"/>
      <c r="H44" s="2" t="n"/>
      <c r="J44" s="8" t="n"/>
    </row>
    <row r="45">
      <c r="A45" s="9" t="n"/>
      <c r="F45" s="8" t="n"/>
      <c r="G45" s="8" t="n"/>
      <c r="H45" s="2" t="n"/>
      <c r="J45" s="8" t="n"/>
    </row>
    <row r="46">
      <c r="A46" s="9" t="n"/>
      <c r="F46" s="8" t="n"/>
      <c r="G46" s="8" t="n"/>
      <c r="H46" s="2" t="n"/>
      <c r="J46" s="8" t="n"/>
    </row>
    <row r="47">
      <c r="A47" s="9" t="n"/>
      <c r="F47" s="8" t="n"/>
      <c r="G47" s="8" t="n"/>
      <c r="H47" s="2" t="n"/>
      <c r="J47" s="8" t="n"/>
    </row>
    <row r="48">
      <c r="A48" s="9" t="n"/>
      <c r="F48" s="8" t="n"/>
      <c r="G48" s="8" t="n"/>
      <c r="H48" s="2" t="n"/>
      <c r="J48" s="8" t="n"/>
    </row>
    <row r="49">
      <c r="A49" s="9" t="n"/>
      <c r="F49" s="8" t="n"/>
      <c r="G49" s="8" t="n"/>
      <c r="H49" s="2" t="n"/>
      <c r="J49" s="8" t="n"/>
    </row>
    <row r="50">
      <c r="A50" s="9" t="n"/>
      <c r="F50" s="8" t="n"/>
      <c r="G50" s="8" t="n"/>
      <c r="H50" s="2" t="n"/>
      <c r="J50" s="8" t="n"/>
    </row>
    <row r="51">
      <c r="A51" s="9" t="n"/>
      <c r="F51" s="8" t="n"/>
      <c r="G51" s="8" t="n"/>
      <c r="H51" s="2" t="n"/>
      <c r="J51" s="8" t="n"/>
    </row>
    <row r="52">
      <c r="A52" s="9" t="n"/>
      <c r="F52" s="8" t="n"/>
      <c r="G52" s="8" t="n"/>
      <c r="H52" s="2" t="n"/>
      <c r="J52" s="8" t="n"/>
    </row>
    <row r="53">
      <c r="A53" s="9" t="n"/>
      <c r="F53" s="8" t="n"/>
      <c r="G53" s="8" t="n"/>
      <c r="H53" s="2" t="n"/>
      <c r="J53" s="8" t="n"/>
    </row>
    <row r="54">
      <c r="A54" s="9" t="n"/>
      <c r="F54" s="8" t="n"/>
      <c r="G54" s="8" t="n"/>
      <c r="H54" s="2" t="n"/>
      <c r="J54" s="8" t="n"/>
    </row>
    <row r="55">
      <c r="A55" s="9" t="n"/>
      <c r="F55" s="8" t="n"/>
      <c r="G55" s="8" t="n"/>
      <c r="H55" s="2" t="n"/>
      <c r="J55" s="8" t="n"/>
    </row>
    <row r="56">
      <c r="A56" s="9" t="n"/>
      <c r="F56" s="8" t="n"/>
      <c r="G56" s="8" t="n"/>
      <c r="H56" s="2" t="n"/>
      <c r="J56" s="8" t="n"/>
    </row>
    <row r="57">
      <c r="A57" s="9" t="n"/>
      <c r="F57" s="8" t="n"/>
      <c r="G57" s="8" t="n"/>
      <c r="H57" s="2" t="n"/>
      <c r="J57" s="8" t="n"/>
    </row>
    <row r="58">
      <c r="A58" s="9" t="n"/>
      <c r="F58" s="8" t="n"/>
      <c r="G58" s="8" t="n"/>
      <c r="H58" s="2" t="n"/>
      <c r="J58" s="8" t="n"/>
    </row>
    <row r="59">
      <c r="A59" s="9" t="n"/>
      <c r="F59" s="8" t="n"/>
      <c r="G59" s="8" t="n"/>
      <c r="H59" s="2" t="n"/>
      <c r="J59" s="8" t="n"/>
    </row>
    <row r="60">
      <c r="A60" s="9" t="n"/>
      <c r="F60" s="8" t="n"/>
      <c r="G60" s="8" t="n"/>
      <c r="H60" s="2" t="n"/>
      <c r="J60" s="8" t="n"/>
    </row>
    <row r="61">
      <c r="A61" s="9" t="n"/>
      <c r="F61" s="8" t="n"/>
      <c r="G61" s="8" t="n"/>
      <c r="H61" s="2" t="n"/>
      <c r="J61" s="8" t="n"/>
    </row>
    <row r="62">
      <c r="A62" s="9" t="n"/>
      <c r="F62" s="8" t="n"/>
      <c r="G62" s="8" t="n"/>
      <c r="H62" s="2" t="n"/>
      <c r="J62" s="8" t="n"/>
    </row>
    <row r="63">
      <c r="A63" s="9" t="n"/>
      <c r="F63" s="8" t="n"/>
      <c r="G63" s="8" t="n"/>
      <c r="H63" s="2" t="n"/>
      <c r="J63" s="8" t="n"/>
    </row>
    <row r="64">
      <c r="A64" s="9" t="n"/>
      <c r="F64" s="8" t="n"/>
      <c r="G64" s="8" t="n"/>
      <c r="H64" s="2" t="n"/>
      <c r="J64" s="8" t="n"/>
    </row>
    <row r="65">
      <c r="A65" s="9" t="n"/>
      <c r="F65" s="8" t="n"/>
      <c r="G65" s="8" t="n"/>
      <c r="H65" s="2" t="n"/>
      <c r="J65" s="8" t="n"/>
    </row>
    <row r="66">
      <c r="A66" s="9" t="n"/>
      <c r="F66" s="8" t="n"/>
      <c r="G66" s="8" t="n"/>
      <c r="H66" s="2" t="n"/>
      <c r="J66" s="8" t="n"/>
    </row>
    <row r="67">
      <c r="A67" s="9" t="n"/>
      <c r="F67" s="8" t="n"/>
      <c r="G67" s="8" t="n"/>
      <c r="H67" s="2" t="n"/>
      <c r="J67" s="8" t="n"/>
    </row>
  </sheetData>
  <mergeCells count="7">
    <mergeCell ref="K1:K2"/>
    <mergeCell ref="A1:A2"/>
    <mergeCell ref="B1:B2"/>
    <mergeCell ref="C1:C2"/>
    <mergeCell ref="D1:F1"/>
    <mergeCell ref="H1:H2"/>
    <mergeCell ref="I1:I2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3" sqref="A3:K3"/>
    </sheetView>
  </sheetViews>
  <sheetFormatPr baseColWidth="8" defaultRowHeight="14.25"/>
  <cols>
    <col width="12.3984375" customWidth="1" min="1" max="1"/>
    <col width="12.59765625" customWidth="1" min="2" max="2"/>
    <col width="14.265625" customWidth="1" min="6" max="6"/>
    <col width="14.86328125" customWidth="1" min="7" max="7"/>
  </cols>
  <sheetData>
    <row r="1">
      <c r="A1" s="12" t="inlineStr">
        <is>
          <t>TGL</t>
        </is>
      </c>
      <c r="B1" s="12" t="inlineStr">
        <is>
          <t>Item</t>
        </is>
      </c>
      <c r="C1" s="12" t="inlineStr">
        <is>
          <t>MEREK</t>
        </is>
      </c>
      <c r="D1" s="12" t="inlineStr">
        <is>
          <t>PEMBELIAN</t>
        </is>
      </c>
      <c r="E1" s="14" t="n"/>
      <c r="F1" s="15" t="n"/>
      <c r="G1" s="1" t="n"/>
      <c r="H1" s="12" t="inlineStr">
        <is>
          <t>ISI</t>
        </is>
      </c>
      <c r="I1" s="12" t="inlineStr">
        <is>
          <t>UNIT</t>
        </is>
      </c>
      <c r="J1" s="3" t="inlineStr">
        <is>
          <t>HARGA/</t>
        </is>
      </c>
      <c r="K1" s="12" t="inlineStr">
        <is>
          <t>CATEGORY</t>
        </is>
      </c>
    </row>
    <row r="2">
      <c r="A2" s="13" t="n"/>
      <c r="B2" s="13" t="n"/>
      <c r="C2" s="13" t="n"/>
      <c r="D2" s="12" t="inlineStr">
        <is>
          <t>QTY</t>
        </is>
      </c>
      <c r="E2" s="12" t="inlineStr">
        <is>
          <t>UNIT</t>
        </is>
      </c>
      <c r="F2" s="12" t="inlineStr">
        <is>
          <t>HARGA</t>
        </is>
      </c>
      <c r="G2" s="12" t="inlineStr">
        <is>
          <t>TOTAL</t>
        </is>
      </c>
      <c r="H2" s="13" t="n"/>
      <c r="I2" s="13" t="n"/>
      <c r="J2" s="4" t="inlineStr">
        <is>
          <t>UNIT</t>
        </is>
      </c>
      <c r="K2" s="13" t="n"/>
    </row>
    <row r="3">
      <c r="A3" s="9" t="n"/>
      <c r="F3" s="8" t="n"/>
      <c r="G3" s="8" t="n"/>
      <c r="H3" s="2" t="n"/>
      <c r="J3" s="8" t="n"/>
    </row>
  </sheetData>
  <mergeCells count="7">
    <mergeCell ref="K1:K2"/>
    <mergeCell ref="A1:A2"/>
    <mergeCell ref="B1:B2"/>
    <mergeCell ref="C1:C2"/>
    <mergeCell ref="D1:F1"/>
    <mergeCell ref="H1:H2"/>
    <mergeCell ref="I1:I2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B15" sqref="B15"/>
    </sheetView>
  </sheetViews>
  <sheetFormatPr baseColWidth="8" defaultRowHeight="14.25"/>
  <cols>
    <col width="10.59765625" customWidth="1" min="1" max="1"/>
    <col width="18.86328125" customWidth="1" min="2" max="2"/>
    <col width="13.3984375" customWidth="1" min="6" max="6"/>
    <col width="12.86328125" customWidth="1" min="7" max="7"/>
  </cols>
  <sheetData>
    <row r="1">
      <c r="A1" s="12" t="inlineStr">
        <is>
          <t>TGL</t>
        </is>
      </c>
      <c r="B1" s="12" t="inlineStr">
        <is>
          <t>Item</t>
        </is>
      </c>
      <c r="C1" s="12" t="inlineStr">
        <is>
          <t>MEREK</t>
        </is>
      </c>
      <c r="D1" s="12" t="inlineStr">
        <is>
          <t>PEMBELIAN</t>
        </is>
      </c>
      <c r="E1" s="14" t="n"/>
      <c r="F1" s="15" t="n"/>
      <c r="G1" s="1" t="n"/>
      <c r="H1" s="12" t="inlineStr">
        <is>
          <t>ISI</t>
        </is>
      </c>
      <c r="I1" s="12" t="inlineStr">
        <is>
          <t>UNIT</t>
        </is>
      </c>
      <c r="J1" s="3" t="inlineStr">
        <is>
          <t>HARGA/</t>
        </is>
      </c>
      <c r="K1" s="12" t="inlineStr">
        <is>
          <t>CATEGORY</t>
        </is>
      </c>
    </row>
    <row r="2">
      <c r="A2" s="13" t="n"/>
      <c r="B2" s="13" t="n"/>
      <c r="C2" s="13" t="n"/>
      <c r="D2" s="12" t="inlineStr">
        <is>
          <t>QTY</t>
        </is>
      </c>
      <c r="E2" s="12" t="inlineStr">
        <is>
          <t>UNIT</t>
        </is>
      </c>
      <c r="F2" s="12" t="inlineStr">
        <is>
          <t>HARGA</t>
        </is>
      </c>
      <c r="G2" s="12" t="inlineStr">
        <is>
          <t>TOTAL</t>
        </is>
      </c>
      <c r="H2" s="13" t="n"/>
      <c r="I2" s="13" t="n"/>
      <c r="J2" s="4" t="inlineStr">
        <is>
          <t>UNIT</t>
        </is>
      </c>
      <c r="K2" s="13" t="n"/>
    </row>
    <row r="3">
      <c r="A3" s="9" t="n">
        <v>45295</v>
      </c>
      <c r="B3" t="inlineStr">
        <is>
          <t>Tahu pong</t>
        </is>
      </c>
      <c r="C3" t="inlineStr">
        <is>
          <t>Poo</t>
        </is>
      </c>
      <c r="D3" t="n">
        <v>2</v>
      </c>
      <c r="E3" t="inlineStr">
        <is>
          <t>pcs</t>
        </is>
      </c>
      <c r="F3" s="8" t="n">
        <v>5500</v>
      </c>
      <c r="G3" s="8">
        <f>D3*F3</f>
        <v/>
      </c>
      <c r="H3" s="2" t="n">
        <v>440</v>
      </c>
      <c r="I3" t="inlineStr">
        <is>
          <t>g</t>
        </is>
      </c>
      <c r="J3" s="8">
        <f>G3/H3</f>
        <v/>
      </c>
      <c r="K3" t="inlineStr">
        <is>
          <t>Fresh</t>
        </is>
      </c>
    </row>
    <row r="4">
      <c r="A4" s="9" t="n">
        <v>45305</v>
      </c>
      <c r="B4" t="inlineStr">
        <is>
          <t>Tahu pong</t>
        </is>
      </c>
      <c r="C4" t="inlineStr">
        <is>
          <t>Poo</t>
        </is>
      </c>
      <c r="D4" t="n">
        <v>1</v>
      </c>
      <c r="E4" t="inlineStr">
        <is>
          <t>pcs</t>
        </is>
      </c>
      <c r="F4" s="8" t="n">
        <v>6000</v>
      </c>
      <c r="G4" s="8">
        <f>D4*F4</f>
        <v/>
      </c>
      <c r="H4" s="2" t="n">
        <v>220</v>
      </c>
      <c r="I4" t="inlineStr">
        <is>
          <t>g</t>
        </is>
      </c>
      <c r="J4" s="8">
        <f>G4/H4</f>
        <v/>
      </c>
      <c r="K4" t="inlineStr">
        <is>
          <t>Fresh</t>
        </is>
      </c>
    </row>
    <row r="5">
      <c r="A5" s="9" t="n">
        <v>45320</v>
      </c>
      <c r="B5" t="inlineStr">
        <is>
          <t>Tahu pong</t>
        </is>
      </c>
      <c r="C5" t="inlineStr">
        <is>
          <t>Poo</t>
        </is>
      </c>
      <c r="D5" t="n">
        <v>1</v>
      </c>
      <c r="E5" t="inlineStr">
        <is>
          <t>pcs</t>
        </is>
      </c>
      <c r="F5" s="8" t="n">
        <v>5500</v>
      </c>
      <c r="G5" s="8">
        <f>D5*F5</f>
        <v/>
      </c>
      <c r="H5" s="2" t="n">
        <v>220</v>
      </c>
      <c r="I5" t="inlineStr">
        <is>
          <t>g</t>
        </is>
      </c>
      <c r="J5" s="8">
        <f>G5/H5</f>
        <v/>
      </c>
      <c r="K5" t="inlineStr">
        <is>
          <t>Fresh</t>
        </is>
      </c>
    </row>
    <row r="6">
      <c r="A6" s="9" t="n">
        <v>45341</v>
      </c>
      <c r="B6" t="inlineStr">
        <is>
          <t>Tahu pong</t>
        </is>
      </c>
      <c r="C6" t="inlineStr">
        <is>
          <t>Poo</t>
        </is>
      </c>
      <c r="D6" t="n">
        <v>1</v>
      </c>
      <c r="E6" t="inlineStr">
        <is>
          <t>pcs</t>
        </is>
      </c>
      <c r="F6" s="8" t="n">
        <v>6000</v>
      </c>
      <c r="G6" s="8">
        <f>D6*F6</f>
        <v/>
      </c>
      <c r="H6" s="2" t="n">
        <v>220</v>
      </c>
      <c r="I6" t="inlineStr">
        <is>
          <t>g</t>
        </is>
      </c>
      <c r="J6" s="8">
        <f>G6/H6</f>
        <v/>
      </c>
      <c r="K6" t="inlineStr">
        <is>
          <t>Fresh</t>
        </is>
      </c>
    </row>
    <row r="7">
      <c r="A7" s="9" t="n">
        <v>45360</v>
      </c>
      <c r="B7" t="inlineStr">
        <is>
          <t>Tahu pong</t>
        </is>
      </c>
      <c r="C7" t="inlineStr">
        <is>
          <t>Poo</t>
        </is>
      </c>
      <c r="D7" t="n">
        <v>1</v>
      </c>
      <c r="E7" t="inlineStr">
        <is>
          <t>pcs</t>
        </is>
      </c>
      <c r="F7" s="8" t="n">
        <v>5500</v>
      </c>
      <c r="G7" s="8">
        <f>D7*F7</f>
        <v/>
      </c>
      <c r="H7" s="2" t="n">
        <v>220</v>
      </c>
      <c r="I7" t="inlineStr">
        <is>
          <t>g</t>
        </is>
      </c>
      <c r="J7" s="8">
        <f>G7/H7</f>
        <v/>
      </c>
      <c r="K7" t="inlineStr">
        <is>
          <t>Fresh</t>
        </is>
      </c>
    </row>
    <row r="8">
      <c r="A8" s="9" t="n">
        <v>45375</v>
      </c>
      <c r="B8" t="inlineStr">
        <is>
          <t>Tahu pong</t>
        </is>
      </c>
      <c r="C8" t="inlineStr">
        <is>
          <t>Poo</t>
        </is>
      </c>
      <c r="D8" t="n">
        <v>1</v>
      </c>
      <c r="E8" t="inlineStr">
        <is>
          <t>pcs</t>
        </is>
      </c>
      <c r="F8" s="8" t="n">
        <v>6000</v>
      </c>
      <c r="G8" s="8">
        <f>D8*F8</f>
        <v/>
      </c>
      <c r="H8" s="2" t="n">
        <v>220</v>
      </c>
      <c r="I8" t="inlineStr">
        <is>
          <t>g</t>
        </is>
      </c>
      <c r="J8" s="8">
        <f>G8/H8</f>
        <v/>
      </c>
      <c r="K8" t="inlineStr">
        <is>
          <t>Fresh</t>
        </is>
      </c>
    </row>
    <row r="9">
      <c r="A9" s="9" t="n">
        <v>45382</v>
      </c>
      <c r="B9" t="inlineStr">
        <is>
          <t>Tahu pong</t>
        </is>
      </c>
      <c r="C9" t="inlineStr">
        <is>
          <t>Poo</t>
        </is>
      </c>
      <c r="D9" t="n">
        <v>1</v>
      </c>
      <c r="E9" t="inlineStr">
        <is>
          <t>bks</t>
        </is>
      </c>
      <c r="F9" s="8" t="n">
        <v>5500</v>
      </c>
      <c r="G9" s="8">
        <f>D9*F9</f>
        <v/>
      </c>
      <c r="H9" s="2" t="n">
        <v>220</v>
      </c>
      <c r="I9" t="inlineStr">
        <is>
          <t>g</t>
        </is>
      </c>
      <c r="J9" s="8">
        <f>G9/H9</f>
        <v/>
      </c>
      <c r="K9" t="inlineStr">
        <is>
          <t>Fresh</t>
        </is>
      </c>
    </row>
    <row r="10">
      <c r="A10" s="9" t="n">
        <v>45391</v>
      </c>
      <c r="B10" t="inlineStr">
        <is>
          <t>Tahu pong</t>
        </is>
      </c>
      <c r="C10" t="inlineStr">
        <is>
          <t>Poo</t>
        </is>
      </c>
      <c r="D10" t="n">
        <v>1</v>
      </c>
      <c r="E10" t="inlineStr">
        <is>
          <t>pcs</t>
        </is>
      </c>
      <c r="F10" s="8" t="n">
        <v>6000</v>
      </c>
      <c r="G10" s="8">
        <f>D10*F10</f>
        <v/>
      </c>
      <c r="H10" s="2" t="n">
        <v>220</v>
      </c>
      <c r="I10" t="inlineStr">
        <is>
          <t>g</t>
        </is>
      </c>
      <c r="J10" s="8">
        <f>G10/H10</f>
        <v/>
      </c>
      <c r="K10" t="inlineStr">
        <is>
          <t>Fresh</t>
        </is>
      </c>
    </row>
    <row r="11">
      <c r="A11" s="9" t="n">
        <v>45413</v>
      </c>
      <c r="B11" t="inlineStr">
        <is>
          <t>Tahu pong</t>
        </is>
      </c>
      <c r="C11" t="inlineStr">
        <is>
          <t>Poo</t>
        </is>
      </c>
      <c r="D11" t="n">
        <v>1</v>
      </c>
      <c r="E11" t="inlineStr">
        <is>
          <t>pcs</t>
        </is>
      </c>
      <c r="F11" s="8" t="n">
        <v>5500</v>
      </c>
      <c r="G11" s="8">
        <f>D11*F11</f>
        <v/>
      </c>
      <c r="H11" s="2" t="n">
        <v>220</v>
      </c>
      <c r="I11" t="inlineStr">
        <is>
          <t>g</t>
        </is>
      </c>
      <c r="J11" s="8">
        <f>G11/H11</f>
        <v/>
      </c>
      <c r="K11" t="inlineStr">
        <is>
          <t>Fresh</t>
        </is>
      </c>
    </row>
    <row r="12">
      <c r="A12" s="9" t="n">
        <v>45417</v>
      </c>
      <c r="B12" t="inlineStr">
        <is>
          <t>Tahu pong</t>
        </is>
      </c>
      <c r="C12" t="inlineStr">
        <is>
          <t>Poo</t>
        </is>
      </c>
      <c r="D12" t="n">
        <v>1</v>
      </c>
      <c r="E12" t="inlineStr">
        <is>
          <t>pcs</t>
        </is>
      </c>
      <c r="F12" s="8" t="n">
        <v>5500</v>
      </c>
      <c r="G12" s="8">
        <f>D12*F12</f>
        <v/>
      </c>
      <c r="H12" s="2" t="n">
        <v>220</v>
      </c>
      <c r="I12" t="inlineStr">
        <is>
          <t>g</t>
        </is>
      </c>
      <c r="J12" s="8">
        <f>G12/H12</f>
        <v/>
      </c>
      <c r="K12" t="inlineStr">
        <is>
          <t>Fresh</t>
        </is>
      </c>
    </row>
    <row r="13">
      <c r="A13" s="9" t="n">
        <v>45429</v>
      </c>
      <c r="B13" t="inlineStr">
        <is>
          <t>Tahu pong</t>
        </is>
      </c>
      <c r="C13" t="inlineStr">
        <is>
          <t>Poo</t>
        </is>
      </c>
      <c r="D13" t="n">
        <v>1</v>
      </c>
      <c r="E13" t="inlineStr">
        <is>
          <t>pcs</t>
        </is>
      </c>
      <c r="F13" s="8" t="n">
        <v>6000</v>
      </c>
      <c r="G13" s="8">
        <f>D13*F13</f>
        <v/>
      </c>
      <c r="H13" s="2" t="n">
        <v>220</v>
      </c>
      <c r="I13" t="inlineStr">
        <is>
          <t>g</t>
        </is>
      </c>
      <c r="J13" s="8">
        <f>G13/H13</f>
        <v/>
      </c>
      <c r="K13" t="inlineStr">
        <is>
          <t>Fresh</t>
        </is>
      </c>
    </row>
    <row r="14">
      <c r="A14" s="9" t="n">
        <v>45451</v>
      </c>
      <c r="B14" t="inlineStr">
        <is>
          <t>Tahu pong</t>
        </is>
      </c>
      <c r="D14" t="n">
        <v>1</v>
      </c>
      <c r="E14" t="inlineStr">
        <is>
          <t>bks</t>
        </is>
      </c>
      <c r="F14" s="8" t="n">
        <v>5500</v>
      </c>
      <c r="G14" s="8">
        <f>D14*F14</f>
        <v/>
      </c>
      <c r="H14" s="2" t="n">
        <v>1000</v>
      </c>
      <c r="I14" t="inlineStr">
        <is>
          <t>g</t>
        </is>
      </c>
      <c r="J14" s="8">
        <f>G14/H14</f>
        <v/>
      </c>
      <c r="K14" t="inlineStr">
        <is>
          <t>Fresh</t>
        </is>
      </c>
    </row>
    <row r="15">
      <c r="A15" s="9" t="n">
        <v>45466</v>
      </c>
      <c r="B15" t="inlineStr">
        <is>
          <t>Tahu pong</t>
        </is>
      </c>
      <c r="D15" t="n">
        <v>1</v>
      </c>
      <c r="E15" t="inlineStr">
        <is>
          <t>bks</t>
        </is>
      </c>
      <c r="F15" s="8" t="n">
        <v>5500</v>
      </c>
      <c r="G15" s="8">
        <f>D15*F15</f>
        <v/>
      </c>
      <c r="H15" s="2" t="n">
        <v>1000</v>
      </c>
      <c r="I15" t="inlineStr">
        <is>
          <t>g</t>
        </is>
      </c>
      <c r="J15" s="8">
        <f>G15/H15</f>
        <v/>
      </c>
      <c r="K15" t="inlineStr">
        <is>
          <t>Fresh</t>
        </is>
      </c>
    </row>
    <row r="16">
      <c r="A16" s="9" t="n">
        <v>45472</v>
      </c>
      <c r="B16" t="inlineStr">
        <is>
          <t>Tahu pong</t>
        </is>
      </c>
      <c r="D16" t="n">
        <v>1</v>
      </c>
      <c r="E16" t="inlineStr">
        <is>
          <t>bks</t>
        </is>
      </c>
      <c r="F16" s="8" t="n">
        <v>5500</v>
      </c>
      <c r="G16" s="8">
        <f>D16*F16</f>
        <v/>
      </c>
      <c r="H16" s="2" t="n">
        <v>1000</v>
      </c>
      <c r="I16" t="inlineStr">
        <is>
          <t>g</t>
        </is>
      </c>
      <c r="J16" s="8">
        <f>G16/H16</f>
        <v/>
      </c>
      <c r="K16" t="inlineStr">
        <is>
          <t>Fresh</t>
        </is>
      </c>
    </row>
    <row r="17">
      <c r="A17" s="16" t="n">
        <v>45484</v>
      </c>
      <c r="B17" t="inlineStr">
        <is>
          <t>Tahu pong</t>
        </is>
      </c>
      <c r="D17" t="n">
        <v>1</v>
      </c>
      <c r="E17" t="inlineStr">
        <is>
          <t>bks</t>
        </is>
      </c>
      <c r="F17" s="17" t="n">
        <v>6000</v>
      </c>
      <c r="G17" s="17">
        <f>D17*F17</f>
        <v/>
      </c>
      <c r="H17" s="2" t="n">
        <v>1000</v>
      </c>
      <c r="I17" t="inlineStr">
        <is>
          <t>g</t>
        </is>
      </c>
      <c r="J17" s="17">
        <f>G17/H17</f>
        <v/>
      </c>
      <c r="K17" t="inlineStr">
        <is>
          <t>Fresh</t>
        </is>
      </c>
    </row>
    <row r="18">
      <c r="A18" s="9" t="n"/>
      <c r="F18" s="8" t="n"/>
      <c r="G18" s="8" t="n"/>
      <c r="H18" s="2" t="n"/>
      <c r="J18" s="8" t="n"/>
    </row>
    <row r="19">
      <c r="A19" s="9" t="n"/>
      <c r="F19" s="8" t="n"/>
      <c r="G19" s="8" t="n"/>
      <c r="H19" s="2" t="n"/>
      <c r="J19" s="8" t="n"/>
    </row>
    <row r="20">
      <c r="A20" s="9" t="n"/>
      <c r="F20" s="8" t="n"/>
      <c r="G20" s="8" t="n"/>
      <c r="H20" s="2" t="n"/>
      <c r="J20" s="8" t="n"/>
    </row>
    <row r="21">
      <c r="A21" s="9" t="n"/>
      <c r="F21" s="8" t="n"/>
      <c r="G21" s="8" t="n"/>
      <c r="H21" s="2" t="n"/>
      <c r="J21" s="8" t="n"/>
    </row>
    <row r="22">
      <c r="A22" s="9" t="n"/>
      <c r="F22" s="8" t="n"/>
      <c r="G22" s="8" t="n"/>
      <c r="H22" s="2" t="n"/>
      <c r="J22" s="8" t="n"/>
    </row>
    <row r="23">
      <c r="A23" s="9" t="n"/>
      <c r="F23" s="8" t="n"/>
      <c r="G23" s="8" t="n"/>
      <c r="H23" s="2" t="n"/>
      <c r="J23" s="8" t="n"/>
    </row>
    <row r="24">
      <c r="A24" s="9" t="n"/>
      <c r="F24" s="8" t="n"/>
      <c r="G24" s="8" t="n"/>
      <c r="H24" s="2" t="n"/>
      <c r="J24" s="8" t="n"/>
    </row>
    <row r="25">
      <c r="A25" s="9" t="n"/>
      <c r="F25" s="8" t="n"/>
      <c r="G25" s="8" t="n"/>
      <c r="H25" s="2" t="n"/>
      <c r="J25" s="8" t="n"/>
    </row>
    <row r="26">
      <c r="A26" s="9" t="n"/>
      <c r="F26" s="8" t="n"/>
      <c r="G26" s="8" t="n"/>
      <c r="H26" s="2" t="n"/>
      <c r="J26" s="8" t="n"/>
    </row>
    <row r="27">
      <c r="A27" s="9" t="n"/>
      <c r="F27" s="8" t="n"/>
      <c r="G27" s="8" t="n"/>
      <c r="H27" s="2" t="n"/>
      <c r="J27" s="8" t="n"/>
    </row>
    <row r="28">
      <c r="A28" s="9" t="n"/>
      <c r="F28" s="8" t="n"/>
      <c r="G28" s="8" t="n"/>
      <c r="H28" s="2" t="n"/>
      <c r="J28" s="8" t="n"/>
    </row>
    <row r="29">
      <c r="A29" s="9" t="n"/>
      <c r="F29" s="8" t="n"/>
      <c r="G29" s="8" t="n"/>
      <c r="H29" s="2" t="n"/>
      <c r="J29" s="8" t="n"/>
    </row>
    <row r="30">
      <c r="A30" s="9" t="n"/>
      <c r="F30" s="8" t="n"/>
      <c r="G30" s="8" t="n"/>
      <c r="H30" s="2" t="n"/>
      <c r="J30" s="8" t="n"/>
    </row>
    <row r="31">
      <c r="A31" s="9" t="n"/>
      <c r="F31" s="8" t="n"/>
      <c r="G31" s="8" t="n"/>
      <c r="H31" s="2" t="n"/>
      <c r="J31" s="8" t="n"/>
    </row>
    <row r="32">
      <c r="A32" s="9" t="n"/>
      <c r="F32" s="8" t="n"/>
      <c r="G32" s="8" t="n"/>
      <c r="H32" s="2" t="n"/>
      <c r="J32" s="8" t="n"/>
    </row>
    <row r="33">
      <c r="A33" s="9" t="n"/>
      <c r="F33" s="8" t="n"/>
      <c r="G33" s="8" t="n"/>
      <c r="H33" s="2" t="n"/>
      <c r="J33" s="8" t="n"/>
    </row>
    <row r="34">
      <c r="A34" s="9" t="n"/>
      <c r="F34" s="8" t="n"/>
      <c r="G34" s="8" t="n"/>
      <c r="H34" s="2" t="n"/>
      <c r="J34" s="8" t="n"/>
    </row>
    <row r="35">
      <c r="A35" s="9" t="n"/>
      <c r="F35" s="8" t="n"/>
      <c r="G35" s="8" t="n"/>
      <c r="H35" s="2" t="n"/>
      <c r="J35" s="8" t="n"/>
    </row>
    <row r="36">
      <c r="A36" s="9" t="n"/>
      <c r="F36" s="8" t="n"/>
      <c r="G36" s="8" t="n"/>
      <c r="H36" s="2" t="n"/>
      <c r="J36" s="8" t="n"/>
    </row>
    <row r="37">
      <c r="A37" s="9" t="n"/>
      <c r="F37" s="8" t="n"/>
      <c r="G37" s="8" t="n"/>
      <c r="H37" s="2" t="n"/>
      <c r="J37" s="8" t="n"/>
    </row>
    <row r="38">
      <c r="A38" s="9" t="n"/>
      <c r="F38" s="8" t="n"/>
      <c r="G38" s="8" t="n"/>
      <c r="H38" s="2" t="n"/>
      <c r="J38" s="8" t="n"/>
    </row>
    <row r="39">
      <c r="A39" s="9" t="n"/>
      <c r="F39" s="8" t="n"/>
      <c r="G39" s="8" t="n"/>
      <c r="H39" s="2" t="n"/>
      <c r="J39" s="8" t="n"/>
    </row>
    <row r="40">
      <c r="A40" s="9" t="n"/>
      <c r="F40" s="8" t="n"/>
      <c r="G40" s="8" t="n"/>
      <c r="H40" s="2" t="n"/>
      <c r="J40" s="8" t="n"/>
    </row>
    <row r="41">
      <c r="A41" s="9" t="n"/>
      <c r="F41" s="8" t="n"/>
      <c r="G41" s="8" t="n"/>
      <c r="H41" s="2" t="n"/>
      <c r="J41" s="8" t="n"/>
    </row>
    <row r="42">
      <c r="A42" s="9" t="n"/>
      <c r="F42" s="8" t="n"/>
      <c r="G42" s="8" t="n"/>
      <c r="H42" s="2" t="n"/>
      <c r="J42" s="8" t="n"/>
    </row>
    <row r="43">
      <c r="A43" s="9" t="n"/>
      <c r="F43" s="8" t="n"/>
      <c r="G43" s="8" t="n"/>
      <c r="H43" s="2" t="n"/>
      <c r="J43" s="8" t="n"/>
    </row>
    <row r="44">
      <c r="A44" s="9" t="n"/>
      <c r="F44" s="8" t="n"/>
      <c r="G44" s="8" t="n"/>
      <c r="H44" s="2" t="n"/>
      <c r="J44" s="8" t="n"/>
    </row>
    <row r="45">
      <c r="A45" s="9" t="n"/>
      <c r="F45" s="8" t="n"/>
      <c r="G45" s="8" t="n"/>
      <c r="H45" s="2" t="n"/>
      <c r="J45" s="8" t="n"/>
    </row>
    <row r="46">
      <c r="A46" s="9" t="n"/>
      <c r="F46" s="8" t="n"/>
      <c r="G46" s="8" t="n"/>
      <c r="H46" s="2" t="n"/>
      <c r="J46" s="8" t="n"/>
    </row>
    <row r="47">
      <c r="A47" s="9" t="n"/>
      <c r="F47" s="8" t="n"/>
      <c r="G47" s="8" t="n"/>
      <c r="H47" s="2" t="n"/>
      <c r="J47" s="8" t="n"/>
    </row>
    <row r="48">
      <c r="A48" s="9" t="n"/>
      <c r="F48" s="8" t="n"/>
      <c r="G48" s="8" t="n"/>
      <c r="H48" s="2" t="n"/>
      <c r="J48" s="8" t="n"/>
    </row>
    <row r="49">
      <c r="A49" s="9" t="n"/>
      <c r="F49" s="8" t="n"/>
      <c r="G49" s="8" t="n"/>
      <c r="H49" s="2" t="n"/>
      <c r="J49" s="8" t="n"/>
    </row>
    <row r="50">
      <c r="A50" s="9" t="n"/>
      <c r="F50" s="8" t="n"/>
      <c r="G50" s="8" t="n"/>
      <c r="H50" s="2" t="n"/>
      <c r="J50" s="8" t="n"/>
    </row>
    <row r="51">
      <c r="A51" s="9" t="n"/>
      <c r="F51" s="8" t="n"/>
      <c r="G51" s="8" t="n"/>
      <c r="H51" s="2" t="n"/>
      <c r="J51" s="8" t="n"/>
    </row>
    <row r="52">
      <c r="A52" s="9" t="n"/>
      <c r="F52" s="8" t="n"/>
      <c r="G52" s="8" t="n"/>
      <c r="H52" s="2" t="n"/>
      <c r="J52" s="8" t="n"/>
    </row>
    <row r="53">
      <c r="A53" s="9" t="n"/>
      <c r="F53" s="8" t="n"/>
      <c r="G53" s="8" t="n"/>
      <c r="H53" s="2" t="n"/>
      <c r="J53" s="8" t="n"/>
    </row>
    <row r="54">
      <c r="A54" s="9" t="n"/>
      <c r="F54" s="8" t="n"/>
      <c r="G54" s="8" t="n"/>
      <c r="H54" s="2" t="n"/>
      <c r="J54" s="8" t="n"/>
    </row>
    <row r="55">
      <c r="A55" s="9" t="n"/>
      <c r="F55" s="8" t="n"/>
      <c r="G55" s="8" t="n"/>
      <c r="H55" s="2" t="n"/>
      <c r="J55" s="8" t="n"/>
    </row>
  </sheetData>
  <mergeCells count="7">
    <mergeCell ref="K1:K2"/>
    <mergeCell ref="A1:A2"/>
    <mergeCell ref="B1:B2"/>
    <mergeCell ref="C1:C2"/>
    <mergeCell ref="D1:F1"/>
    <mergeCell ref="H1:H2"/>
    <mergeCell ref="I1:I2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D21" sqref="D21"/>
    </sheetView>
  </sheetViews>
  <sheetFormatPr baseColWidth="8" defaultRowHeight="14.25"/>
  <cols>
    <col width="11.73046875" customWidth="1" min="1" max="1"/>
    <col width="11.73046875" customWidth="1" min="7" max="7"/>
  </cols>
  <sheetData>
    <row r="1">
      <c r="A1" s="12" t="inlineStr">
        <is>
          <t>TGL</t>
        </is>
      </c>
      <c r="B1" s="12" t="inlineStr">
        <is>
          <t>Item</t>
        </is>
      </c>
      <c r="C1" s="12" t="inlineStr">
        <is>
          <t>MEREK</t>
        </is>
      </c>
      <c r="D1" s="12" t="inlineStr">
        <is>
          <t>PEMBELIAN</t>
        </is>
      </c>
      <c r="E1" s="14" t="n"/>
      <c r="F1" s="15" t="n"/>
      <c r="G1" s="1" t="n"/>
      <c r="H1" s="12" t="inlineStr">
        <is>
          <t>ISI</t>
        </is>
      </c>
      <c r="I1" s="12" t="inlineStr">
        <is>
          <t>UNIT</t>
        </is>
      </c>
      <c r="J1" s="3" t="inlineStr">
        <is>
          <t>HARGA/</t>
        </is>
      </c>
      <c r="K1" s="12" t="inlineStr">
        <is>
          <t>CATEGORY</t>
        </is>
      </c>
    </row>
    <row r="2">
      <c r="A2" s="13" t="n"/>
      <c r="B2" s="13" t="n"/>
      <c r="C2" s="13" t="n"/>
      <c r="D2" s="12" t="inlineStr">
        <is>
          <t>QTY</t>
        </is>
      </c>
      <c r="E2" s="12" t="inlineStr">
        <is>
          <t>UNIT</t>
        </is>
      </c>
      <c r="F2" s="12" t="inlineStr">
        <is>
          <t>HARGA</t>
        </is>
      </c>
      <c r="G2" s="12" t="inlineStr">
        <is>
          <t>TOTAL</t>
        </is>
      </c>
      <c r="H2" s="13" t="n"/>
      <c r="I2" s="13" t="n"/>
      <c r="J2" s="4" t="inlineStr">
        <is>
          <t>UNIT</t>
        </is>
      </c>
      <c r="K2" s="13" t="n"/>
    </row>
    <row r="3">
      <c r="A3" s="9" t="n">
        <v>45322</v>
      </c>
      <c r="B3" t="inlineStr">
        <is>
          <t>Tebu</t>
        </is>
      </c>
      <c r="D3" t="n">
        <v>5</v>
      </c>
      <c r="E3" t="inlineStr">
        <is>
          <t>pcs</t>
        </is>
      </c>
      <c r="F3" s="8" t="n">
        <v>5000</v>
      </c>
      <c r="G3" s="8">
        <f>D3*F3</f>
        <v/>
      </c>
      <c r="H3" s="2" t="n">
        <v>3885</v>
      </c>
      <c r="I3" t="inlineStr">
        <is>
          <t>g</t>
        </is>
      </c>
      <c r="J3" s="8">
        <f>G3/H3</f>
        <v/>
      </c>
      <c r="K3" t="inlineStr">
        <is>
          <t>Fresh</t>
        </is>
      </c>
    </row>
    <row r="4">
      <c r="A4" s="9" t="n">
        <v>45388</v>
      </c>
      <c r="B4" t="inlineStr">
        <is>
          <t>Tebu</t>
        </is>
      </c>
      <c r="D4" t="n">
        <v>5</v>
      </c>
      <c r="E4" t="inlineStr">
        <is>
          <t>pcs</t>
        </is>
      </c>
      <c r="F4" s="8" t="n">
        <v>5000</v>
      </c>
      <c r="G4" s="8">
        <f>D4*F4</f>
        <v/>
      </c>
      <c r="H4" s="2" t="n">
        <v>3670</v>
      </c>
      <c r="I4" t="inlineStr">
        <is>
          <t>g</t>
        </is>
      </c>
      <c r="J4" s="8">
        <f>G4/H4</f>
        <v/>
      </c>
      <c r="K4" t="inlineStr">
        <is>
          <t>Fresh</t>
        </is>
      </c>
    </row>
    <row r="5">
      <c r="A5" s="9" t="n"/>
      <c r="F5" s="8" t="n"/>
      <c r="G5" s="8" t="n"/>
      <c r="H5" s="2" t="n"/>
      <c r="J5" s="8" t="n"/>
    </row>
    <row r="6">
      <c r="A6" s="9" t="n"/>
      <c r="F6" s="8" t="n"/>
      <c r="G6" s="8" t="n"/>
      <c r="H6" s="2" t="n"/>
      <c r="J6" s="8" t="n"/>
    </row>
    <row r="7">
      <c r="A7" s="9" t="n"/>
      <c r="F7" s="8" t="n"/>
      <c r="G7" s="8" t="n"/>
      <c r="H7" s="2" t="n"/>
      <c r="J7" s="8" t="n"/>
    </row>
    <row r="8">
      <c r="A8" s="9" t="n"/>
      <c r="F8" s="8" t="n"/>
      <c r="G8" s="8" t="n"/>
      <c r="H8" s="2" t="n"/>
      <c r="J8" s="8" t="n"/>
    </row>
    <row r="9">
      <c r="A9" s="9" t="n"/>
      <c r="F9" s="8" t="n"/>
      <c r="G9" s="8" t="n"/>
      <c r="H9" s="2" t="n"/>
      <c r="J9" s="8" t="n"/>
    </row>
    <row r="10">
      <c r="A10" s="9" t="n"/>
      <c r="F10" s="8" t="n"/>
      <c r="G10" s="8" t="n"/>
      <c r="H10" s="2" t="n"/>
      <c r="J10" s="8" t="n"/>
    </row>
  </sheetData>
  <mergeCells count="7">
    <mergeCell ref="K1:K2"/>
    <mergeCell ref="A1:A2"/>
    <mergeCell ref="B1:B2"/>
    <mergeCell ref="C1:C2"/>
    <mergeCell ref="D1:F1"/>
    <mergeCell ref="H1:H2"/>
    <mergeCell ref="I1:I2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K85"/>
  <sheetViews>
    <sheetView workbookViewId="0">
      <selection activeCell="G12" sqref="G12"/>
    </sheetView>
  </sheetViews>
  <sheetFormatPr baseColWidth="8" defaultRowHeight="14.25"/>
  <cols>
    <col width="10.3984375" customWidth="1" min="1" max="1"/>
    <col width="19.265625" customWidth="1" min="2" max="2"/>
    <col width="12.73046875" customWidth="1" min="6" max="6"/>
    <col width="11.3984375" customWidth="1" min="7" max="7"/>
  </cols>
  <sheetData>
    <row r="1">
      <c r="A1" s="12" t="inlineStr">
        <is>
          <t>TGL</t>
        </is>
      </c>
      <c r="B1" s="12" t="inlineStr">
        <is>
          <t>Item</t>
        </is>
      </c>
      <c r="C1" s="12" t="inlineStr">
        <is>
          <t>MEREK</t>
        </is>
      </c>
      <c r="D1" s="12" t="inlineStr">
        <is>
          <t>PEMBELIAN</t>
        </is>
      </c>
      <c r="E1" s="14" t="n"/>
      <c r="F1" s="15" t="n"/>
      <c r="G1" s="1" t="n"/>
      <c r="H1" s="12" t="inlineStr">
        <is>
          <t>ISI</t>
        </is>
      </c>
      <c r="I1" s="12" t="inlineStr">
        <is>
          <t>UNIT</t>
        </is>
      </c>
      <c r="J1" s="3" t="inlineStr">
        <is>
          <t>HARGA/</t>
        </is>
      </c>
      <c r="K1" s="12" t="inlineStr">
        <is>
          <t>CATEGORY</t>
        </is>
      </c>
    </row>
    <row r="2">
      <c r="A2" s="13" t="n"/>
      <c r="B2" s="13" t="n"/>
      <c r="C2" s="13" t="n"/>
      <c r="D2" s="12" t="inlineStr">
        <is>
          <t>QTY</t>
        </is>
      </c>
      <c r="E2" s="12" t="inlineStr">
        <is>
          <t>UNIT</t>
        </is>
      </c>
      <c r="F2" s="12" t="inlineStr">
        <is>
          <t>HARGA</t>
        </is>
      </c>
      <c r="G2" s="12" t="inlineStr">
        <is>
          <t>TOTAL</t>
        </is>
      </c>
      <c r="H2" s="13" t="n"/>
      <c r="I2" s="13" t="n"/>
      <c r="J2" s="4" t="inlineStr">
        <is>
          <t>UNIT</t>
        </is>
      </c>
      <c r="K2" s="13" t="n"/>
    </row>
    <row r="3">
      <c r="A3" s="9" t="n">
        <v>45300</v>
      </c>
      <c r="B3" t="inlineStr">
        <is>
          <t>Telur ayam horen</t>
        </is>
      </c>
      <c r="D3" t="n">
        <v>1</v>
      </c>
      <c r="E3" t="inlineStr">
        <is>
          <t>Kg</t>
        </is>
      </c>
      <c r="F3" s="8" t="n">
        <v>25000</v>
      </c>
      <c r="G3" s="8">
        <f>D3*F3</f>
        <v/>
      </c>
      <c r="H3" s="2" t="n">
        <v>14</v>
      </c>
      <c r="I3" t="inlineStr">
        <is>
          <t>pcs</t>
        </is>
      </c>
      <c r="J3" s="8">
        <f>G3/H3</f>
        <v/>
      </c>
      <c r="K3" t="inlineStr">
        <is>
          <t>Fresh</t>
        </is>
      </c>
    </row>
    <row r="4">
      <c r="A4" s="9" t="n">
        <v>45318</v>
      </c>
      <c r="B4" t="inlineStr">
        <is>
          <t>Telur ayam horen</t>
        </is>
      </c>
      <c r="D4" t="n">
        <v>2</v>
      </c>
      <c r="E4" t="inlineStr">
        <is>
          <t>Kg</t>
        </is>
      </c>
      <c r="F4" s="8" t="n">
        <v>25500</v>
      </c>
      <c r="G4" s="8">
        <f>D4*F4</f>
        <v/>
      </c>
      <c r="H4" s="2" t="n">
        <v>30</v>
      </c>
      <c r="I4" t="inlineStr">
        <is>
          <t>pcs</t>
        </is>
      </c>
      <c r="J4" s="8">
        <f>G4/H4</f>
        <v/>
      </c>
      <c r="K4" t="inlineStr">
        <is>
          <t>Fresh</t>
        </is>
      </c>
    </row>
    <row r="5">
      <c r="A5" s="9" t="n">
        <v>45330</v>
      </c>
      <c r="B5" t="inlineStr">
        <is>
          <t>Telur ayam horen</t>
        </is>
      </c>
      <c r="D5" t="n">
        <v>2</v>
      </c>
      <c r="E5" t="inlineStr">
        <is>
          <t>Kg</t>
        </is>
      </c>
      <c r="F5" s="8" t="n">
        <v>26000</v>
      </c>
      <c r="G5" s="8">
        <f>D5*F5</f>
        <v/>
      </c>
      <c r="H5" s="2" t="n">
        <v>29</v>
      </c>
      <c r="I5" t="inlineStr">
        <is>
          <t>pcs</t>
        </is>
      </c>
      <c r="J5" s="8">
        <f>G5/H5</f>
        <v/>
      </c>
      <c r="K5" t="inlineStr">
        <is>
          <t>Fresh</t>
        </is>
      </c>
    </row>
    <row r="6">
      <c r="A6" s="9" t="n">
        <v>45361</v>
      </c>
      <c r="B6" t="inlineStr">
        <is>
          <t>Telur ayam horen</t>
        </is>
      </c>
      <c r="D6" t="n">
        <v>1</v>
      </c>
      <c r="E6" t="inlineStr">
        <is>
          <t>Kg</t>
        </is>
      </c>
      <c r="F6" s="8" t="n">
        <v>32000</v>
      </c>
      <c r="G6" s="8">
        <f>D6*F6</f>
        <v/>
      </c>
      <c r="H6" s="2" t="n">
        <v>15</v>
      </c>
      <c r="I6" t="inlineStr">
        <is>
          <t>pcs</t>
        </is>
      </c>
      <c r="J6" s="8">
        <f>G6/H6</f>
        <v/>
      </c>
      <c r="K6" t="inlineStr">
        <is>
          <t>Fresh</t>
        </is>
      </c>
    </row>
    <row r="7">
      <c r="A7" s="9" t="n">
        <v>45367</v>
      </c>
      <c r="B7" t="inlineStr">
        <is>
          <t>Telur ayam horen</t>
        </is>
      </c>
      <c r="D7" t="n">
        <v>1.5</v>
      </c>
      <c r="E7" t="inlineStr">
        <is>
          <t>Kg</t>
        </is>
      </c>
      <c r="F7" s="8" t="n">
        <v>30500</v>
      </c>
      <c r="G7" s="8">
        <f>D7*F7</f>
        <v/>
      </c>
      <c r="H7" s="2" t="n">
        <v>23</v>
      </c>
      <c r="I7" t="inlineStr">
        <is>
          <t>pcs</t>
        </is>
      </c>
      <c r="J7" s="8">
        <f>G7/H7</f>
        <v/>
      </c>
      <c r="K7" t="inlineStr">
        <is>
          <t>Fresh</t>
        </is>
      </c>
    </row>
    <row r="8">
      <c r="A8" s="9" t="n">
        <v>45383</v>
      </c>
      <c r="B8" t="inlineStr">
        <is>
          <t>Telur ayam horen</t>
        </is>
      </c>
      <c r="D8" t="n">
        <v>2</v>
      </c>
      <c r="E8" t="inlineStr">
        <is>
          <t>Kg</t>
        </is>
      </c>
      <c r="F8" s="8" t="n">
        <v>25000</v>
      </c>
      <c r="G8" s="8">
        <f>D8*F8</f>
        <v/>
      </c>
      <c r="H8" s="2" t="n">
        <v>28</v>
      </c>
      <c r="I8" t="inlineStr">
        <is>
          <t>pcs</t>
        </is>
      </c>
      <c r="J8" s="8">
        <f>G8/H8</f>
        <v/>
      </c>
      <c r="K8" t="inlineStr">
        <is>
          <t>Fresh</t>
        </is>
      </c>
    </row>
    <row r="9">
      <c r="A9" s="9" t="n">
        <v>45417</v>
      </c>
      <c r="B9" t="inlineStr">
        <is>
          <t>Telur ayam horen</t>
        </is>
      </c>
      <c r="D9" t="n">
        <v>1</v>
      </c>
      <c r="E9" t="inlineStr">
        <is>
          <t>Kg</t>
        </is>
      </c>
      <c r="F9" s="8" t="n">
        <v>30000</v>
      </c>
      <c r="G9" s="8">
        <f>D9*F9</f>
        <v/>
      </c>
      <c r="H9" s="2" t="n">
        <v>16</v>
      </c>
      <c r="I9" t="inlineStr">
        <is>
          <t>pcs</t>
        </is>
      </c>
      <c r="J9" s="8">
        <f>G9/H9</f>
        <v/>
      </c>
      <c r="K9" t="inlineStr">
        <is>
          <t>Fresh</t>
        </is>
      </c>
    </row>
    <row r="10">
      <c r="A10" s="9" t="n">
        <v>45424</v>
      </c>
      <c r="B10" t="inlineStr">
        <is>
          <t>Telur ayam horen</t>
        </is>
      </c>
      <c r="D10" t="n">
        <v>2</v>
      </c>
      <c r="E10" t="inlineStr">
        <is>
          <t>Kg</t>
        </is>
      </c>
      <c r="F10" s="8" t="n">
        <v>29000</v>
      </c>
      <c r="G10" s="8">
        <f>D10*F10</f>
        <v/>
      </c>
      <c r="H10" s="2" t="n">
        <v>30</v>
      </c>
      <c r="I10" t="inlineStr">
        <is>
          <t>pcs</t>
        </is>
      </c>
      <c r="J10" s="8">
        <f>G10/H10</f>
        <v/>
      </c>
      <c r="K10" t="inlineStr">
        <is>
          <t>Fresh</t>
        </is>
      </c>
    </row>
    <row r="11">
      <c r="A11" s="9" t="n">
        <v>45438</v>
      </c>
      <c r="B11" t="inlineStr">
        <is>
          <t>Telur ayam horen</t>
        </is>
      </c>
      <c r="D11" t="n">
        <v>2</v>
      </c>
      <c r="E11" t="inlineStr">
        <is>
          <t>Kg</t>
        </is>
      </c>
      <c r="F11" s="8" t="n">
        <v>26500</v>
      </c>
      <c r="G11" s="8">
        <f>D11*F11</f>
        <v/>
      </c>
      <c r="H11" s="2" t="n">
        <v>29</v>
      </c>
      <c r="I11" t="inlineStr">
        <is>
          <t>pcs</t>
        </is>
      </c>
      <c r="J11" s="8">
        <f>G11/H11</f>
        <v/>
      </c>
      <c r="K11" t="inlineStr">
        <is>
          <t>Fresh</t>
        </is>
      </c>
    </row>
    <row r="12">
      <c r="A12" s="9" t="n">
        <v>45444</v>
      </c>
      <c r="B12" t="inlineStr">
        <is>
          <t>Telur ayam horen</t>
        </is>
      </c>
      <c r="D12" t="n">
        <v>2</v>
      </c>
      <c r="E12" t="inlineStr">
        <is>
          <t>Kg</t>
        </is>
      </c>
      <c r="F12" s="8" t="n">
        <v>25000</v>
      </c>
      <c r="G12" s="8">
        <f>D12*F12</f>
        <v/>
      </c>
      <c r="H12" s="2" t="n">
        <v>29</v>
      </c>
      <c r="I12" t="inlineStr">
        <is>
          <t>pcs</t>
        </is>
      </c>
      <c r="J12" s="8">
        <f>G12/H12</f>
        <v/>
      </c>
      <c r="K12" t="inlineStr">
        <is>
          <t>Fresh</t>
        </is>
      </c>
    </row>
    <row r="13">
      <c r="A13" s="9" t="n">
        <v>45455</v>
      </c>
      <c r="B13" t="inlineStr">
        <is>
          <t>Telur ayam horen</t>
        </is>
      </c>
      <c r="D13" t="n">
        <v>2</v>
      </c>
      <c r="E13" t="inlineStr">
        <is>
          <t>Kg</t>
        </is>
      </c>
      <c r="F13" s="8" t="n">
        <v>27000</v>
      </c>
      <c r="G13" s="8">
        <f>D13*F13</f>
        <v/>
      </c>
      <c r="H13" s="2" t="n">
        <v>29</v>
      </c>
      <c r="I13" t="inlineStr">
        <is>
          <t>pcs</t>
        </is>
      </c>
      <c r="J13" s="8">
        <f>G13/H13</f>
        <v/>
      </c>
      <c r="K13" t="inlineStr">
        <is>
          <t>Fresh</t>
        </is>
      </c>
    </row>
    <row r="14">
      <c r="A14" s="9" t="n">
        <v>45466</v>
      </c>
      <c r="B14" t="inlineStr">
        <is>
          <t>Telur ayam horen</t>
        </is>
      </c>
      <c r="D14" t="n">
        <v>2</v>
      </c>
      <c r="E14" t="inlineStr">
        <is>
          <t>Kg</t>
        </is>
      </c>
      <c r="F14" s="8" t="n">
        <v>26500</v>
      </c>
      <c r="G14" s="8">
        <f>D14*F14</f>
        <v/>
      </c>
      <c r="H14" s="2" t="n">
        <v>28</v>
      </c>
      <c r="I14" t="inlineStr">
        <is>
          <t>pcs</t>
        </is>
      </c>
      <c r="J14" s="8">
        <f>G14/H14</f>
        <v/>
      </c>
      <c r="K14" t="inlineStr">
        <is>
          <t>Fresh</t>
        </is>
      </c>
    </row>
    <row r="15">
      <c r="A15" s="11" t="n">
        <v>45480</v>
      </c>
      <c r="B15" t="inlineStr">
        <is>
          <t>Telur ayam horen</t>
        </is>
      </c>
      <c r="D15" t="n">
        <v>2</v>
      </c>
      <c r="E15" t="inlineStr">
        <is>
          <t>Kg</t>
        </is>
      </c>
      <c r="F15" s="8" t="n">
        <v>26000</v>
      </c>
      <c r="G15" s="8">
        <f>D15*F15</f>
        <v/>
      </c>
      <c r="H15" s="2" t="n">
        <v>28</v>
      </c>
      <c r="I15" t="inlineStr">
        <is>
          <t>pcs</t>
        </is>
      </c>
      <c r="J15" s="8">
        <f>G15/H15</f>
        <v/>
      </c>
      <c r="K15" t="inlineStr">
        <is>
          <t>Fresh</t>
        </is>
      </c>
    </row>
    <row r="16">
      <c r="A16" s="9" t="n"/>
      <c r="F16" s="8" t="n"/>
      <c r="G16" s="8" t="n"/>
      <c r="H16" s="2" t="n"/>
      <c r="J16" s="8" t="n"/>
    </row>
    <row r="17">
      <c r="A17" s="9" t="n"/>
      <c r="F17" s="8" t="n"/>
      <c r="G17" s="8" t="n"/>
      <c r="H17" s="2" t="n"/>
      <c r="J17" s="8" t="n"/>
    </row>
    <row r="18">
      <c r="A18" s="9" t="n"/>
      <c r="F18" s="8" t="n"/>
      <c r="G18" s="8" t="n"/>
      <c r="H18" s="2" t="n"/>
      <c r="J18" s="8" t="n"/>
    </row>
    <row r="19">
      <c r="A19" s="9" t="n"/>
      <c r="F19" s="8" t="n"/>
      <c r="G19" s="8" t="n"/>
      <c r="H19" s="2" t="n"/>
      <c r="J19" s="8" t="n"/>
    </row>
    <row r="20">
      <c r="A20" s="9" t="n"/>
      <c r="F20" s="8" t="n"/>
      <c r="G20" s="8" t="n"/>
      <c r="H20" s="2" t="n"/>
      <c r="J20" s="8" t="n"/>
    </row>
    <row r="21">
      <c r="A21" s="9" t="n"/>
      <c r="F21" s="8" t="n"/>
      <c r="G21" s="8" t="n"/>
      <c r="H21" s="2" t="n"/>
      <c r="J21" s="8" t="n"/>
    </row>
    <row r="22">
      <c r="A22" s="9" t="n"/>
      <c r="F22" s="8" t="n"/>
      <c r="G22" s="8" t="n"/>
      <c r="H22" s="2" t="n"/>
      <c r="J22" s="8" t="n"/>
    </row>
    <row r="23">
      <c r="A23" s="9" t="n"/>
      <c r="F23" s="8" t="n"/>
      <c r="G23" s="8" t="n"/>
      <c r="H23" s="2" t="n"/>
      <c r="J23" s="8" t="n"/>
    </row>
    <row r="24">
      <c r="A24" s="9" t="n"/>
      <c r="F24" s="8" t="n"/>
      <c r="G24" s="8" t="n"/>
      <c r="H24" s="2" t="n"/>
      <c r="J24" s="8" t="n"/>
    </row>
    <row r="25">
      <c r="A25" s="9" t="n"/>
      <c r="F25" s="8" t="n"/>
      <c r="G25" s="8" t="n"/>
      <c r="H25" s="2" t="n"/>
      <c r="J25" s="8" t="n"/>
    </row>
    <row r="26">
      <c r="A26" s="9" t="n"/>
      <c r="F26" s="8" t="n"/>
      <c r="G26" s="8" t="n"/>
      <c r="H26" s="2" t="n"/>
      <c r="J26" s="8" t="n"/>
    </row>
    <row r="27">
      <c r="A27" s="9" t="n"/>
      <c r="F27" s="8" t="n"/>
      <c r="G27" s="8" t="n"/>
      <c r="H27" s="2" t="n"/>
      <c r="J27" s="8" t="n"/>
    </row>
    <row r="28">
      <c r="A28" s="9" t="n"/>
      <c r="F28" s="8" t="n"/>
      <c r="G28" s="8" t="n"/>
      <c r="H28" s="2" t="n"/>
      <c r="J28" s="8" t="n"/>
    </row>
    <row r="29">
      <c r="A29" s="9" t="n"/>
      <c r="F29" s="8" t="n"/>
      <c r="G29" s="8" t="n"/>
      <c r="H29" s="2" t="n"/>
      <c r="J29" s="8" t="n"/>
    </row>
    <row r="30">
      <c r="A30" s="9" t="n"/>
      <c r="F30" s="8" t="n"/>
      <c r="G30" s="8" t="n"/>
      <c r="H30" s="2" t="n"/>
      <c r="J30" s="8" t="n"/>
    </row>
    <row r="31">
      <c r="A31" s="9" t="n"/>
      <c r="F31" s="8" t="n"/>
      <c r="G31" s="8" t="n"/>
      <c r="H31" s="2" t="n"/>
      <c r="J31" s="8" t="n"/>
    </row>
    <row r="32">
      <c r="A32" s="9" t="n"/>
      <c r="F32" s="8" t="n"/>
      <c r="G32" s="8" t="n"/>
      <c r="H32" s="2" t="n"/>
      <c r="J32" s="8" t="n"/>
    </row>
    <row r="33">
      <c r="A33" s="9" t="n"/>
      <c r="F33" s="8" t="n"/>
      <c r="G33" s="8" t="n"/>
      <c r="H33" s="2" t="n"/>
      <c r="J33" s="8" t="n"/>
    </row>
    <row r="34">
      <c r="A34" s="9" t="n"/>
      <c r="F34" s="8" t="n"/>
      <c r="G34" s="8" t="n"/>
      <c r="H34" s="2" t="n"/>
      <c r="J34" s="8" t="n"/>
    </row>
    <row r="35">
      <c r="A35" s="9" t="n"/>
      <c r="F35" s="8" t="n"/>
      <c r="G35" s="8" t="n"/>
      <c r="H35" s="2" t="n"/>
      <c r="J35" s="8" t="n"/>
    </row>
    <row r="36">
      <c r="A36" s="9" t="n"/>
      <c r="F36" s="8" t="n"/>
      <c r="G36" s="8" t="n"/>
      <c r="H36" s="2" t="n"/>
      <c r="J36" s="8" t="n"/>
    </row>
    <row r="37">
      <c r="A37" s="9" t="n"/>
      <c r="F37" s="8" t="n"/>
      <c r="G37" s="8" t="n"/>
      <c r="H37" s="2" t="n"/>
      <c r="J37" s="8" t="n"/>
    </row>
    <row r="38">
      <c r="A38" s="9" t="n"/>
      <c r="F38" s="8" t="n"/>
      <c r="G38" s="8" t="n"/>
      <c r="H38" s="2" t="n"/>
      <c r="J38" s="8" t="n"/>
    </row>
    <row r="39">
      <c r="A39" s="9" t="n"/>
      <c r="F39" s="8" t="n"/>
      <c r="G39" s="8" t="n"/>
      <c r="H39" s="2" t="n"/>
      <c r="J39" s="8" t="n"/>
    </row>
    <row r="40">
      <c r="A40" s="9" t="n"/>
      <c r="F40" s="8" t="n"/>
      <c r="G40" s="8" t="n"/>
      <c r="H40" s="2" t="n"/>
      <c r="J40" s="8" t="n"/>
    </row>
    <row r="41">
      <c r="A41" s="9" t="n"/>
      <c r="F41" s="8" t="n"/>
      <c r="G41" s="8" t="n"/>
      <c r="H41" s="2" t="n"/>
      <c r="J41" s="8" t="n"/>
    </row>
    <row r="42">
      <c r="A42" s="9" t="n"/>
      <c r="F42" s="8" t="n"/>
      <c r="G42" s="8" t="n"/>
      <c r="H42" s="2" t="n"/>
      <c r="J42" s="8" t="n"/>
    </row>
    <row r="43">
      <c r="A43" s="9" t="n"/>
      <c r="F43" s="8" t="n"/>
      <c r="G43" s="8" t="n"/>
      <c r="H43" s="2" t="n"/>
      <c r="J43" s="8" t="n"/>
    </row>
    <row r="44">
      <c r="A44" s="9" t="n"/>
      <c r="F44" s="8" t="n"/>
      <c r="G44" s="8" t="n"/>
      <c r="H44" s="2" t="n"/>
      <c r="J44" s="8" t="n"/>
    </row>
    <row r="45">
      <c r="A45" s="9" t="n"/>
      <c r="F45" s="8" t="n"/>
      <c r="G45" s="8" t="n"/>
      <c r="H45" s="2" t="n"/>
      <c r="J45" s="8" t="n"/>
    </row>
    <row r="46">
      <c r="A46" s="9" t="n"/>
      <c r="F46" s="8" t="n"/>
      <c r="G46" s="8" t="n"/>
      <c r="H46" s="2" t="n"/>
      <c r="J46" s="8" t="n"/>
    </row>
    <row r="47">
      <c r="A47" s="9" t="n"/>
      <c r="F47" s="8" t="n"/>
      <c r="G47" s="8" t="n"/>
      <c r="H47" s="2" t="n"/>
      <c r="J47" s="8" t="n"/>
    </row>
    <row r="48">
      <c r="A48" s="9" t="n"/>
      <c r="F48" s="8" t="n"/>
      <c r="G48" s="8" t="n"/>
      <c r="H48" s="2" t="n"/>
      <c r="J48" s="8" t="n"/>
    </row>
    <row r="49">
      <c r="A49" s="9" t="n"/>
      <c r="F49" s="8" t="n"/>
      <c r="G49" s="8" t="n"/>
      <c r="H49" s="2" t="n"/>
      <c r="J49" s="8" t="n"/>
    </row>
    <row r="50">
      <c r="A50" s="9" t="n"/>
      <c r="F50" s="8" t="n"/>
      <c r="G50" s="8" t="n"/>
      <c r="H50" s="2" t="n"/>
      <c r="J50" s="8" t="n"/>
    </row>
    <row r="51">
      <c r="A51" s="9" t="n"/>
      <c r="F51" s="8" t="n"/>
      <c r="G51" s="8" t="n"/>
      <c r="H51" s="2" t="n"/>
      <c r="J51" s="8" t="n"/>
    </row>
    <row r="52">
      <c r="A52" s="9" t="n"/>
      <c r="F52" s="8" t="n"/>
      <c r="G52" s="8" t="n"/>
      <c r="H52" s="2" t="n"/>
      <c r="J52" s="8" t="n"/>
    </row>
    <row r="53">
      <c r="A53" s="9" t="n"/>
      <c r="F53" s="8" t="n"/>
      <c r="G53" s="8" t="n"/>
      <c r="H53" s="2" t="n"/>
      <c r="J53" s="8" t="n"/>
    </row>
    <row r="54">
      <c r="A54" s="9" t="n"/>
      <c r="F54" s="8" t="n"/>
      <c r="G54" s="8" t="n"/>
      <c r="H54" s="2" t="n"/>
      <c r="J54" s="8" t="n"/>
    </row>
    <row r="55">
      <c r="A55" s="9" t="n"/>
      <c r="F55" s="8" t="n"/>
      <c r="G55" s="8" t="n"/>
      <c r="H55" s="2" t="n"/>
      <c r="J55" s="8" t="n"/>
    </row>
    <row r="56">
      <c r="A56" s="9" t="n"/>
      <c r="F56" s="8" t="n"/>
      <c r="G56" s="8" t="n"/>
      <c r="H56" s="2" t="n"/>
      <c r="J56" s="8" t="n"/>
    </row>
    <row r="57">
      <c r="A57" s="9" t="n"/>
      <c r="F57" s="8" t="n"/>
      <c r="G57" s="8" t="n"/>
      <c r="H57" s="2" t="n"/>
      <c r="J57" s="8" t="n"/>
    </row>
    <row r="58">
      <c r="A58" s="9" t="n"/>
      <c r="F58" s="8" t="n"/>
      <c r="G58" s="8" t="n"/>
      <c r="H58" s="2" t="n"/>
      <c r="J58" s="8" t="n"/>
    </row>
    <row r="59">
      <c r="A59" s="9" t="n"/>
      <c r="F59" s="8" t="n"/>
      <c r="G59" s="8" t="n"/>
      <c r="H59" s="2" t="n"/>
      <c r="J59" s="8" t="n"/>
    </row>
    <row r="60">
      <c r="A60" s="9" t="n"/>
      <c r="F60" s="8" t="n"/>
      <c r="G60" s="8" t="n"/>
      <c r="H60" s="2" t="n"/>
      <c r="J60" s="8" t="n"/>
    </row>
    <row r="61">
      <c r="A61" s="9" t="n"/>
      <c r="F61" s="8" t="n"/>
      <c r="G61" s="8" t="n"/>
      <c r="H61" s="2" t="n"/>
      <c r="J61" s="8" t="n"/>
    </row>
    <row r="62">
      <c r="A62" s="9" t="n"/>
      <c r="F62" s="8" t="n"/>
      <c r="G62" s="8" t="n"/>
      <c r="H62" s="2" t="n"/>
      <c r="J62" s="8" t="n"/>
    </row>
    <row r="63">
      <c r="A63" s="9" t="n"/>
      <c r="F63" s="8" t="n"/>
      <c r="G63" s="8" t="n"/>
      <c r="H63" s="2" t="n"/>
      <c r="J63" s="8" t="n"/>
    </row>
    <row r="64">
      <c r="A64" s="9" t="n"/>
      <c r="F64" s="8" t="n"/>
      <c r="G64" s="8" t="n"/>
      <c r="H64" s="2" t="n"/>
      <c r="J64" s="8" t="n"/>
    </row>
    <row r="65">
      <c r="A65" s="9" t="n"/>
      <c r="F65" s="8" t="n"/>
      <c r="G65" s="8" t="n"/>
      <c r="H65" s="2" t="n"/>
      <c r="J65" s="8" t="n"/>
    </row>
    <row r="66">
      <c r="A66" s="9" t="n"/>
      <c r="F66" s="8" t="n"/>
      <c r="G66" s="8" t="n"/>
      <c r="H66" s="2" t="n"/>
      <c r="J66" s="8" t="n"/>
    </row>
    <row r="67">
      <c r="A67" s="9" t="n"/>
      <c r="F67" s="8" t="n"/>
      <c r="G67" s="8" t="n"/>
      <c r="H67" s="2" t="n"/>
      <c r="J67" s="8" t="n"/>
    </row>
    <row r="68">
      <c r="A68" s="9" t="n"/>
      <c r="F68" s="8" t="n"/>
      <c r="G68" s="8" t="n"/>
      <c r="H68" s="2" t="n"/>
      <c r="J68" s="8" t="n"/>
    </row>
    <row r="69">
      <c r="A69" s="9" t="n"/>
      <c r="F69" s="8" t="n"/>
      <c r="G69" s="8" t="n"/>
      <c r="H69" s="2" t="n"/>
      <c r="J69" s="8" t="n"/>
    </row>
    <row r="70">
      <c r="A70" s="9" t="n"/>
      <c r="F70" s="8" t="n"/>
      <c r="G70" s="8" t="n"/>
      <c r="H70" s="2" t="n"/>
      <c r="J70" s="8" t="n"/>
    </row>
    <row r="71">
      <c r="A71" s="9" t="n"/>
      <c r="F71" s="8" t="n"/>
      <c r="G71" s="8" t="n"/>
      <c r="H71" s="2" t="n"/>
      <c r="J71" s="8" t="n"/>
    </row>
    <row r="72">
      <c r="A72" s="9" t="n"/>
      <c r="F72" s="8" t="n"/>
      <c r="G72" s="8" t="n"/>
      <c r="H72" s="2" t="n"/>
      <c r="J72" s="8" t="n"/>
    </row>
    <row r="73">
      <c r="A73" s="9" t="n"/>
      <c r="F73" s="8" t="n"/>
      <c r="G73" s="8" t="n"/>
      <c r="H73" s="2" t="n"/>
      <c r="J73" s="8" t="n"/>
    </row>
    <row r="74">
      <c r="A74" s="9" t="n"/>
      <c r="F74" s="8" t="n"/>
      <c r="G74" s="8" t="n"/>
      <c r="H74" s="2" t="n"/>
      <c r="J74" s="8" t="n"/>
    </row>
    <row r="75">
      <c r="A75" s="9" t="n"/>
      <c r="F75" s="8" t="n"/>
      <c r="G75" s="8" t="n"/>
      <c r="H75" s="2" t="n"/>
      <c r="J75" s="8" t="n"/>
    </row>
    <row r="76">
      <c r="A76" s="9" t="n"/>
      <c r="F76" s="8" t="n"/>
      <c r="G76" s="8" t="n"/>
      <c r="H76" s="2" t="n"/>
      <c r="J76" s="8" t="n"/>
    </row>
    <row r="77">
      <c r="A77" s="9" t="n"/>
      <c r="F77" s="8" t="n"/>
      <c r="G77" s="8" t="n"/>
      <c r="H77" s="2" t="n"/>
      <c r="J77" s="8" t="n"/>
    </row>
    <row r="78">
      <c r="A78" s="9" t="n"/>
      <c r="F78" s="8" t="n"/>
      <c r="G78" s="8" t="n"/>
      <c r="H78" s="2" t="n"/>
      <c r="J78" s="8" t="n"/>
    </row>
    <row r="79">
      <c r="A79" s="9" t="n"/>
      <c r="F79" s="8" t="n"/>
      <c r="G79" s="8" t="n"/>
      <c r="H79" s="2" t="n"/>
      <c r="J79" s="8" t="n"/>
    </row>
    <row r="80">
      <c r="A80" s="9" t="n"/>
      <c r="F80" s="8" t="n"/>
      <c r="G80" s="8" t="n"/>
      <c r="H80" s="2" t="n"/>
      <c r="J80" s="8" t="n"/>
    </row>
    <row r="81">
      <c r="A81" s="9" t="n"/>
      <c r="F81" s="8" t="n"/>
      <c r="G81" s="8" t="n"/>
      <c r="H81" s="2" t="n"/>
      <c r="J81" s="8" t="n"/>
    </row>
    <row r="82">
      <c r="A82" s="9" t="n"/>
      <c r="F82" s="8" t="n"/>
      <c r="G82" s="8" t="n"/>
      <c r="H82" s="2" t="n"/>
      <c r="J82" s="8" t="n"/>
    </row>
    <row r="83">
      <c r="A83" s="9" t="n"/>
      <c r="F83" s="8" t="n"/>
      <c r="G83" s="8" t="n"/>
      <c r="H83" s="2" t="n"/>
      <c r="J83" s="8" t="n"/>
    </row>
    <row r="84">
      <c r="A84" s="9" t="n"/>
      <c r="F84" s="8" t="n"/>
      <c r="G84" s="8" t="n"/>
      <c r="H84" s="2" t="n"/>
      <c r="J84" s="8" t="n"/>
    </row>
    <row r="85">
      <c r="A85" s="9" t="n"/>
      <c r="F85" s="8" t="n"/>
      <c r="G85" s="8" t="n"/>
      <c r="H85" s="2" t="n"/>
      <c r="J85" s="8" t="n"/>
    </row>
  </sheetData>
  <mergeCells count="7">
    <mergeCell ref="K1:K2"/>
    <mergeCell ref="A1:A2"/>
    <mergeCell ref="B1:B2"/>
    <mergeCell ref="C1:C2"/>
    <mergeCell ref="D1:F1"/>
    <mergeCell ref="H1:H2"/>
    <mergeCell ref="I1:I2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3" sqref="A3:K5"/>
    </sheetView>
  </sheetViews>
  <sheetFormatPr baseColWidth="8" defaultRowHeight="14.25"/>
  <cols>
    <col width="19.73046875" customWidth="1" min="2" max="2"/>
    <col width="12.265625" customWidth="1" min="6" max="6"/>
    <col width="12.73046875" customWidth="1" min="7" max="7"/>
  </cols>
  <sheetData>
    <row r="1">
      <c r="A1" s="12" t="inlineStr">
        <is>
          <t>TGL</t>
        </is>
      </c>
      <c r="B1" s="12" t="inlineStr">
        <is>
          <t>Item</t>
        </is>
      </c>
      <c r="C1" s="12" t="inlineStr">
        <is>
          <t>MEREK</t>
        </is>
      </c>
      <c r="D1" s="12" t="inlineStr">
        <is>
          <t>PEMBELIAN</t>
        </is>
      </c>
      <c r="E1" s="14" t="n"/>
      <c r="F1" s="15" t="n"/>
      <c r="G1" s="1" t="n"/>
      <c r="H1" s="12" t="inlineStr">
        <is>
          <t>ISI</t>
        </is>
      </c>
      <c r="I1" s="12" t="inlineStr">
        <is>
          <t>UNIT</t>
        </is>
      </c>
      <c r="J1" s="3" t="inlineStr">
        <is>
          <t>HARGA/</t>
        </is>
      </c>
      <c r="K1" s="12" t="inlineStr">
        <is>
          <t>CATEGORY</t>
        </is>
      </c>
    </row>
    <row r="2">
      <c r="A2" s="13" t="n"/>
      <c r="B2" s="13" t="n"/>
      <c r="C2" s="13" t="n"/>
      <c r="D2" s="12" t="inlineStr">
        <is>
          <t>QTY</t>
        </is>
      </c>
      <c r="E2" s="12" t="inlineStr">
        <is>
          <t>UNIT</t>
        </is>
      </c>
      <c r="F2" s="12" t="inlineStr">
        <is>
          <t>HARGA</t>
        </is>
      </c>
      <c r="G2" s="12" t="inlineStr">
        <is>
          <t>TOTAL</t>
        </is>
      </c>
      <c r="H2" s="13" t="n"/>
      <c r="I2" s="13" t="n"/>
      <c r="J2" s="4" t="inlineStr">
        <is>
          <t>UNIT</t>
        </is>
      </c>
      <c r="K2" s="13" t="n"/>
    </row>
    <row r="3">
      <c r="A3" s="9" t="n"/>
      <c r="F3" s="8" t="n"/>
      <c r="G3" s="8" t="n"/>
      <c r="H3" s="2" t="n"/>
      <c r="J3" s="8" t="n"/>
    </row>
  </sheetData>
  <mergeCells count="7">
    <mergeCell ref="K1:K2"/>
    <mergeCell ref="A1:A2"/>
    <mergeCell ref="B1:B2"/>
    <mergeCell ref="C1:C2"/>
    <mergeCell ref="D1:F1"/>
    <mergeCell ref="H1:H2"/>
    <mergeCell ref="I1:I2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K111"/>
  <sheetViews>
    <sheetView topLeftCell="A43" workbookViewId="0">
      <selection activeCell="A51" sqref="A51"/>
    </sheetView>
  </sheetViews>
  <sheetFormatPr baseColWidth="8" defaultRowHeight="14.25"/>
  <cols>
    <col width="10.73046875" customWidth="1" min="1" max="1"/>
    <col width="22.1328125" customWidth="1" min="2" max="2"/>
    <col width="12.59765625" customWidth="1" min="6" max="6"/>
    <col width="13.1328125" customWidth="1" min="7" max="7"/>
  </cols>
  <sheetData>
    <row r="1">
      <c r="A1" s="12" t="inlineStr">
        <is>
          <t>TGL</t>
        </is>
      </c>
      <c r="B1" s="12" t="inlineStr">
        <is>
          <t>Item</t>
        </is>
      </c>
      <c r="C1" s="12" t="inlineStr">
        <is>
          <t>MEREK</t>
        </is>
      </c>
      <c r="D1" s="12" t="inlineStr">
        <is>
          <t>PEMBELIAN</t>
        </is>
      </c>
      <c r="E1" s="14" t="n"/>
      <c r="F1" s="15" t="n"/>
      <c r="G1" s="1" t="n"/>
      <c r="H1" s="12" t="inlineStr">
        <is>
          <t>ISI</t>
        </is>
      </c>
      <c r="I1" s="12" t="inlineStr">
        <is>
          <t>UNIT</t>
        </is>
      </c>
      <c r="J1" s="3" t="inlineStr">
        <is>
          <t>HARGA/</t>
        </is>
      </c>
      <c r="K1" s="12" t="inlineStr">
        <is>
          <t>CATEGORY</t>
        </is>
      </c>
    </row>
    <row r="2">
      <c r="A2" s="13" t="n"/>
      <c r="B2" s="13" t="n"/>
      <c r="C2" s="13" t="n"/>
      <c r="D2" s="12" t="inlineStr">
        <is>
          <t>QTY</t>
        </is>
      </c>
      <c r="E2" s="12" t="inlineStr">
        <is>
          <t>UNIT</t>
        </is>
      </c>
      <c r="F2" s="12" t="inlineStr">
        <is>
          <t>HARGA</t>
        </is>
      </c>
      <c r="G2" s="12" t="inlineStr">
        <is>
          <t>TOTAL</t>
        </is>
      </c>
      <c r="H2" s="13" t="n"/>
      <c r="I2" s="13" t="n"/>
      <c r="J2" s="4" t="inlineStr">
        <is>
          <t>UNIT</t>
        </is>
      </c>
      <c r="K2" s="13" t="n"/>
    </row>
    <row r="3">
      <c r="A3" s="9" t="n">
        <v>45294</v>
      </c>
      <c r="B3" t="inlineStr">
        <is>
          <t>Daun mint</t>
        </is>
      </c>
      <c r="D3" t="n">
        <v>0.25</v>
      </c>
      <c r="E3" t="inlineStr">
        <is>
          <t>Kg</t>
        </is>
      </c>
      <c r="F3" s="8" t="n">
        <v>24000</v>
      </c>
      <c r="G3" s="8">
        <f>D3*F3</f>
        <v/>
      </c>
      <c r="H3" s="2" t="n">
        <v>250</v>
      </c>
      <c r="I3" t="inlineStr">
        <is>
          <t>g</t>
        </is>
      </c>
      <c r="J3" s="8">
        <f>G3/H3</f>
        <v/>
      </c>
      <c r="K3" t="inlineStr">
        <is>
          <t>Fresh</t>
        </is>
      </c>
    </row>
    <row r="4">
      <c r="A4" s="9" t="n">
        <v>45300</v>
      </c>
      <c r="B4" t="inlineStr">
        <is>
          <t>Daun mint</t>
        </is>
      </c>
      <c r="D4" t="n">
        <v>0.25</v>
      </c>
      <c r="E4" t="inlineStr">
        <is>
          <t>Kg</t>
        </is>
      </c>
      <c r="F4" s="8" t="n">
        <v>28000</v>
      </c>
      <c r="G4" s="8">
        <f>D4*F4</f>
        <v/>
      </c>
      <c r="H4" s="2" t="n">
        <v>250</v>
      </c>
      <c r="I4" t="inlineStr">
        <is>
          <t>g</t>
        </is>
      </c>
      <c r="J4" s="8">
        <f>G4/H4</f>
        <v/>
      </c>
      <c r="K4" t="inlineStr">
        <is>
          <t>Fresh</t>
        </is>
      </c>
    </row>
    <row r="5">
      <c r="A5" s="9" t="n">
        <v>45300</v>
      </c>
      <c r="B5" t="inlineStr">
        <is>
          <t>Wortel</t>
        </is>
      </c>
      <c r="D5" t="n">
        <v>33</v>
      </c>
      <c r="E5" t="inlineStr">
        <is>
          <t>pcs</t>
        </is>
      </c>
      <c r="F5" s="8" t="n">
        <v>1727.28</v>
      </c>
      <c r="G5" s="8">
        <f>D5*F5</f>
        <v/>
      </c>
      <c r="H5" s="2" t="n">
        <v>3000</v>
      </c>
      <c r="I5" t="inlineStr">
        <is>
          <t>g</t>
        </is>
      </c>
      <c r="J5" s="8">
        <f>G5/H5</f>
        <v/>
      </c>
      <c r="K5" t="inlineStr">
        <is>
          <t>Fresh</t>
        </is>
      </c>
    </row>
    <row r="6">
      <c r="A6" s="9" t="n">
        <v>45300</v>
      </c>
      <c r="B6" t="inlineStr">
        <is>
          <t>Lobak</t>
        </is>
      </c>
      <c r="D6" t="n">
        <v>17</v>
      </c>
      <c r="E6" t="inlineStr">
        <is>
          <t>pcs</t>
        </is>
      </c>
      <c r="F6" s="8" t="n">
        <v>5294.12</v>
      </c>
      <c r="G6" s="8">
        <f>D6*F6</f>
        <v/>
      </c>
      <c r="H6" s="2" t="n">
        <v>6000</v>
      </c>
      <c r="I6" t="inlineStr">
        <is>
          <t>g</t>
        </is>
      </c>
      <c r="J6" s="8">
        <f>G6/H6</f>
        <v/>
      </c>
      <c r="K6" t="inlineStr">
        <is>
          <t>Fresh</t>
        </is>
      </c>
    </row>
    <row r="7">
      <c r="A7" s="9" t="n">
        <v>45309</v>
      </c>
      <c r="B7" t="inlineStr">
        <is>
          <t>Lobak</t>
        </is>
      </c>
      <c r="D7" t="n">
        <v>5</v>
      </c>
      <c r="E7" t="inlineStr">
        <is>
          <t>Kg</t>
        </is>
      </c>
      <c r="F7" s="8" t="n">
        <v>18000</v>
      </c>
      <c r="G7" s="8">
        <f>D7*F7</f>
        <v/>
      </c>
      <c r="H7" s="2" t="n">
        <v>5000</v>
      </c>
      <c r="I7" t="inlineStr">
        <is>
          <t>g</t>
        </is>
      </c>
      <c r="J7" s="8">
        <f>G7/H7</f>
        <v/>
      </c>
      <c r="K7" t="inlineStr">
        <is>
          <t>Fresh</t>
        </is>
      </c>
    </row>
    <row r="8">
      <c r="A8" s="9" t="n">
        <v>45309</v>
      </c>
      <c r="B8" t="inlineStr">
        <is>
          <t>Wortel</t>
        </is>
      </c>
      <c r="D8" t="n">
        <v>3</v>
      </c>
      <c r="E8" t="inlineStr">
        <is>
          <t>Kg</t>
        </is>
      </c>
      <c r="F8" s="8" t="n">
        <v>20000</v>
      </c>
      <c r="G8" s="8">
        <f>D8*F8</f>
        <v/>
      </c>
      <c r="H8" s="2" t="n">
        <v>3000</v>
      </c>
      <c r="I8" t="inlineStr">
        <is>
          <t>g</t>
        </is>
      </c>
      <c r="J8" s="8">
        <f>G8/H8</f>
        <v/>
      </c>
      <c r="K8" t="inlineStr">
        <is>
          <t>Fresh</t>
        </is>
      </c>
    </row>
    <row r="9">
      <c r="A9" s="9" t="n">
        <v>45312</v>
      </c>
      <c r="B9" t="inlineStr">
        <is>
          <t>Dawet</t>
        </is>
      </c>
      <c r="D9" t="n">
        <v>1</v>
      </c>
      <c r="E9" t="inlineStr">
        <is>
          <t>bks</t>
        </is>
      </c>
      <c r="F9" s="8" t="n">
        <v>7000</v>
      </c>
      <c r="G9" s="8">
        <f>D9*F9</f>
        <v/>
      </c>
      <c r="H9" s="2" t="n">
        <v>700</v>
      </c>
      <c r="I9" t="inlineStr">
        <is>
          <t>g</t>
        </is>
      </c>
      <c r="J9" s="8">
        <f>G9/H9</f>
        <v/>
      </c>
      <c r="K9" t="inlineStr">
        <is>
          <t>Fresh</t>
        </is>
      </c>
    </row>
    <row r="10">
      <c r="A10" s="9" t="n">
        <v>45312</v>
      </c>
      <c r="B10" t="inlineStr">
        <is>
          <t>Jeruk nipis</t>
        </is>
      </c>
      <c r="D10" t="n">
        <v>1</v>
      </c>
      <c r="E10" t="inlineStr">
        <is>
          <t>Kg</t>
        </is>
      </c>
      <c r="F10" s="8" t="n">
        <v>14000</v>
      </c>
      <c r="G10" s="8">
        <f>D10*F10</f>
        <v/>
      </c>
      <c r="H10" s="2" t="n">
        <v>22</v>
      </c>
      <c r="I10" t="inlineStr">
        <is>
          <t>pcs</t>
        </is>
      </c>
      <c r="J10" s="8">
        <f>G10/H10</f>
        <v/>
      </c>
      <c r="K10" t="inlineStr">
        <is>
          <t>Fresh</t>
        </is>
      </c>
    </row>
    <row r="11">
      <c r="A11" s="9" t="n">
        <v>45312</v>
      </c>
      <c r="B11" t="inlineStr">
        <is>
          <t>Daun mint</t>
        </is>
      </c>
      <c r="D11" t="n">
        <v>0.25</v>
      </c>
      <c r="E11" t="inlineStr">
        <is>
          <t>Kg</t>
        </is>
      </c>
      <c r="F11" s="8" t="n">
        <v>24000</v>
      </c>
      <c r="G11" s="8">
        <f>D11*F11</f>
        <v/>
      </c>
      <c r="H11" s="2" t="n">
        <v>250</v>
      </c>
      <c r="I11" t="inlineStr">
        <is>
          <t>g</t>
        </is>
      </c>
      <c r="J11" s="8">
        <f>G11/H11</f>
        <v/>
      </c>
      <c r="K11" t="inlineStr">
        <is>
          <t>Fresh</t>
        </is>
      </c>
    </row>
    <row r="12">
      <c r="A12" s="9" t="n">
        <v>45322</v>
      </c>
      <c r="B12" t="inlineStr">
        <is>
          <t>Jeruk nipis</t>
        </is>
      </c>
      <c r="D12" t="n">
        <v>2</v>
      </c>
      <c r="E12" t="inlineStr">
        <is>
          <t>Kg</t>
        </is>
      </c>
      <c r="F12" s="8" t="n">
        <v>12000</v>
      </c>
      <c r="G12" s="8">
        <f>D12*F12</f>
        <v/>
      </c>
      <c r="H12" s="2" t="n">
        <v>45</v>
      </c>
      <c r="I12" t="inlineStr">
        <is>
          <t>pcs</t>
        </is>
      </c>
      <c r="J12" s="8">
        <f>G12/H12</f>
        <v/>
      </c>
      <c r="K12" t="inlineStr">
        <is>
          <t>Fresh</t>
        </is>
      </c>
    </row>
    <row r="13">
      <c r="A13" s="9" t="n">
        <v>45324</v>
      </c>
      <c r="B13" t="inlineStr">
        <is>
          <t>Cabe rawit</t>
        </is>
      </c>
      <c r="D13" t="n">
        <v>0.25</v>
      </c>
      <c r="E13" t="inlineStr">
        <is>
          <t>Kg</t>
        </is>
      </c>
      <c r="F13" s="8" t="n">
        <v>44000</v>
      </c>
      <c r="G13" s="8">
        <f>D13*F13</f>
        <v/>
      </c>
      <c r="H13" s="2" t="n">
        <v>250</v>
      </c>
      <c r="I13" t="inlineStr">
        <is>
          <t>g</t>
        </is>
      </c>
      <c r="J13" s="8">
        <f>G13/H13</f>
        <v/>
      </c>
      <c r="K13" t="inlineStr">
        <is>
          <t>Fresh</t>
        </is>
      </c>
    </row>
    <row r="14">
      <c r="A14" s="9" t="n">
        <v>45324</v>
      </c>
      <c r="B14" t="inlineStr">
        <is>
          <t>Lemon lokal</t>
        </is>
      </c>
      <c r="D14" t="n">
        <v>1</v>
      </c>
      <c r="E14" t="inlineStr">
        <is>
          <t>pcs</t>
        </is>
      </c>
      <c r="F14" s="8" t="n">
        <v>4000</v>
      </c>
      <c r="G14" s="8">
        <f>D14*F14</f>
        <v/>
      </c>
      <c r="H14" s="2" t="n">
        <v>130.8</v>
      </c>
      <c r="I14" t="inlineStr">
        <is>
          <t>g</t>
        </is>
      </c>
      <c r="J14" s="8">
        <f>G14/H14</f>
        <v/>
      </c>
      <c r="K14" t="inlineStr">
        <is>
          <t>Fresh</t>
        </is>
      </c>
    </row>
    <row r="15">
      <c r="A15" s="9" t="n">
        <v>45325</v>
      </c>
      <c r="B15" t="inlineStr">
        <is>
          <t>Lobak</t>
        </is>
      </c>
      <c r="D15" t="n">
        <v>15</v>
      </c>
      <c r="E15" t="inlineStr">
        <is>
          <t>pcs</t>
        </is>
      </c>
      <c r="F15" s="8" t="n">
        <v>7200</v>
      </c>
      <c r="G15" s="8">
        <f>D15*F15</f>
        <v/>
      </c>
      <c r="H15" s="2" t="n">
        <v>6000</v>
      </c>
      <c r="I15" t="inlineStr">
        <is>
          <t>g</t>
        </is>
      </c>
      <c r="J15" s="8">
        <f>G15/H15</f>
        <v/>
      </c>
      <c r="K15" t="inlineStr">
        <is>
          <t>Fresh</t>
        </is>
      </c>
    </row>
    <row r="16">
      <c r="A16" s="9" t="n">
        <v>45325</v>
      </c>
      <c r="B16" t="inlineStr">
        <is>
          <t>Wortel</t>
        </is>
      </c>
      <c r="D16" t="n">
        <v>25</v>
      </c>
      <c r="E16" t="inlineStr">
        <is>
          <t>pcs</t>
        </is>
      </c>
      <c r="F16" s="8" t="n">
        <v>2400</v>
      </c>
      <c r="G16" s="8">
        <f>D16*F16</f>
        <v/>
      </c>
      <c r="H16" s="2" t="n">
        <v>3000</v>
      </c>
      <c r="I16" t="inlineStr">
        <is>
          <t>g</t>
        </is>
      </c>
      <c r="J16" s="8">
        <f>G16/H16</f>
        <v/>
      </c>
      <c r="K16" t="inlineStr">
        <is>
          <t>Fresh</t>
        </is>
      </c>
    </row>
    <row r="17">
      <c r="A17" s="9" t="n">
        <v>45325</v>
      </c>
      <c r="B17" t="inlineStr">
        <is>
          <t>Cilantro/daun tumbar</t>
        </is>
      </c>
      <c r="D17" t="n">
        <v>2</v>
      </c>
      <c r="E17" t="inlineStr">
        <is>
          <t>Kg</t>
        </is>
      </c>
      <c r="F17" s="8" t="n">
        <v>80000</v>
      </c>
      <c r="G17" s="8">
        <f>D17*F17</f>
        <v/>
      </c>
      <c r="H17" s="2" t="n">
        <v>2000</v>
      </c>
      <c r="I17" t="inlineStr">
        <is>
          <t>g</t>
        </is>
      </c>
      <c r="J17" s="8">
        <f>G17/H17</f>
        <v/>
      </c>
      <c r="K17" t="inlineStr">
        <is>
          <t>Fresh</t>
        </is>
      </c>
    </row>
    <row r="18">
      <c r="A18" s="9" t="n">
        <v>45325</v>
      </c>
      <c r="B18" t="inlineStr">
        <is>
          <t>Dawet</t>
        </is>
      </c>
      <c r="D18" t="n">
        <v>2</v>
      </c>
      <c r="E18" t="inlineStr">
        <is>
          <t>bks</t>
        </is>
      </c>
      <c r="F18" s="8" t="n">
        <v>5000</v>
      </c>
      <c r="G18" s="8">
        <f>D18*F18</f>
        <v/>
      </c>
      <c r="H18" s="2" t="n">
        <v>1323</v>
      </c>
      <c r="I18" t="inlineStr">
        <is>
          <t>g</t>
        </is>
      </c>
      <c r="J18" s="8">
        <f>G18/H18</f>
        <v/>
      </c>
      <c r="K18" t="inlineStr">
        <is>
          <t>Fresh</t>
        </is>
      </c>
    </row>
    <row r="19">
      <c r="A19" s="9" t="n">
        <v>45330</v>
      </c>
      <c r="B19" t="inlineStr">
        <is>
          <t>Jeruk nipis</t>
        </is>
      </c>
      <c r="D19" t="n">
        <v>1</v>
      </c>
      <c r="E19" t="inlineStr">
        <is>
          <t>Kg</t>
        </is>
      </c>
      <c r="F19" s="8" t="n">
        <v>12000</v>
      </c>
      <c r="G19" s="8">
        <f>D19*F19</f>
        <v/>
      </c>
      <c r="H19" s="2" t="n">
        <v>23</v>
      </c>
      <c r="I19" t="inlineStr">
        <is>
          <t>pcs</t>
        </is>
      </c>
      <c r="J19" s="8">
        <f>G19/H19</f>
        <v/>
      </c>
      <c r="K19" t="inlineStr">
        <is>
          <t>Fresh</t>
        </is>
      </c>
    </row>
    <row r="20">
      <c r="A20" s="9" t="n">
        <v>45341</v>
      </c>
      <c r="B20" t="inlineStr">
        <is>
          <t>Lobak</t>
        </is>
      </c>
      <c r="D20" t="n">
        <v>12</v>
      </c>
      <c r="E20" t="inlineStr">
        <is>
          <t>pcs</t>
        </is>
      </c>
      <c r="F20" s="8" t="n">
        <v>7000</v>
      </c>
      <c r="G20" s="8">
        <f>D20*F20</f>
        <v/>
      </c>
      <c r="H20" s="2" t="n">
        <v>6000</v>
      </c>
      <c r="I20" t="inlineStr">
        <is>
          <t>g</t>
        </is>
      </c>
      <c r="J20" s="8">
        <f>G20/H20</f>
        <v/>
      </c>
      <c r="K20" t="inlineStr">
        <is>
          <t>Fresh</t>
        </is>
      </c>
    </row>
    <row r="21">
      <c r="A21" s="9" t="n">
        <v>45341</v>
      </c>
      <c r="B21" t="inlineStr">
        <is>
          <t>Wortel</t>
        </is>
      </c>
      <c r="D21" t="n">
        <v>37</v>
      </c>
      <c r="E21" t="inlineStr">
        <is>
          <t>pcs</t>
        </is>
      </c>
      <c r="F21" s="8" t="n">
        <v>2162.17</v>
      </c>
      <c r="G21" s="8">
        <f>D21*F21</f>
        <v/>
      </c>
      <c r="H21" s="2" t="n">
        <v>4000</v>
      </c>
      <c r="I21" t="inlineStr">
        <is>
          <t>g</t>
        </is>
      </c>
      <c r="J21" s="8">
        <f>G21/H21</f>
        <v/>
      </c>
      <c r="K21" t="inlineStr">
        <is>
          <t>Fresh</t>
        </is>
      </c>
    </row>
    <row r="22">
      <c r="A22" s="9" t="n">
        <v>45341</v>
      </c>
      <c r="B22" t="inlineStr">
        <is>
          <t>Jeruk nipis</t>
        </is>
      </c>
      <c r="D22" t="n">
        <v>2</v>
      </c>
      <c r="E22" t="inlineStr">
        <is>
          <t>Kg</t>
        </is>
      </c>
      <c r="F22" s="8" t="n">
        <v>12000</v>
      </c>
      <c r="G22" s="8">
        <f>D22*F22</f>
        <v/>
      </c>
      <c r="H22" s="2" t="n">
        <v>45</v>
      </c>
      <c r="I22" t="inlineStr">
        <is>
          <t>pcs</t>
        </is>
      </c>
      <c r="J22" s="8">
        <f>G22/H22</f>
        <v/>
      </c>
      <c r="K22" t="inlineStr">
        <is>
          <t>Fresh</t>
        </is>
      </c>
    </row>
    <row r="23">
      <c r="A23" s="9" t="n">
        <v>45352</v>
      </c>
      <c r="B23" t="inlineStr">
        <is>
          <t>Jeruk nipis</t>
        </is>
      </c>
      <c r="D23" t="n">
        <v>2</v>
      </c>
      <c r="E23" t="inlineStr">
        <is>
          <t>Kg</t>
        </is>
      </c>
      <c r="F23" s="8" t="n">
        <v>12000</v>
      </c>
      <c r="G23" s="8">
        <f>D23*F23</f>
        <v/>
      </c>
      <c r="H23" s="2" t="n">
        <v>45</v>
      </c>
      <c r="I23" t="inlineStr">
        <is>
          <t>pcs</t>
        </is>
      </c>
      <c r="J23" s="8">
        <f>G23/H23</f>
        <v/>
      </c>
      <c r="K23" t="inlineStr">
        <is>
          <t>Fresh</t>
        </is>
      </c>
    </row>
    <row r="24">
      <c r="A24" s="9" t="n">
        <v>45352</v>
      </c>
      <c r="B24" t="inlineStr">
        <is>
          <t>Lobak</t>
        </is>
      </c>
      <c r="D24" t="n">
        <v>13</v>
      </c>
      <c r="E24" t="inlineStr">
        <is>
          <t>pcs</t>
        </is>
      </c>
      <c r="F24" s="8" t="n">
        <v>5384.62</v>
      </c>
      <c r="G24" s="8">
        <f>D24*F24</f>
        <v/>
      </c>
      <c r="H24" s="2" t="n">
        <v>5000</v>
      </c>
      <c r="I24" t="inlineStr">
        <is>
          <t>g</t>
        </is>
      </c>
      <c r="J24" s="8">
        <f>G24/H24</f>
        <v/>
      </c>
      <c r="K24" t="inlineStr">
        <is>
          <t>Fresh</t>
        </is>
      </c>
    </row>
    <row r="25">
      <c r="A25" s="9" t="n">
        <v>45352</v>
      </c>
      <c r="B25" t="inlineStr">
        <is>
          <t>Wortel</t>
        </is>
      </c>
      <c r="D25" t="n">
        <v>27</v>
      </c>
      <c r="E25" t="inlineStr">
        <is>
          <t>pcs</t>
        </is>
      </c>
      <c r="F25" s="8" t="n">
        <v>1888.89</v>
      </c>
      <c r="G25" s="8">
        <f>D25*F25</f>
        <v/>
      </c>
      <c r="H25" s="2" t="n">
        <v>3000</v>
      </c>
      <c r="I25" t="inlineStr">
        <is>
          <t>g</t>
        </is>
      </c>
      <c r="J25" s="8">
        <f>G25/H25</f>
        <v/>
      </c>
      <c r="K25" t="inlineStr">
        <is>
          <t>Fresh</t>
        </is>
      </c>
    </row>
    <row r="26">
      <c r="A26" s="9" t="n">
        <v>45365</v>
      </c>
      <c r="B26" t="inlineStr">
        <is>
          <t>Jeruk nipis</t>
        </is>
      </c>
      <c r="D26" t="n">
        <v>1</v>
      </c>
      <c r="E26" t="inlineStr">
        <is>
          <t>Kg</t>
        </is>
      </c>
      <c r="F26" s="8" t="n">
        <v>12000</v>
      </c>
      <c r="G26" s="8">
        <f>D26*F26</f>
        <v/>
      </c>
      <c r="H26" s="2" t="n">
        <v>19</v>
      </c>
      <c r="I26" t="inlineStr">
        <is>
          <t>pcs</t>
        </is>
      </c>
      <c r="J26" s="8">
        <f>G26/H26</f>
        <v/>
      </c>
      <c r="K26" t="inlineStr">
        <is>
          <t>Fresh</t>
        </is>
      </c>
    </row>
    <row r="27">
      <c r="A27" s="9" t="n">
        <v>45366</v>
      </c>
      <c r="B27" t="inlineStr">
        <is>
          <t>Cilantro/daun tumbar</t>
        </is>
      </c>
      <c r="D27" t="n">
        <v>1</v>
      </c>
      <c r="E27" t="inlineStr">
        <is>
          <t>Kg</t>
        </is>
      </c>
      <c r="F27" s="8" t="n">
        <v>90000</v>
      </c>
      <c r="G27" s="8">
        <f>D27*F27</f>
        <v/>
      </c>
      <c r="H27" s="2" t="n">
        <v>1000</v>
      </c>
      <c r="I27" t="inlineStr">
        <is>
          <t>g</t>
        </is>
      </c>
      <c r="J27" s="8">
        <f>G27/H27</f>
        <v/>
      </c>
      <c r="K27" t="inlineStr">
        <is>
          <t>Fresh</t>
        </is>
      </c>
    </row>
    <row r="28">
      <c r="A28" s="9" t="n">
        <v>45366</v>
      </c>
      <c r="B28" t="inlineStr">
        <is>
          <t>Lobak</t>
        </is>
      </c>
      <c r="D28" t="n">
        <v>5</v>
      </c>
      <c r="E28" t="inlineStr">
        <is>
          <t>Kg</t>
        </is>
      </c>
      <c r="F28" s="8" t="n">
        <v>14000</v>
      </c>
      <c r="G28" s="8">
        <f>D28*F28</f>
        <v/>
      </c>
      <c r="H28" s="2" t="n">
        <v>5000</v>
      </c>
      <c r="I28" t="inlineStr">
        <is>
          <t>g</t>
        </is>
      </c>
      <c r="J28" s="8">
        <f>G28/H28</f>
        <v/>
      </c>
      <c r="K28" t="inlineStr">
        <is>
          <t>Fresh</t>
        </is>
      </c>
    </row>
    <row r="29">
      <c r="A29" s="9" t="n">
        <v>45366</v>
      </c>
      <c r="B29" t="inlineStr">
        <is>
          <t>Wortel</t>
        </is>
      </c>
      <c r="D29" t="n">
        <v>3</v>
      </c>
      <c r="E29" t="inlineStr">
        <is>
          <t>Kg</t>
        </is>
      </c>
      <c r="F29" s="8" t="n">
        <v>20000</v>
      </c>
      <c r="G29" s="8">
        <f>D29*F29</f>
        <v/>
      </c>
      <c r="H29" s="2" t="n">
        <v>3000</v>
      </c>
      <c r="I29" t="inlineStr">
        <is>
          <t>g</t>
        </is>
      </c>
      <c r="J29" s="8">
        <f>G29/H29</f>
        <v/>
      </c>
      <c r="K29" t="inlineStr">
        <is>
          <t>Fresh</t>
        </is>
      </c>
    </row>
    <row r="30">
      <c r="A30" s="9" t="n">
        <v>45366</v>
      </c>
      <c r="B30" t="inlineStr">
        <is>
          <t>Jeruk nipis</t>
        </is>
      </c>
      <c r="D30" t="n">
        <v>2</v>
      </c>
      <c r="E30" t="inlineStr">
        <is>
          <t>Kg</t>
        </is>
      </c>
      <c r="F30" s="8" t="n">
        <v>12000</v>
      </c>
      <c r="G30" s="8">
        <f>D30*F30</f>
        <v/>
      </c>
      <c r="H30" s="2" t="n">
        <v>49</v>
      </c>
      <c r="I30" t="inlineStr">
        <is>
          <t>pcs</t>
        </is>
      </c>
      <c r="J30" s="8">
        <f>G30/H30</f>
        <v/>
      </c>
      <c r="K30" t="inlineStr">
        <is>
          <t>Fresh</t>
        </is>
      </c>
    </row>
    <row r="31">
      <c r="A31" s="9" t="n">
        <v>45378</v>
      </c>
      <c r="B31" t="inlineStr">
        <is>
          <t>Jeruk nipis</t>
        </is>
      </c>
      <c r="D31" t="n">
        <v>2</v>
      </c>
      <c r="E31" t="inlineStr">
        <is>
          <t>Kg</t>
        </is>
      </c>
      <c r="F31" s="8" t="n">
        <v>12000</v>
      </c>
      <c r="G31" s="8">
        <f>D31*F31</f>
        <v/>
      </c>
      <c r="H31" s="2" t="n">
        <v>43</v>
      </c>
      <c r="I31" t="inlineStr">
        <is>
          <t>pcs</t>
        </is>
      </c>
      <c r="J31" s="8">
        <f>G31/H31</f>
        <v/>
      </c>
      <c r="K31" t="inlineStr">
        <is>
          <t>Fresh</t>
        </is>
      </c>
    </row>
    <row r="32">
      <c r="A32" s="9" t="n">
        <v>45378</v>
      </c>
      <c r="B32" t="inlineStr">
        <is>
          <t>Dawet</t>
        </is>
      </c>
      <c r="D32" t="n">
        <v>2</v>
      </c>
      <c r="E32" t="inlineStr">
        <is>
          <t>bks</t>
        </is>
      </c>
      <c r="F32" s="8" t="n">
        <v>6000</v>
      </c>
      <c r="G32" s="8">
        <f>D32*F32</f>
        <v/>
      </c>
      <c r="H32" s="2" t="n">
        <v>1350</v>
      </c>
      <c r="I32" t="inlineStr">
        <is>
          <t>g</t>
        </is>
      </c>
      <c r="J32" s="8">
        <f>G32/H32</f>
        <v/>
      </c>
      <c r="K32" t="inlineStr">
        <is>
          <t>Fresh</t>
        </is>
      </c>
    </row>
    <row r="33">
      <c r="A33" s="9" t="n">
        <v>45378</v>
      </c>
      <c r="B33" t="inlineStr">
        <is>
          <t>Wortel</t>
        </is>
      </c>
      <c r="D33" t="n">
        <v>25</v>
      </c>
      <c r="E33" t="inlineStr">
        <is>
          <t>pcs</t>
        </is>
      </c>
      <c r="F33" s="8" t="n">
        <v>2400</v>
      </c>
      <c r="G33" s="8">
        <f>D33*F33</f>
        <v/>
      </c>
      <c r="H33" s="2" t="n">
        <v>3000</v>
      </c>
      <c r="I33" t="inlineStr">
        <is>
          <t>g</t>
        </is>
      </c>
      <c r="J33" s="8">
        <f>G33/H33</f>
        <v/>
      </c>
      <c r="K33" t="inlineStr">
        <is>
          <t>Fresh</t>
        </is>
      </c>
    </row>
    <row r="34">
      <c r="A34" s="9" t="n">
        <v>45378</v>
      </c>
      <c r="B34" t="inlineStr">
        <is>
          <t>Lobak</t>
        </is>
      </c>
      <c r="D34" t="n">
        <v>11</v>
      </c>
      <c r="E34" t="inlineStr">
        <is>
          <t>pcs</t>
        </is>
      </c>
      <c r="F34" s="8" t="n">
        <v>7636.37</v>
      </c>
      <c r="G34" s="8">
        <f>D34*F34</f>
        <v/>
      </c>
      <c r="H34" s="2" t="n">
        <v>6000</v>
      </c>
      <c r="I34" t="inlineStr">
        <is>
          <t>g</t>
        </is>
      </c>
      <c r="J34" s="8">
        <f>G34/H34</f>
        <v/>
      </c>
      <c r="K34" t="inlineStr">
        <is>
          <t>Fresh</t>
        </is>
      </c>
    </row>
    <row r="35">
      <c r="A35" s="9" t="n">
        <v>45383</v>
      </c>
      <c r="B35" t="inlineStr">
        <is>
          <t>Lobak</t>
        </is>
      </c>
      <c r="D35" t="n">
        <v>6</v>
      </c>
      <c r="E35" t="inlineStr">
        <is>
          <t>Kg</t>
        </is>
      </c>
      <c r="F35" s="8" t="n">
        <v>14000</v>
      </c>
      <c r="G35" s="8">
        <f>D35*F35</f>
        <v/>
      </c>
      <c r="H35" s="2" t="n">
        <v>6000</v>
      </c>
      <c r="I35" t="inlineStr">
        <is>
          <t>g</t>
        </is>
      </c>
      <c r="J35" s="8">
        <f>G35/H35</f>
        <v/>
      </c>
      <c r="K35" t="inlineStr">
        <is>
          <t>Fresh</t>
        </is>
      </c>
    </row>
    <row r="36">
      <c r="A36" s="9" t="n">
        <v>45383</v>
      </c>
      <c r="B36" t="inlineStr">
        <is>
          <t>Wortel</t>
        </is>
      </c>
      <c r="D36" t="n">
        <v>4</v>
      </c>
      <c r="E36" t="inlineStr">
        <is>
          <t>Kg</t>
        </is>
      </c>
      <c r="F36" s="8" t="n">
        <v>20000</v>
      </c>
      <c r="G36" s="8">
        <f>D36*F36</f>
        <v/>
      </c>
      <c r="H36" s="2" t="n">
        <v>4000</v>
      </c>
      <c r="I36" t="inlineStr">
        <is>
          <t>g</t>
        </is>
      </c>
      <c r="J36" s="8">
        <f>G36/H36</f>
        <v/>
      </c>
      <c r="K36" t="inlineStr">
        <is>
          <t>Fresh</t>
        </is>
      </c>
    </row>
    <row r="37">
      <c r="A37" s="9" t="n">
        <v>45388</v>
      </c>
      <c r="B37" t="inlineStr">
        <is>
          <t>Jeruk nipis</t>
        </is>
      </c>
      <c r="D37" t="n">
        <v>3</v>
      </c>
      <c r="E37" t="inlineStr">
        <is>
          <t>Kg</t>
        </is>
      </c>
      <c r="F37" s="8" t="n">
        <v>12000</v>
      </c>
      <c r="G37" s="8">
        <f>D37*F37</f>
        <v/>
      </c>
      <c r="H37" s="2" t="n">
        <v>69</v>
      </c>
      <c r="I37" t="inlineStr">
        <is>
          <t>pcs</t>
        </is>
      </c>
      <c r="J37" s="8">
        <f>G37/H37</f>
        <v/>
      </c>
      <c r="K37" t="inlineStr">
        <is>
          <t>Fresh</t>
        </is>
      </c>
    </row>
    <row r="38">
      <c r="A38" s="9" t="n">
        <v>45388</v>
      </c>
      <c r="B38" t="inlineStr">
        <is>
          <t>Selada keriting hijau</t>
        </is>
      </c>
      <c r="D38" t="n">
        <v>1</v>
      </c>
      <c r="E38" t="inlineStr">
        <is>
          <t>bks</t>
        </is>
      </c>
      <c r="F38" s="8" t="n">
        <v>14000</v>
      </c>
      <c r="G38" s="8">
        <f>D38*F38</f>
        <v/>
      </c>
      <c r="H38" s="2" t="n">
        <v>369</v>
      </c>
      <c r="I38" t="inlineStr">
        <is>
          <t>g</t>
        </is>
      </c>
      <c r="J38" s="8">
        <f>G38/H38</f>
        <v/>
      </c>
      <c r="K38" t="inlineStr">
        <is>
          <t>Fresh</t>
        </is>
      </c>
    </row>
    <row r="39">
      <c r="A39" s="9" t="n">
        <v>45388</v>
      </c>
      <c r="B39" t="inlineStr">
        <is>
          <t>Kangkung</t>
        </is>
      </c>
      <c r="D39" t="n">
        <v>2</v>
      </c>
      <c r="E39" t="inlineStr">
        <is>
          <t>pcs</t>
        </is>
      </c>
      <c r="F39" s="8" t="n">
        <v>1000</v>
      </c>
      <c r="G39" s="8">
        <f>D39*F39</f>
        <v/>
      </c>
      <c r="H39" s="2" t="n">
        <v>388</v>
      </c>
      <c r="I39" t="inlineStr">
        <is>
          <t>g</t>
        </is>
      </c>
      <c r="J39" s="8">
        <f>G39/H39</f>
        <v/>
      </c>
      <c r="K39" t="inlineStr">
        <is>
          <t>Fresh</t>
        </is>
      </c>
    </row>
    <row r="40">
      <c r="A40" s="9" t="n">
        <v>45388</v>
      </c>
      <c r="B40" t="inlineStr">
        <is>
          <t>Daun mint</t>
        </is>
      </c>
      <c r="D40" t="n">
        <v>1</v>
      </c>
      <c r="E40" t="inlineStr">
        <is>
          <t>bks</t>
        </is>
      </c>
      <c r="F40" s="8" t="n">
        <v>3000</v>
      </c>
      <c r="G40" s="8">
        <f>D40*F40</f>
        <v/>
      </c>
      <c r="H40" s="2" t="n">
        <v>114</v>
      </c>
      <c r="I40" t="inlineStr">
        <is>
          <t>g</t>
        </is>
      </c>
      <c r="J40" s="8">
        <f>G40/H40</f>
        <v/>
      </c>
      <c r="K40" t="inlineStr">
        <is>
          <t>Fresh</t>
        </is>
      </c>
    </row>
    <row r="41">
      <c r="A41" s="9" t="n">
        <v>45401</v>
      </c>
      <c r="B41" t="inlineStr">
        <is>
          <t>Wortel</t>
        </is>
      </c>
      <c r="D41" t="n">
        <v>4</v>
      </c>
      <c r="E41" t="inlineStr">
        <is>
          <t>Kg</t>
        </is>
      </c>
      <c r="F41" s="8" t="n">
        <v>18000</v>
      </c>
      <c r="G41" s="8">
        <f>D41*F41</f>
        <v/>
      </c>
      <c r="H41" s="2" t="n">
        <v>4000</v>
      </c>
      <c r="I41" t="inlineStr">
        <is>
          <t>g</t>
        </is>
      </c>
      <c r="J41" s="8">
        <f>G41/H41</f>
        <v/>
      </c>
      <c r="K41" t="inlineStr">
        <is>
          <t>Fresh</t>
        </is>
      </c>
    </row>
    <row r="42">
      <c r="A42" s="9" t="n">
        <v>45401</v>
      </c>
      <c r="B42" t="inlineStr">
        <is>
          <t>Jeruk nipis</t>
        </is>
      </c>
      <c r="D42" t="n">
        <v>2</v>
      </c>
      <c r="E42" t="inlineStr">
        <is>
          <t>Kg</t>
        </is>
      </c>
      <c r="F42" s="8" t="n">
        <v>12000</v>
      </c>
      <c r="G42" s="8">
        <f>D42*F42</f>
        <v/>
      </c>
      <c r="H42" s="2" t="n">
        <v>31</v>
      </c>
      <c r="I42" t="inlineStr">
        <is>
          <t>pcs</t>
        </is>
      </c>
      <c r="J42" s="8">
        <f>G42/H42</f>
        <v/>
      </c>
      <c r="K42" t="inlineStr">
        <is>
          <t>Fresh</t>
        </is>
      </c>
    </row>
    <row r="43">
      <c r="A43" s="9" t="n">
        <v>45402</v>
      </c>
      <c r="B43" t="inlineStr">
        <is>
          <t>Lobak</t>
        </is>
      </c>
      <c r="D43" t="n">
        <v>15</v>
      </c>
      <c r="E43" t="inlineStr">
        <is>
          <t>pcs</t>
        </is>
      </c>
      <c r="F43" s="8" t="n">
        <v>7200</v>
      </c>
      <c r="G43" s="8">
        <f>D43*F43</f>
        <v/>
      </c>
      <c r="H43" s="2" t="n">
        <v>6000</v>
      </c>
      <c r="I43" t="inlineStr">
        <is>
          <t>g</t>
        </is>
      </c>
      <c r="J43" s="8">
        <f>G43/H43</f>
        <v/>
      </c>
      <c r="K43" t="inlineStr">
        <is>
          <t>Fresh</t>
        </is>
      </c>
    </row>
    <row r="44">
      <c r="A44" s="9" t="n">
        <v>45409</v>
      </c>
      <c r="B44" t="inlineStr">
        <is>
          <t>Wortel</t>
        </is>
      </c>
      <c r="D44" t="n">
        <v>4</v>
      </c>
      <c r="E44" t="inlineStr">
        <is>
          <t>Kg</t>
        </is>
      </c>
      <c r="F44" s="8" t="n">
        <v>18000</v>
      </c>
      <c r="G44" s="8">
        <f>D44*F44</f>
        <v/>
      </c>
      <c r="H44" s="2" t="n">
        <v>4000</v>
      </c>
      <c r="I44" t="inlineStr">
        <is>
          <t>g</t>
        </is>
      </c>
      <c r="J44" s="8">
        <f>G44/H44</f>
        <v/>
      </c>
      <c r="K44" t="inlineStr">
        <is>
          <t>Fresh</t>
        </is>
      </c>
    </row>
    <row r="45">
      <c r="A45" s="9" t="n">
        <v>45410</v>
      </c>
      <c r="B45" t="inlineStr">
        <is>
          <t>Daun mint</t>
        </is>
      </c>
      <c r="D45" t="n">
        <v>0.2</v>
      </c>
      <c r="E45" t="inlineStr">
        <is>
          <t>Kg</t>
        </is>
      </c>
      <c r="F45" s="8" t="n">
        <v>30000</v>
      </c>
      <c r="G45" s="8">
        <f>D45*F45</f>
        <v/>
      </c>
      <c r="H45" s="2" t="n">
        <v>200</v>
      </c>
      <c r="I45" t="inlineStr">
        <is>
          <t>g</t>
        </is>
      </c>
      <c r="J45" s="8">
        <f>G45/H45</f>
        <v/>
      </c>
      <c r="K45" t="inlineStr">
        <is>
          <t>Fresh</t>
        </is>
      </c>
    </row>
    <row r="46">
      <c r="A46" s="9" t="n">
        <v>45410</v>
      </c>
      <c r="B46" t="inlineStr">
        <is>
          <t>Cilantro/daun tumbar</t>
        </is>
      </c>
      <c r="D46" t="n">
        <v>0.5</v>
      </c>
      <c r="E46" t="inlineStr">
        <is>
          <t>Kg</t>
        </is>
      </c>
      <c r="F46" s="8" t="n">
        <v>80000</v>
      </c>
      <c r="G46" s="8">
        <f>D46*F46</f>
        <v/>
      </c>
      <c r="H46" s="2" t="n">
        <v>500</v>
      </c>
      <c r="I46" t="inlineStr">
        <is>
          <t>g</t>
        </is>
      </c>
      <c r="J46" s="8">
        <f>G46/H46</f>
        <v/>
      </c>
      <c r="K46" t="inlineStr">
        <is>
          <t>Fresh</t>
        </is>
      </c>
    </row>
    <row r="47">
      <c r="A47" s="9" t="n">
        <v>45410</v>
      </c>
      <c r="B47" t="inlineStr">
        <is>
          <t>Lobak</t>
        </is>
      </c>
      <c r="D47" t="n">
        <v>6</v>
      </c>
      <c r="E47" t="inlineStr">
        <is>
          <t>Kg</t>
        </is>
      </c>
      <c r="F47" s="8" t="n">
        <v>18000</v>
      </c>
      <c r="G47" s="8">
        <f>D47*F47</f>
        <v/>
      </c>
      <c r="H47" s="2" t="n">
        <v>6000</v>
      </c>
      <c r="I47" t="inlineStr">
        <is>
          <t>g</t>
        </is>
      </c>
      <c r="J47" s="8">
        <f>G47/H47</f>
        <v/>
      </c>
      <c r="K47" t="inlineStr">
        <is>
          <t>Fresh</t>
        </is>
      </c>
    </row>
    <row r="48">
      <c r="A48" s="9" t="n">
        <v>45418</v>
      </c>
      <c r="B48" t="inlineStr">
        <is>
          <t>Jeruk nipis</t>
        </is>
      </c>
      <c r="D48" t="n">
        <v>2</v>
      </c>
      <c r="E48" t="inlineStr">
        <is>
          <t>Kg</t>
        </is>
      </c>
      <c r="F48" s="8" t="n">
        <v>10000</v>
      </c>
      <c r="G48" s="8">
        <f>D48*F48</f>
        <v/>
      </c>
      <c r="H48" s="2" t="n">
        <v>43</v>
      </c>
      <c r="I48" t="inlineStr">
        <is>
          <t>pcs</t>
        </is>
      </c>
      <c r="J48" s="8">
        <f>G48/H48</f>
        <v/>
      </c>
      <c r="K48" t="inlineStr">
        <is>
          <t>Fresh</t>
        </is>
      </c>
    </row>
    <row r="49">
      <c r="A49" s="9" t="n">
        <v>45418</v>
      </c>
      <c r="B49" t="inlineStr">
        <is>
          <t>Wortel</t>
        </is>
      </c>
      <c r="D49" t="n">
        <v>4</v>
      </c>
      <c r="E49" t="inlineStr">
        <is>
          <t>Kg</t>
        </is>
      </c>
      <c r="F49" s="8" t="n">
        <v>17000</v>
      </c>
      <c r="G49" s="8">
        <f>D49*F49</f>
        <v/>
      </c>
      <c r="H49" s="2" t="n">
        <v>4000</v>
      </c>
      <c r="I49" t="inlineStr">
        <is>
          <t>g</t>
        </is>
      </c>
      <c r="J49" s="8">
        <f>G49/H49</f>
        <v/>
      </c>
      <c r="K49" t="inlineStr">
        <is>
          <t>Fresh</t>
        </is>
      </c>
    </row>
    <row r="50">
      <c r="A50" s="9" t="n">
        <v>45418</v>
      </c>
      <c r="B50" t="inlineStr">
        <is>
          <t>Dawet</t>
        </is>
      </c>
      <c r="D50" t="n">
        <v>1</v>
      </c>
      <c r="E50" t="inlineStr">
        <is>
          <t>bks</t>
        </is>
      </c>
      <c r="F50" s="8" t="n">
        <v>7000</v>
      </c>
      <c r="G50" s="8">
        <f>D50*F50</f>
        <v/>
      </c>
      <c r="H50" s="2" t="n">
        <v>640</v>
      </c>
      <c r="I50" t="inlineStr">
        <is>
          <t>g</t>
        </is>
      </c>
      <c r="J50" s="8">
        <f>G50/H50</f>
        <v/>
      </c>
      <c r="K50" t="inlineStr">
        <is>
          <t>Fresh</t>
        </is>
      </c>
    </row>
    <row r="51">
      <c r="A51" s="9" t="n">
        <v>45421</v>
      </c>
      <c r="B51" t="inlineStr">
        <is>
          <t>Lobak</t>
        </is>
      </c>
      <c r="D51" t="n">
        <v>9</v>
      </c>
      <c r="E51" t="inlineStr">
        <is>
          <t>pcs</t>
        </is>
      </c>
      <c r="F51" s="8" t="n">
        <v>12000</v>
      </c>
      <c r="G51" s="8">
        <f>D51*F51</f>
        <v/>
      </c>
      <c r="H51" s="2" t="n">
        <v>6000</v>
      </c>
      <c r="I51" t="inlineStr">
        <is>
          <t>g</t>
        </is>
      </c>
      <c r="J51" s="8">
        <f>G51/H51</f>
        <v/>
      </c>
      <c r="K51" t="inlineStr">
        <is>
          <t>Fresh</t>
        </is>
      </c>
    </row>
    <row r="52">
      <c r="A52" s="9" t="n">
        <v>45432</v>
      </c>
      <c r="B52" t="inlineStr">
        <is>
          <t>Jeruk nipis</t>
        </is>
      </c>
      <c r="D52" t="n">
        <v>1.5</v>
      </c>
      <c r="E52" t="inlineStr">
        <is>
          <t>pcs</t>
        </is>
      </c>
      <c r="F52" s="8" t="n">
        <v>10000</v>
      </c>
      <c r="G52" s="8">
        <f>D52*F52</f>
        <v/>
      </c>
      <c r="H52" s="2" t="n">
        <v>31</v>
      </c>
      <c r="I52" t="inlineStr">
        <is>
          <t>pcs</t>
        </is>
      </c>
      <c r="J52" s="8">
        <f>G52/H52</f>
        <v/>
      </c>
      <c r="K52" t="inlineStr">
        <is>
          <t>Fresh</t>
        </is>
      </c>
    </row>
    <row r="53">
      <c r="A53" s="9" t="n">
        <v>45434</v>
      </c>
      <c r="B53" t="inlineStr">
        <is>
          <t>Daun mint</t>
        </is>
      </c>
      <c r="D53" t="n">
        <v>0.1</v>
      </c>
      <c r="E53" t="inlineStr">
        <is>
          <t>Kg</t>
        </is>
      </c>
      <c r="F53" s="8" t="n">
        <v>30000</v>
      </c>
      <c r="G53" s="8">
        <f>D53*F53</f>
        <v/>
      </c>
      <c r="H53" s="2" t="n">
        <v>100</v>
      </c>
      <c r="I53" t="inlineStr">
        <is>
          <t>g</t>
        </is>
      </c>
      <c r="J53" s="8">
        <f>G53/H53</f>
        <v/>
      </c>
      <c r="K53" t="inlineStr">
        <is>
          <t>Fresh</t>
        </is>
      </c>
    </row>
    <row r="54">
      <c r="A54" s="9" t="n">
        <v>45434</v>
      </c>
      <c r="B54" t="inlineStr">
        <is>
          <t>Daun mint</t>
        </is>
      </c>
      <c r="D54" t="n">
        <v>0.2</v>
      </c>
      <c r="E54" t="inlineStr">
        <is>
          <t>Kg</t>
        </is>
      </c>
      <c r="F54" s="8" t="n">
        <v>30000</v>
      </c>
      <c r="G54" s="8">
        <f>D54*F54</f>
        <v/>
      </c>
      <c r="H54" s="2" t="n">
        <v>200</v>
      </c>
      <c r="I54" t="inlineStr">
        <is>
          <t>g</t>
        </is>
      </c>
      <c r="J54" s="8">
        <f>G54/H54</f>
        <v/>
      </c>
      <c r="K54" t="inlineStr">
        <is>
          <t>Fresh</t>
        </is>
      </c>
    </row>
    <row r="55">
      <c r="A55" s="9" t="n">
        <v>45434</v>
      </c>
      <c r="B55" t="inlineStr">
        <is>
          <t>Wortel</t>
        </is>
      </c>
      <c r="D55" t="n">
        <v>32</v>
      </c>
      <c r="E55" t="inlineStr">
        <is>
          <t>pcs</t>
        </is>
      </c>
      <c r="F55" s="8" t="n">
        <v>1593.75</v>
      </c>
      <c r="G55" s="8">
        <f>D55*F55</f>
        <v/>
      </c>
      <c r="H55" s="2" t="n">
        <v>3000</v>
      </c>
      <c r="I55" t="inlineStr">
        <is>
          <t>g</t>
        </is>
      </c>
      <c r="J55" s="8">
        <f>G55/H55</f>
        <v/>
      </c>
      <c r="K55" t="inlineStr">
        <is>
          <t>Fresh</t>
        </is>
      </c>
    </row>
    <row r="56">
      <c r="A56" s="9" t="n">
        <v>45434</v>
      </c>
      <c r="B56" t="inlineStr">
        <is>
          <t>Lobak</t>
        </is>
      </c>
      <c r="D56" t="n">
        <v>8</v>
      </c>
      <c r="E56" t="inlineStr">
        <is>
          <t>pcs</t>
        </is>
      </c>
      <c r="F56" s="8" t="n">
        <v>11250</v>
      </c>
      <c r="G56" s="8">
        <f>D56*F56</f>
        <v/>
      </c>
      <c r="H56" s="2" t="n">
        <v>5000</v>
      </c>
      <c r="I56" t="inlineStr">
        <is>
          <t>g</t>
        </is>
      </c>
      <c r="J56" s="8">
        <f>G56/H56</f>
        <v/>
      </c>
      <c r="K56" t="inlineStr">
        <is>
          <t>Fresh</t>
        </is>
      </c>
    </row>
    <row r="57">
      <c r="A57" s="9" t="n">
        <v>45453</v>
      </c>
      <c r="B57" t="inlineStr">
        <is>
          <t>Cilantro/daun tumbar</t>
        </is>
      </c>
      <c r="D57" t="n">
        <v>1.1</v>
      </c>
      <c r="E57" t="inlineStr">
        <is>
          <t>Kg</t>
        </is>
      </c>
      <c r="F57" s="8" t="n">
        <v>80000</v>
      </c>
      <c r="G57" s="8">
        <f>D57*F57</f>
        <v/>
      </c>
      <c r="H57" s="2" t="n">
        <v>1000</v>
      </c>
      <c r="I57" t="inlineStr">
        <is>
          <t>g</t>
        </is>
      </c>
      <c r="J57" s="8">
        <f>G57/H57</f>
        <v/>
      </c>
      <c r="K57" t="inlineStr">
        <is>
          <t>Fresh</t>
        </is>
      </c>
    </row>
    <row r="58">
      <c r="A58" s="9" t="n">
        <v>45463</v>
      </c>
      <c r="B58" t="inlineStr">
        <is>
          <t>Lobak</t>
        </is>
      </c>
      <c r="D58" t="n">
        <v>6</v>
      </c>
      <c r="E58" t="inlineStr">
        <is>
          <t>Kg</t>
        </is>
      </c>
      <c r="F58" s="8" t="n">
        <v>18000</v>
      </c>
      <c r="G58" s="8">
        <f>D58*F58</f>
        <v/>
      </c>
      <c r="H58" s="2" t="n">
        <v>6000</v>
      </c>
      <c r="I58" t="inlineStr">
        <is>
          <t>g</t>
        </is>
      </c>
      <c r="J58" s="8">
        <f>G58/H58</f>
        <v/>
      </c>
      <c r="K58" t="inlineStr">
        <is>
          <t>Fresh</t>
        </is>
      </c>
    </row>
    <row r="59">
      <c r="A59" s="9" t="n">
        <v>45463</v>
      </c>
      <c r="B59" t="inlineStr">
        <is>
          <t>Wortel</t>
        </is>
      </c>
      <c r="D59" t="n">
        <v>3</v>
      </c>
      <c r="E59" t="inlineStr">
        <is>
          <t>Kg</t>
        </is>
      </c>
      <c r="F59" s="8" t="n">
        <v>22000</v>
      </c>
      <c r="G59" s="8">
        <f>D59*F59</f>
        <v/>
      </c>
      <c r="H59" s="2" t="n">
        <v>3000</v>
      </c>
      <c r="I59" t="inlineStr">
        <is>
          <t>g</t>
        </is>
      </c>
      <c r="J59" s="8">
        <f>G59/H59</f>
        <v/>
      </c>
      <c r="K59" t="inlineStr">
        <is>
          <t>Fresh</t>
        </is>
      </c>
    </row>
    <row r="60">
      <c r="A60" s="9" t="n">
        <v>45463</v>
      </c>
      <c r="B60" t="inlineStr">
        <is>
          <t>Jeruk nipis</t>
        </is>
      </c>
      <c r="D60" t="n">
        <v>1</v>
      </c>
      <c r="E60" t="inlineStr">
        <is>
          <t>Kg</t>
        </is>
      </c>
      <c r="F60" s="8" t="n">
        <v>16000</v>
      </c>
      <c r="G60" s="8">
        <f>D60*F60</f>
        <v/>
      </c>
      <c r="H60" s="2" t="n">
        <v>26</v>
      </c>
      <c r="I60" t="inlineStr">
        <is>
          <t>pcs</t>
        </is>
      </c>
      <c r="J60" s="8">
        <f>G60/H60</f>
        <v/>
      </c>
      <c r="K60" t="inlineStr">
        <is>
          <t>Fresh</t>
        </is>
      </c>
    </row>
    <row r="61">
      <c r="A61" s="9" t="n">
        <v>45472</v>
      </c>
      <c r="B61" t="inlineStr">
        <is>
          <t>Jeruk nipis</t>
        </is>
      </c>
      <c r="D61" t="n">
        <v>2</v>
      </c>
      <c r="E61" t="inlineStr">
        <is>
          <t>Kg</t>
        </is>
      </c>
      <c r="F61" s="8" t="n">
        <v>18000</v>
      </c>
      <c r="G61" s="8">
        <f>D61*F61</f>
        <v/>
      </c>
      <c r="H61" s="2" t="n">
        <v>44</v>
      </c>
      <c r="I61" t="inlineStr">
        <is>
          <t>pcs</t>
        </is>
      </c>
      <c r="J61" s="8">
        <f>G61/H61</f>
        <v/>
      </c>
      <c r="K61" t="inlineStr">
        <is>
          <t>Fresh</t>
        </is>
      </c>
    </row>
    <row r="62">
      <c r="A62" s="9" t="n">
        <v>45472</v>
      </c>
      <c r="B62" t="inlineStr">
        <is>
          <t>Strawberry</t>
        </is>
      </c>
      <c r="D62" t="n">
        <v>0.5</v>
      </c>
      <c r="E62" t="inlineStr">
        <is>
          <t>Kg</t>
        </is>
      </c>
      <c r="F62" s="8" t="n">
        <v>90000</v>
      </c>
      <c r="G62" s="8">
        <f>D62*F62</f>
        <v/>
      </c>
      <c r="H62" s="2" t="n">
        <v>590</v>
      </c>
      <c r="I62" t="inlineStr">
        <is>
          <t>g</t>
        </is>
      </c>
      <c r="J62" s="8">
        <f>G62/H62</f>
        <v/>
      </c>
      <c r="K62" t="inlineStr">
        <is>
          <t>Fresh</t>
        </is>
      </c>
    </row>
    <row r="63">
      <c r="A63" s="11" t="n">
        <v>45478</v>
      </c>
      <c r="B63" t="inlineStr">
        <is>
          <t>Jeruk nipis</t>
        </is>
      </c>
      <c r="D63" t="n">
        <v>1</v>
      </c>
      <c r="E63" t="inlineStr">
        <is>
          <t>Kg</t>
        </is>
      </c>
      <c r="F63" s="8" t="n">
        <v>18000</v>
      </c>
      <c r="G63" s="8">
        <f>D63*F63</f>
        <v/>
      </c>
      <c r="H63" s="2" t="n">
        <v>20</v>
      </c>
      <c r="I63" t="inlineStr">
        <is>
          <t>pcs</t>
        </is>
      </c>
      <c r="J63" s="8">
        <f>G63/H63</f>
        <v/>
      </c>
      <c r="K63" t="inlineStr">
        <is>
          <t>Fresh</t>
        </is>
      </c>
    </row>
    <row r="64">
      <c r="A64" s="11" t="n">
        <v>45478</v>
      </c>
      <c r="B64" t="inlineStr">
        <is>
          <t>Lobak</t>
        </is>
      </c>
      <c r="D64" t="n">
        <v>6</v>
      </c>
      <c r="E64" t="inlineStr">
        <is>
          <t>Kg</t>
        </is>
      </c>
      <c r="F64" s="8" t="n">
        <v>18000</v>
      </c>
      <c r="G64" s="8">
        <f>D64*F64</f>
        <v/>
      </c>
      <c r="H64" s="2" t="n">
        <v>6000</v>
      </c>
      <c r="I64" t="inlineStr">
        <is>
          <t>g</t>
        </is>
      </c>
      <c r="J64" s="8">
        <f>G64/H64</f>
        <v/>
      </c>
      <c r="K64" t="inlineStr">
        <is>
          <t>Fresh</t>
        </is>
      </c>
    </row>
    <row r="65">
      <c r="A65" s="11" t="n">
        <v>45478</v>
      </c>
      <c r="B65" t="inlineStr">
        <is>
          <t>wortel buah</t>
        </is>
      </c>
      <c r="D65" t="n">
        <v>4</v>
      </c>
      <c r="E65" t="inlineStr">
        <is>
          <t>Kg</t>
        </is>
      </c>
      <c r="F65" s="8" t="n">
        <v>22000</v>
      </c>
      <c r="G65" s="8">
        <f>D65*F65</f>
        <v/>
      </c>
      <c r="H65" s="2" t="n">
        <v>4000</v>
      </c>
      <c r="I65" t="inlineStr">
        <is>
          <t>g</t>
        </is>
      </c>
      <c r="J65" s="8">
        <f>G65/H65</f>
        <v/>
      </c>
      <c r="K65" t="inlineStr">
        <is>
          <t>Fresh</t>
        </is>
      </c>
    </row>
    <row r="66">
      <c r="A66" s="9" t="n"/>
      <c r="F66" s="8" t="n"/>
      <c r="G66" s="8" t="n"/>
      <c r="H66" s="2" t="n"/>
      <c r="J66" s="8" t="n"/>
    </row>
    <row r="67">
      <c r="A67" s="9" t="n"/>
      <c r="F67" s="8" t="n"/>
      <c r="G67" s="8" t="n"/>
      <c r="H67" s="2" t="n"/>
      <c r="J67" s="8" t="n"/>
    </row>
    <row r="68">
      <c r="A68" s="9" t="n"/>
      <c r="F68" s="8" t="n"/>
      <c r="G68" s="8" t="n"/>
      <c r="H68" s="2" t="n"/>
      <c r="J68" s="8" t="n"/>
    </row>
    <row r="69">
      <c r="A69" s="9" t="n"/>
      <c r="F69" s="8" t="n"/>
      <c r="G69" s="8" t="n"/>
      <c r="H69" s="2" t="n"/>
      <c r="J69" s="8" t="n"/>
    </row>
    <row r="70">
      <c r="A70" s="9" t="n"/>
      <c r="F70" s="8" t="n"/>
      <c r="G70" s="8" t="n"/>
      <c r="H70" s="2" t="n"/>
      <c r="J70" s="8" t="n"/>
    </row>
    <row r="71">
      <c r="A71" s="9" t="n"/>
      <c r="F71" s="8" t="n"/>
      <c r="G71" s="8" t="n"/>
      <c r="H71" s="2" t="n"/>
      <c r="J71" s="8" t="n"/>
    </row>
    <row r="72">
      <c r="A72" s="9" t="n"/>
      <c r="F72" s="8" t="n"/>
      <c r="G72" s="8" t="n"/>
      <c r="H72" s="2" t="n"/>
      <c r="J72" s="8" t="n"/>
    </row>
    <row r="73">
      <c r="A73" s="9" t="n"/>
      <c r="F73" s="8" t="n"/>
      <c r="G73" s="8" t="n"/>
      <c r="H73" s="2" t="n"/>
      <c r="J73" s="8" t="n"/>
    </row>
    <row r="74">
      <c r="A74" s="9" t="n"/>
      <c r="F74" s="8" t="n"/>
      <c r="G74" s="8" t="n"/>
      <c r="H74" s="2" t="n"/>
      <c r="J74" s="8" t="n"/>
    </row>
    <row r="75">
      <c r="A75" s="9" t="n"/>
      <c r="F75" s="8" t="n"/>
      <c r="G75" s="8" t="n"/>
      <c r="H75" s="2" t="n"/>
      <c r="J75" s="8" t="n"/>
    </row>
    <row r="76">
      <c r="A76" s="9" t="n"/>
      <c r="F76" s="8" t="n"/>
      <c r="G76" s="8" t="n"/>
      <c r="H76" s="2" t="n"/>
      <c r="J76" s="8" t="n"/>
    </row>
    <row r="77">
      <c r="A77" s="9" t="n"/>
      <c r="F77" s="8" t="n"/>
      <c r="G77" s="8" t="n"/>
      <c r="H77" s="2" t="n"/>
      <c r="J77" s="8" t="n"/>
    </row>
    <row r="78">
      <c r="A78" s="9" t="n"/>
      <c r="F78" s="8" t="n"/>
      <c r="G78" s="8" t="n"/>
      <c r="H78" s="2" t="n"/>
      <c r="J78" s="8" t="n"/>
    </row>
    <row r="79">
      <c r="A79" s="9" t="n"/>
      <c r="F79" s="8" t="n"/>
      <c r="G79" s="8" t="n"/>
      <c r="H79" s="2" t="n"/>
      <c r="J79" s="8" t="n"/>
    </row>
    <row r="80">
      <c r="A80" s="9" t="n"/>
      <c r="F80" s="8" t="n"/>
      <c r="G80" s="8" t="n"/>
      <c r="H80" s="2" t="n"/>
      <c r="J80" s="8" t="n"/>
    </row>
    <row r="81">
      <c r="A81" s="9" t="n"/>
      <c r="F81" s="8" t="n"/>
      <c r="G81" s="8" t="n"/>
      <c r="H81" s="2" t="n"/>
      <c r="J81" s="8" t="n"/>
    </row>
    <row r="82">
      <c r="A82" s="9" t="n"/>
      <c r="F82" s="8" t="n"/>
      <c r="G82" s="8" t="n"/>
      <c r="H82" s="2" t="n"/>
      <c r="J82" s="8" t="n"/>
    </row>
    <row r="83">
      <c r="A83" s="9" t="n"/>
      <c r="F83" s="8" t="n"/>
      <c r="G83" s="8" t="n"/>
      <c r="H83" s="2" t="n"/>
      <c r="J83" s="8" t="n"/>
    </row>
    <row r="84">
      <c r="A84" s="9" t="n"/>
      <c r="F84" s="8" t="n"/>
      <c r="G84" s="8" t="n"/>
      <c r="H84" s="2" t="n"/>
      <c r="J84" s="8" t="n"/>
    </row>
    <row r="85" ht="16.5" customHeight="1">
      <c r="A85" s="9" t="n"/>
      <c r="F85" s="8" t="n"/>
      <c r="G85" s="8" t="n"/>
      <c r="H85" s="2" t="n"/>
      <c r="J85" s="8" t="n"/>
    </row>
    <row r="86">
      <c r="A86" s="9" t="n"/>
      <c r="F86" s="8" t="n"/>
      <c r="G86" s="8" t="n"/>
      <c r="H86" s="2" t="n"/>
      <c r="J86" s="8" t="n"/>
    </row>
    <row r="87">
      <c r="A87" s="9" t="n"/>
      <c r="F87" s="8" t="n"/>
      <c r="G87" s="8" t="n"/>
      <c r="H87" s="2" t="n"/>
      <c r="J87" s="8" t="n"/>
    </row>
    <row r="88">
      <c r="A88" s="9" t="n"/>
      <c r="F88" s="8" t="n"/>
      <c r="G88" s="8" t="n"/>
      <c r="H88" s="2" t="n"/>
      <c r="J88" s="8" t="n"/>
    </row>
    <row r="89">
      <c r="A89" s="9" t="n"/>
      <c r="F89" s="8" t="n"/>
      <c r="G89" s="8" t="n"/>
      <c r="H89" s="2" t="n"/>
      <c r="J89" s="8" t="n"/>
    </row>
    <row r="90">
      <c r="A90" s="9" t="n"/>
      <c r="F90" s="8" t="n"/>
      <c r="G90" s="8" t="n"/>
      <c r="H90" s="2" t="n"/>
      <c r="J90" s="8" t="n"/>
    </row>
    <row r="91">
      <c r="A91" s="9" t="n"/>
      <c r="F91" s="8" t="n"/>
      <c r="G91" s="8" t="n"/>
      <c r="H91" s="2" t="n"/>
      <c r="J91" s="8" t="n"/>
    </row>
    <row r="92">
      <c r="A92" s="9" t="n"/>
      <c r="F92" s="8" t="n"/>
      <c r="G92" s="8" t="n"/>
      <c r="H92" s="2" t="n"/>
      <c r="J92" s="8" t="n"/>
    </row>
    <row r="93">
      <c r="A93" s="9" t="n"/>
      <c r="F93" s="8" t="n"/>
      <c r="G93" s="8" t="n"/>
      <c r="H93" s="2" t="n"/>
      <c r="J93" s="8" t="n"/>
    </row>
    <row r="94">
      <c r="A94" s="9" t="n"/>
      <c r="F94" s="8" t="n"/>
      <c r="G94" s="8" t="n"/>
      <c r="H94" s="2" t="n"/>
      <c r="J94" s="8" t="n"/>
    </row>
    <row r="95">
      <c r="A95" s="9" t="n"/>
      <c r="F95" s="8" t="n"/>
      <c r="G95" s="8" t="n"/>
      <c r="H95" s="2" t="n"/>
      <c r="J95" s="8" t="n"/>
    </row>
    <row r="96">
      <c r="A96" s="9" t="n"/>
      <c r="F96" s="8" t="n"/>
      <c r="G96" s="8" t="n"/>
      <c r="H96" s="2" t="n"/>
      <c r="J96" s="8" t="n"/>
    </row>
    <row r="97">
      <c r="A97" s="9" t="n"/>
      <c r="F97" s="8" t="n"/>
      <c r="G97" s="8" t="n"/>
      <c r="H97" s="2" t="n"/>
      <c r="J97" s="8" t="n"/>
    </row>
    <row r="98">
      <c r="A98" s="9" t="n"/>
      <c r="F98" s="8" t="n"/>
      <c r="G98" s="8" t="n"/>
      <c r="H98" s="2" t="n"/>
      <c r="J98" s="8" t="n"/>
    </row>
    <row r="99">
      <c r="A99" s="9" t="n"/>
      <c r="F99" s="8" t="n"/>
      <c r="G99" s="8" t="n"/>
      <c r="H99" s="2" t="n"/>
      <c r="J99" s="8" t="n"/>
    </row>
    <row r="100">
      <c r="A100" s="9" t="n"/>
      <c r="F100" s="8" t="n"/>
      <c r="G100" s="8" t="n"/>
      <c r="H100" s="2" t="n"/>
      <c r="J100" s="8" t="n"/>
    </row>
    <row r="101">
      <c r="A101" s="9" t="n"/>
      <c r="F101" s="8" t="n"/>
      <c r="G101" s="8" t="n"/>
      <c r="H101" s="2" t="n"/>
      <c r="J101" s="8" t="n"/>
    </row>
    <row r="102">
      <c r="A102" s="9" t="n"/>
      <c r="F102" s="8" t="n"/>
      <c r="G102" s="8" t="n"/>
      <c r="H102" s="2" t="n"/>
      <c r="J102" s="8" t="n"/>
    </row>
    <row r="103">
      <c r="A103" s="9" t="n"/>
      <c r="F103" s="8" t="n"/>
      <c r="G103" s="8" t="n"/>
      <c r="H103" s="2" t="n"/>
      <c r="J103" s="8" t="n"/>
    </row>
    <row r="104">
      <c r="A104" s="9" t="n"/>
      <c r="F104" s="8" t="n"/>
      <c r="G104" s="8" t="n"/>
      <c r="H104" s="2" t="n"/>
      <c r="J104" s="8" t="n"/>
    </row>
    <row r="105">
      <c r="A105" s="9" t="n"/>
      <c r="F105" s="8" t="n"/>
      <c r="G105" s="8" t="n"/>
      <c r="H105" s="2" t="n"/>
      <c r="J105" s="8" t="n"/>
    </row>
    <row r="106">
      <c r="A106" s="9" t="n"/>
      <c r="F106" s="8" t="n"/>
      <c r="G106" s="8" t="n"/>
      <c r="H106" s="2" t="n"/>
      <c r="J106" s="8" t="n"/>
    </row>
    <row r="107">
      <c r="A107" s="9" t="n"/>
      <c r="F107" s="8" t="n"/>
      <c r="G107" s="8" t="n"/>
      <c r="H107" s="2" t="n"/>
      <c r="J107" s="8" t="n"/>
    </row>
    <row r="108">
      <c r="A108" s="9" t="n"/>
      <c r="F108" s="8" t="n"/>
      <c r="G108" s="8" t="n"/>
      <c r="H108" s="2" t="n"/>
      <c r="J108" s="8" t="n"/>
    </row>
    <row r="109">
      <c r="A109" s="9" t="n"/>
      <c r="F109" s="8" t="n"/>
      <c r="G109" s="8" t="n"/>
      <c r="H109" s="2" t="n"/>
      <c r="J109" s="8" t="n"/>
    </row>
    <row r="110">
      <c r="A110" s="9" t="n"/>
      <c r="F110" s="8" t="n"/>
      <c r="G110" s="8" t="n"/>
      <c r="H110" s="2" t="n"/>
      <c r="J110" s="8" t="n"/>
    </row>
    <row r="111">
      <c r="A111" s="9" t="n"/>
      <c r="F111" s="8" t="n"/>
      <c r="G111" s="8" t="n"/>
      <c r="H111" s="2" t="n"/>
      <c r="J111" s="8" t="n"/>
    </row>
  </sheetData>
  <mergeCells count="7">
    <mergeCell ref="K1:K2"/>
    <mergeCell ref="A1:A2"/>
    <mergeCell ref="B1:B2"/>
    <mergeCell ref="C1:C2"/>
    <mergeCell ref="D1:F1"/>
    <mergeCell ref="H1:H2"/>
    <mergeCell ref="I1:I2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3" sqref="A3:K10"/>
    </sheetView>
  </sheetViews>
  <sheetFormatPr baseColWidth="8" defaultRowHeight="14.25"/>
  <cols>
    <col width="10.265625" customWidth="1" min="1" max="1"/>
    <col width="16.59765625" customWidth="1" min="2" max="2"/>
    <col width="11.59765625" customWidth="1" min="6" max="6"/>
    <col width="12" customWidth="1" min="7" max="7"/>
  </cols>
  <sheetData>
    <row r="1">
      <c r="A1" s="12" t="inlineStr">
        <is>
          <t>TGL</t>
        </is>
      </c>
      <c r="B1" s="12" t="inlineStr">
        <is>
          <t>Item</t>
        </is>
      </c>
      <c r="C1" s="12" t="inlineStr">
        <is>
          <t>MEREK</t>
        </is>
      </c>
      <c r="D1" s="12" t="inlineStr">
        <is>
          <t>PEMBELIAN</t>
        </is>
      </c>
      <c r="E1" s="14" t="n"/>
      <c r="F1" s="15" t="n"/>
      <c r="G1" s="1" t="n"/>
      <c r="H1" s="12" t="inlineStr">
        <is>
          <t>ISI</t>
        </is>
      </c>
      <c r="I1" s="12" t="inlineStr">
        <is>
          <t>UNIT</t>
        </is>
      </c>
      <c r="J1" s="3" t="inlineStr">
        <is>
          <t>HARGA/</t>
        </is>
      </c>
      <c r="K1" s="12" t="inlineStr">
        <is>
          <t>CATEGORY</t>
        </is>
      </c>
    </row>
    <row r="2">
      <c r="A2" s="13" t="n"/>
      <c r="B2" s="13" t="n"/>
      <c r="C2" s="13" t="n"/>
      <c r="D2" s="12" t="inlineStr">
        <is>
          <t>QTY</t>
        </is>
      </c>
      <c r="E2" s="12" t="inlineStr">
        <is>
          <t>UNIT</t>
        </is>
      </c>
      <c r="F2" s="12" t="inlineStr">
        <is>
          <t>HARGA</t>
        </is>
      </c>
      <c r="G2" s="12" t="inlineStr">
        <is>
          <t>TOTAL</t>
        </is>
      </c>
      <c r="H2" s="13" t="n"/>
      <c r="I2" s="13" t="n"/>
      <c r="J2" s="4" t="inlineStr">
        <is>
          <t>UNIT</t>
        </is>
      </c>
      <c r="K2" s="13" t="n"/>
    </row>
    <row r="3">
      <c r="A3" s="9" t="n"/>
      <c r="F3" s="8" t="n"/>
      <c r="G3" s="8" t="n"/>
      <c r="H3" s="2" t="n"/>
      <c r="J3" s="8" t="n"/>
    </row>
    <row r="4">
      <c r="A4" s="9" t="n"/>
      <c r="F4" s="8" t="n"/>
      <c r="G4" s="8" t="n"/>
      <c r="H4" s="2" t="n"/>
      <c r="J4" s="8" t="n"/>
    </row>
    <row r="5">
      <c r="A5" s="9" t="n"/>
      <c r="F5" s="8" t="n"/>
      <c r="G5" s="8" t="n"/>
      <c r="H5" s="2" t="n"/>
      <c r="J5" s="8" t="n"/>
    </row>
  </sheetData>
  <mergeCells count="7">
    <mergeCell ref="K1:K2"/>
    <mergeCell ref="A1:A2"/>
    <mergeCell ref="B1:B2"/>
    <mergeCell ref="C1:C2"/>
    <mergeCell ref="D1:F1"/>
    <mergeCell ref="H1:H2"/>
    <mergeCell ref="I1:I2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3" sqref="A3:K26"/>
    </sheetView>
  </sheetViews>
  <sheetFormatPr baseColWidth="8" defaultRowHeight="14.25"/>
  <cols>
    <col width="9.86328125" bestFit="1" customWidth="1" min="1" max="1"/>
    <col width="40.59765625" bestFit="1" customWidth="1" min="2" max="2"/>
    <col width="25.73046875" customWidth="1" min="3" max="3"/>
    <col width="11.265625" bestFit="1" customWidth="1" min="6" max="6"/>
    <col width="13" bestFit="1" customWidth="1" min="7" max="7"/>
    <col width="10.3984375" bestFit="1" customWidth="1" min="10" max="10"/>
    <col width="14.86328125" customWidth="1" min="11" max="11"/>
  </cols>
  <sheetData>
    <row r="1">
      <c r="A1" s="12" t="inlineStr">
        <is>
          <t>TGL</t>
        </is>
      </c>
      <c r="B1" s="12" t="inlineStr">
        <is>
          <t>Item</t>
        </is>
      </c>
      <c r="C1" s="12" t="inlineStr">
        <is>
          <t>MEREK</t>
        </is>
      </c>
      <c r="D1" s="12" t="inlineStr">
        <is>
          <t>PEMBELIAN</t>
        </is>
      </c>
      <c r="E1" s="14" t="n"/>
      <c r="F1" s="15" t="n"/>
      <c r="G1" s="1" t="n"/>
      <c r="H1" s="12" t="inlineStr">
        <is>
          <t>ISI</t>
        </is>
      </c>
      <c r="I1" s="12" t="inlineStr">
        <is>
          <t>UNIT</t>
        </is>
      </c>
      <c r="J1" s="3" t="inlineStr">
        <is>
          <t>HARGA/</t>
        </is>
      </c>
      <c r="K1" s="12" t="inlineStr">
        <is>
          <t>CATEGORY</t>
        </is>
      </c>
    </row>
    <row r="2">
      <c r="A2" s="13" t="n"/>
      <c r="B2" s="13" t="n"/>
      <c r="C2" s="13" t="n"/>
      <c r="D2" s="12" t="inlineStr">
        <is>
          <t>QTY</t>
        </is>
      </c>
      <c r="E2" s="12" t="inlineStr">
        <is>
          <t>UNIT</t>
        </is>
      </c>
      <c r="F2" s="12" t="inlineStr">
        <is>
          <t>HARGA</t>
        </is>
      </c>
      <c r="G2" s="12" t="inlineStr">
        <is>
          <t>TOTAL</t>
        </is>
      </c>
      <c r="H2" s="13" t="n"/>
      <c r="I2" s="13" t="n"/>
      <c r="J2" s="4" t="inlineStr">
        <is>
          <t>UNIT</t>
        </is>
      </c>
      <c r="K2" s="13" t="n"/>
    </row>
    <row r="3">
      <c r="A3" s="9" t="n"/>
      <c r="F3" s="8" t="n"/>
      <c r="G3" s="8" t="n"/>
      <c r="H3" s="2" t="n"/>
      <c r="J3" s="8" t="n"/>
    </row>
    <row r="4">
      <c r="A4" s="9" t="n"/>
      <c r="F4" s="8" t="n"/>
      <c r="G4" s="8" t="n"/>
      <c r="H4" s="2" t="n"/>
      <c r="J4" s="8" t="n"/>
    </row>
    <row r="5">
      <c r="A5" s="9" t="n"/>
      <c r="F5" s="8" t="n"/>
      <c r="G5" s="8" t="n"/>
      <c r="H5" s="2" t="n"/>
      <c r="J5" s="8" t="n"/>
    </row>
    <row r="6">
      <c r="A6" s="9" t="n"/>
      <c r="F6" s="8" t="n"/>
      <c r="G6" s="8" t="n"/>
      <c r="H6" s="2" t="n"/>
      <c r="J6" s="8" t="n"/>
    </row>
    <row r="7">
      <c r="A7" s="9" t="n"/>
      <c r="F7" s="8" t="n"/>
      <c r="G7" s="8" t="n"/>
      <c r="H7" s="2" t="n"/>
      <c r="J7" s="8" t="n"/>
    </row>
    <row r="8">
      <c r="A8" s="9" t="n"/>
      <c r="F8" s="8" t="n"/>
      <c r="G8" s="8" t="n"/>
      <c r="H8" s="2" t="n"/>
      <c r="J8" s="8" t="n"/>
    </row>
    <row r="9">
      <c r="A9" s="9" t="n"/>
      <c r="F9" s="8" t="n"/>
      <c r="G9" s="8" t="n"/>
      <c r="H9" s="2" t="n"/>
      <c r="J9" s="8" t="n"/>
    </row>
    <row r="10">
      <c r="A10" s="9" t="n"/>
      <c r="F10" s="8" t="n"/>
      <c r="G10" s="8" t="n"/>
      <c r="H10" s="2" t="n"/>
      <c r="J10" s="8" t="n"/>
    </row>
    <row r="11">
      <c r="A11" s="9" t="n"/>
      <c r="F11" s="8" t="n"/>
      <c r="G11" s="8" t="n"/>
      <c r="H11" s="2" t="n"/>
      <c r="J11" s="8" t="n"/>
    </row>
    <row r="12">
      <c r="A12" s="9" t="n"/>
      <c r="F12" s="8" t="n"/>
      <c r="G12" s="8" t="n"/>
      <c r="H12" s="2" t="n"/>
      <c r="J12" s="8" t="n"/>
    </row>
    <row r="13">
      <c r="A13" s="9" t="n"/>
      <c r="F13" s="8" t="n"/>
      <c r="G13" s="8" t="n"/>
      <c r="H13" s="2" t="n"/>
      <c r="J13" s="8" t="n"/>
    </row>
    <row r="14">
      <c r="A14" s="9" t="n"/>
      <c r="F14" s="8" t="n"/>
      <c r="G14" s="8" t="n"/>
      <c r="H14" s="2" t="n"/>
      <c r="J14" s="8" t="n"/>
    </row>
    <row r="15">
      <c r="A15" s="9" t="n"/>
      <c r="F15" s="8" t="n"/>
      <c r="G15" s="8" t="n"/>
      <c r="H15" s="2" t="n"/>
      <c r="J15" s="8" t="n"/>
    </row>
    <row r="16">
      <c r="A16" s="9" t="n"/>
      <c r="F16" s="8" t="n"/>
      <c r="G16" s="8" t="n"/>
      <c r="H16" s="2" t="n"/>
      <c r="J16" s="8" t="n"/>
    </row>
    <row r="17">
      <c r="A17" s="9" t="n"/>
      <c r="F17" s="8" t="n"/>
      <c r="G17" s="8" t="n"/>
      <c r="H17" s="2" t="n"/>
      <c r="J17" s="8" t="n"/>
    </row>
    <row r="18">
      <c r="A18" s="9" t="n"/>
      <c r="F18" s="8" t="n"/>
      <c r="G18" s="8" t="n"/>
      <c r="H18" s="2" t="n"/>
      <c r="J18" s="8" t="n"/>
    </row>
    <row r="19">
      <c r="A19" s="9" t="n"/>
      <c r="F19" s="8" t="n"/>
      <c r="G19" s="8" t="n"/>
      <c r="H19" s="2" t="n"/>
      <c r="J19" s="8" t="n"/>
    </row>
    <row r="20">
      <c r="A20" s="9" t="n"/>
      <c r="F20" s="8" t="n"/>
      <c r="G20" s="8" t="n"/>
      <c r="H20" s="2" t="n"/>
      <c r="J20" s="8" t="n"/>
    </row>
    <row r="21">
      <c r="A21" s="9" t="n"/>
      <c r="F21" s="8" t="n"/>
      <c r="G21" s="8" t="n"/>
      <c r="H21" s="2" t="n"/>
      <c r="J21" s="8" t="n"/>
    </row>
    <row r="22">
      <c r="A22" s="9" t="n"/>
      <c r="F22" s="8" t="n"/>
      <c r="G22" s="8" t="n"/>
      <c r="H22" s="2" t="n"/>
      <c r="J22" s="8" t="n"/>
    </row>
    <row r="23">
      <c r="A23" s="9" t="n"/>
      <c r="F23" s="8" t="n"/>
      <c r="G23" s="8" t="n"/>
      <c r="H23" s="2" t="n"/>
      <c r="J23" s="8" t="n"/>
    </row>
    <row r="24">
      <c r="A24" s="9" t="n"/>
      <c r="F24" s="8" t="n"/>
      <c r="G24" s="8" t="n"/>
      <c r="H24" s="2" t="n"/>
      <c r="J24" s="8" t="n"/>
    </row>
    <row r="25">
      <c r="A25" s="9" t="n"/>
      <c r="F25" s="8" t="n"/>
      <c r="G25" s="8" t="n"/>
      <c r="H25" s="2" t="n"/>
      <c r="J25" s="8" t="n"/>
    </row>
  </sheetData>
  <mergeCells count="7">
    <mergeCell ref="K1:K2"/>
    <mergeCell ref="A1:A2"/>
    <mergeCell ref="B1:B2"/>
    <mergeCell ref="C1:C2"/>
    <mergeCell ref="D1:F1"/>
    <mergeCell ref="H1:H2"/>
    <mergeCell ref="I1:I2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D23" sqref="D23"/>
    </sheetView>
  </sheetViews>
  <sheetFormatPr baseColWidth="8" defaultRowHeight="14.25"/>
  <cols>
    <col width="12.1328125" customWidth="1" min="1" max="1"/>
    <col width="29.265625" customWidth="1" min="2" max="2"/>
    <col width="16.59765625" customWidth="1" min="3" max="3"/>
    <col width="10.86328125" customWidth="1" min="6" max="6"/>
    <col width="11" customWidth="1" min="7" max="7"/>
    <col width="13.3984375" customWidth="1" min="10" max="10"/>
  </cols>
  <sheetData>
    <row r="1">
      <c r="A1" s="12" t="inlineStr">
        <is>
          <t>TGL</t>
        </is>
      </c>
      <c r="B1" s="12" t="inlineStr">
        <is>
          <t>Item</t>
        </is>
      </c>
      <c r="C1" s="12" t="inlineStr">
        <is>
          <t>MEREK</t>
        </is>
      </c>
      <c r="D1" s="12" t="inlineStr">
        <is>
          <t>PEMBELIAN</t>
        </is>
      </c>
      <c r="E1" s="14" t="n"/>
      <c r="F1" s="15" t="n"/>
      <c r="G1" s="1" t="n"/>
      <c r="H1" s="12" t="inlineStr">
        <is>
          <t>ISI</t>
        </is>
      </c>
      <c r="I1" s="12" t="inlineStr">
        <is>
          <t>UNIT</t>
        </is>
      </c>
      <c r="J1" s="3" t="inlineStr">
        <is>
          <t>HARGA/</t>
        </is>
      </c>
      <c r="K1" s="12" t="inlineStr">
        <is>
          <t>CATEGORY</t>
        </is>
      </c>
    </row>
    <row r="2">
      <c r="A2" s="13" t="n"/>
      <c r="B2" s="13" t="n"/>
      <c r="C2" s="13" t="n"/>
      <c r="D2" s="12" t="inlineStr">
        <is>
          <t>QTY</t>
        </is>
      </c>
      <c r="E2" s="12" t="inlineStr">
        <is>
          <t>UNIT</t>
        </is>
      </c>
      <c r="F2" s="12" t="inlineStr">
        <is>
          <t>HARGA</t>
        </is>
      </c>
      <c r="G2" s="12" t="inlineStr">
        <is>
          <t>TOTAL</t>
        </is>
      </c>
      <c r="H2" s="13" t="n"/>
      <c r="I2" s="13" t="n"/>
      <c r="J2" s="4" t="inlineStr">
        <is>
          <t>UNIT</t>
        </is>
      </c>
      <c r="K2" s="13" t="n"/>
    </row>
    <row r="3">
      <c r="A3" s="9" t="n"/>
      <c r="F3" s="8" t="n"/>
      <c r="G3" s="8" t="n"/>
      <c r="H3" s="2" t="n"/>
      <c r="J3" s="8" t="n"/>
    </row>
    <row r="4">
      <c r="A4" s="9" t="n"/>
      <c r="F4" s="8" t="n"/>
      <c r="G4" s="8" t="n"/>
      <c r="H4" s="2" t="n"/>
      <c r="J4" s="8" t="n"/>
    </row>
    <row r="5">
      <c r="A5" s="9" t="n"/>
      <c r="F5" s="8" t="n"/>
      <c r="G5" s="8" t="n"/>
      <c r="H5" s="2" t="n"/>
      <c r="J5" s="8" t="n"/>
    </row>
    <row r="6">
      <c r="A6" s="9" t="n"/>
      <c r="F6" s="8" t="n"/>
      <c r="G6" s="8" t="n"/>
      <c r="H6" s="2" t="n"/>
      <c r="J6" s="8" t="n"/>
    </row>
    <row r="7">
      <c r="A7" s="9" t="n"/>
      <c r="F7" s="8" t="n"/>
      <c r="G7" s="8" t="n"/>
      <c r="H7" s="2" t="n"/>
      <c r="J7" s="8" t="n"/>
    </row>
    <row r="8">
      <c r="A8" s="9" t="n"/>
      <c r="F8" s="8" t="n"/>
      <c r="G8" s="8" t="n"/>
      <c r="H8" s="2" t="n"/>
      <c r="J8" s="8" t="n"/>
    </row>
    <row r="9">
      <c r="A9" s="9" t="n"/>
      <c r="F9" s="8" t="n"/>
      <c r="G9" s="8" t="n"/>
      <c r="H9" s="2" t="n"/>
      <c r="J9" s="8" t="n"/>
    </row>
    <row r="10">
      <c r="A10" s="9" t="n"/>
      <c r="F10" s="8" t="n"/>
      <c r="G10" s="8" t="n"/>
      <c r="H10" s="2" t="n"/>
      <c r="J10" s="8" t="n"/>
    </row>
    <row r="11">
      <c r="A11" s="9" t="n"/>
      <c r="F11" s="8" t="n"/>
      <c r="G11" s="8" t="n"/>
      <c r="H11" s="2" t="n"/>
      <c r="J11" s="8" t="n"/>
    </row>
    <row r="12">
      <c r="A12" s="9" t="n"/>
      <c r="F12" s="8" t="n"/>
      <c r="G12" s="8" t="n"/>
      <c r="H12" s="2" t="n"/>
      <c r="J12" s="8" t="n"/>
    </row>
    <row r="13">
      <c r="A13" s="9" t="n"/>
      <c r="F13" s="8" t="n"/>
      <c r="G13" s="8" t="n"/>
      <c r="H13" s="2" t="n"/>
      <c r="J13" s="8" t="n"/>
    </row>
    <row r="14">
      <c r="A14" s="9" t="n"/>
      <c r="F14" s="8" t="n"/>
      <c r="G14" s="8" t="n"/>
      <c r="H14" s="2" t="n"/>
      <c r="J14" s="8" t="n"/>
    </row>
    <row r="15">
      <c r="A15" s="9" t="n"/>
      <c r="F15" s="8" t="n"/>
      <c r="G15" s="8" t="n"/>
      <c r="H15" s="2" t="n"/>
      <c r="J15" s="8" t="n"/>
    </row>
    <row r="16">
      <c r="A16" s="9" t="n"/>
      <c r="F16" s="8" t="n"/>
      <c r="G16" s="8" t="n"/>
      <c r="H16" s="2" t="n"/>
      <c r="J16" s="8" t="n"/>
    </row>
    <row r="17">
      <c r="A17" s="9" t="n"/>
      <c r="F17" s="8" t="n"/>
      <c r="G17" s="8" t="n"/>
      <c r="H17" s="2" t="n"/>
      <c r="J17" s="8" t="n"/>
    </row>
    <row r="18">
      <c r="A18" s="9" t="n"/>
      <c r="F18" s="8" t="n"/>
      <c r="G18" s="8" t="n"/>
      <c r="H18" s="2" t="n"/>
      <c r="J18" s="8" t="n"/>
    </row>
    <row r="19">
      <c r="A19" s="9" t="n"/>
      <c r="F19" s="8" t="n"/>
      <c r="G19" s="8" t="n"/>
      <c r="H19" s="2" t="n"/>
      <c r="J19" s="8" t="n"/>
    </row>
    <row r="20">
      <c r="A20" s="9" t="n"/>
      <c r="F20" s="8" t="n"/>
      <c r="G20" s="8" t="n"/>
      <c r="H20" s="2" t="n"/>
      <c r="J20" s="8" t="n"/>
    </row>
    <row r="21">
      <c r="A21" s="9" t="n"/>
      <c r="F21" s="8" t="n"/>
      <c r="G21" s="8" t="n"/>
      <c r="H21" s="2" t="n"/>
      <c r="J21" s="8" t="n"/>
    </row>
    <row r="22">
      <c r="A22" s="9" t="n"/>
      <c r="F22" s="8" t="n"/>
      <c r="G22" s="8" t="n"/>
      <c r="H22" s="2" t="n"/>
      <c r="J22" s="8" t="n"/>
    </row>
    <row r="23">
      <c r="A23" s="9" t="n"/>
      <c r="F23" s="8" t="n"/>
      <c r="G23" s="8" t="n"/>
      <c r="H23" s="2" t="n"/>
      <c r="J23" s="8" t="n"/>
    </row>
    <row r="24">
      <c r="A24" s="9" t="n"/>
      <c r="F24" s="8" t="n"/>
      <c r="G24" s="8" t="n"/>
      <c r="H24" s="2" t="n"/>
      <c r="J24" s="8" t="n"/>
    </row>
    <row r="25">
      <c r="G25" s="8" t="n"/>
    </row>
  </sheetData>
  <mergeCells count="7">
    <mergeCell ref="K1:K2"/>
    <mergeCell ref="A1:A2"/>
    <mergeCell ref="B1:B2"/>
    <mergeCell ref="C1:C2"/>
    <mergeCell ref="D1:F1"/>
    <mergeCell ref="H1:H2"/>
    <mergeCell ref="I1:I2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K223"/>
  <sheetViews>
    <sheetView topLeftCell="A34" workbookViewId="0">
      <selection activeCell="B57" sqref="B57"/>
    </sheetView>
  </sheetViews>
  <sheetFormatPr baseColWidth="8" defaultRowHeight="14.25"/>
  <cols>
    <col width="11.265625" customWidth="1" min="1" max="1"/>
    <col width="28.3984375" customWidth="1" min="2" max="2"/>
    <col width="13.265625" customWidth="1" min="6" max="6"/>
    <col width="12.59765625" customWidth="1" min="7" max="7"/>
  </cols>
  <sheetData>
    <row r="1">
      <c r="A1" s="12" t="inlineStr">
        <is>
          <t>TGL</t>
        </is>
      </c>
      <c r="B1" s="12" t="inlineStr">
        <is>
          <t>Item</t>
        </is>
      </c>
      <c r="C1" s="12" t="inlineStr">
        <is>
          <t>MEREK</t>
        </is>
      </c>
      <c r="D1" s="12" t="inlineStr">
        <is>
          <t>PEMBELIAN</t>
        </is>
      </c>
      <c r="E1" s="14" t="n"/>
      <c r="F1" s="15" t="n"/>
      <c r="G1" s="1" t="n"/>
      <c r="H1" s="12" t="inlineStr">
        <is>
          <t>ISI</t>
        </is>
      </c>
      <c r="I1" s="12" t="inlineStr">
        <is>
          <t>UNIT</t>
        </is>
      </c>
      <c r="J1" s="3" t="inlineStr">
        <is>
          <t>HARGA/</t>
        </is>
      </c>
      <c r="K1" s="12" t="inlineStr">
        <is>
          <t>CATEGORY</t>
        </is>
      </c>
    </row>
    <row r="2">
      <c r="A2" s="13" t="n"/>
      <c r="B2" s="13" t="n"/>
      <c r="C2" s="13" t="n"/>
      <c r="D2" s="12" t="inlineStr">
        <is>
          <t>QTY</t>
        </is>
      </c>
      <c r="E2" s="12" t="inlineStr">
        <is>
          <t>UNIT</t>
        </is>
      </c>
      <c r="F2" s="12" t="inlineStr">
        <is>
          <t>HARGA</t>
        </is>
      </c>
      <c r="G2" s="12" t="inlineStr">
        <is>
          <t>TOTAL</t>
        </is>
      </c>
      <c r="H2" s="13" t="n"/>
      <c r="I2" s="13" t="n"/>
      <c r="J2" s="4" t="inlineStr">
        <is>
          <t>UNIT</t>
        </is>
      </c>
      <c r="K2" s="13" t="n"/>
    </row>
    <row r="3">
      <c r="A3" s="9" t="n">
        <v>45295</v>
      </c>
      <c r="B3" t="inlineStr">
        <is>
          <t>Ayam broiler</t>
        </is>
      </c>
      <c r="D3" t="n">
        <v>1.5</v>
      </c>
      <c r="E3" t="inlineStr">
        <is>
          <t>Kg</t>
        </is>
      </c>
      <c r="F3" s="8" t="n">
        <v>40000</v>
      </c>
      <c r="G3" s="8">
        <f>D3*F3</f>
        <v/>
      </c>
      <c r="H3" s="2" t="n">
        <v>1500</v>
      </c>
      <c r="I3" t="inlineStr">
        <is>
          <t>g</t>
        </is>
      </c>
      <c r="J3" s="8">
        <f>G3/H3</f>
        <v/>
      </c>
      <c r="K3" t="inlineStr">
        <is>
          <t>Fresh</t>
        </is>
      </c>
    </row>
    <row r="4">
      <c r="A4" s="9" t="n">
        <v>45296</v>
      </c>
      <c r="B4" t="inlineStr">
        <is>
          <t>Ayam broiler</t>
        </is>
      </c>
      <c r="D4" t="n">
        <v>1.55</v>
      </c>
      <c r="E4" t="inlineStr">
        <is>
          <t>Kg</t>
        </is>
      </c>
      <c r="F4" s="8" t="n">
        <v>40000</v>
      </c>
      <c r="G4" s="8">
        <f>D4*F4</f>
        <v/>
      </c>
      <c r="H4" s="2" t="n">
        <v>1550</v>
      </c>
      <c r="I4" t="inlineStr">
        <is>
          <t>g</t>
        </is>
      </c>
      <c r="J4" s="8">
        <f>G4/H4</f>
        <v/>
      </c>
      <c r="K4" t="inlineStr">
        <is>
          <t>Fresh</t>
        </is>
      </c>
    </row>
    <row r="5">
      <c r="A5" s="9" t="n">
        <v>45296</v>
      </c>
      <c r="B5" t="inlineStr">
        <is>
          <t>Ayam - sayap</t>
        </is>
      </c>
      <c r="D5" t="n">
        <v>1</v>
      </c>
      <c r="E5" t="inlineStr">
        <is>
          <t>Kg</t>
        </is>
      </c>
      <c r="F5" s="8" t="n">
        <v>40000</v>
      </c>
      <c r="G5" s="8">
        <f>D5*F5</f>
        <v/>
      </c>
      <c r="H5" s="2" t="n">
        <v>12</v>
      </c>
      <c r="I5" t="inlineStr">
        <is>
          <t>pcs</t>
        </is>
      </c>
      <c r="J5" s="8">
        <f>G5/H5</f>
        <v/>
      </c>
      <c r="K5" t="inlineStr">
        <is>
          <t>Fresh</t>
        </is>
      </c>
    </row>
    <row r="6">
      <c r="A6" s="9" t="n">
        <v>45300</v>
      </c>
      <c r="B6" t="inlineStr">
        <is>
          <t>Ayam - paha</t>
        </is>
      </c>
      <c r="D6" t="n">
        <v>0.65</v>
      </c>
      <c r="E6" t="inlineStr">
        <is>
          <t>Kg</t>
        </is>
      </c>
      <c r="F6" s="8" t="n">
        <v>40000</v>
      </c>
      <c r="G6" s="8">
        <f>D6*F6</f>
        <v/>
      </c>
      <c r="H6" s="2" t="n">
        <v>650</v>
      </c>
      <c r="I6" t="inlineStr">
        <is>
          <t>g</t>
        </is>
      </c>
      <c r="J6" s="8">
        <f>G6/H6</f>
        <v/>
      </c>
      <c r="K6" t="inlineStr">
        <is>
          <t>Fresh</t>
        </is>
      </c>
    </row>
    <row r="7">
      <c r="A7" s="9" t="n">
        <v>45301</v>
      </c>
      <c r="B7" t="inlineStr">
        <is>
          <t>Ayam kampung</t>
        </is>
      </c>
      <c r="D7" t="n">
        <v>1</v>
      </c>
      <c r="E7" t="inlineStr">
        <is>
          <t>pcs</t>
        </is>
      </c>
      <c r="F7" s="8" t="n">
        <v>65000</v>
      </c>
      <c r="G7" s="8">
        <f>D7*F7</f>
        <v/>
      </c>
      <c r="H7" s="2" t="n">
        <v>940</v>
      </c>
      <c r="I7" t="inlineStr">
        <is>
          <t>g</t>
        </is>
      </c>
      <c r="J7" s="8">
        <f>G7/H7</f>
        <v/>
      </c>
      <c r="K7" t="inlineStr">
        <is>
          <t>Fresh</t>
        </is>
      </c>
    </row>
    <row r="8">
      <c r="A8" s="9" t="n">
        <v>45301</v>
      </c>
      <c r="B8" t="inlineStr">
        <is>
          <t>Ayam broiler</t>
        </is>
      </c>
      <c r="D8" t="n">
        <v>1.7</v>
      </c>
      <c r="E8" t="inlineStr">
        <is>
          <t>Kg</t>
        </is>
      </c>
      <c r="F8" s="8" t="n">
        <v>40000</v>
      </c>
      <c r="G8" s="8">
        <f>D8*F8</f>
        <v/>
      </c>
      <c r="H8" s="2" t="n">
        <v>1700</v>
      </c>
      <c r="I8" t="inlineStr">
        <is>
          <t>g</t>
        </is>
      </c>
      <c r="J8" s="8">
        <f>G8/H8</f>
        <v/>
      </c>
      <c r="K8" t="inlineStr">
        <is>
          <t>Fresh</t>
        </is>
      </c>
    </row>
    <row r="9">
      <c r="A9" s="9" t="n">
        <v>45306</v>
      </c>
      <c r="B9" t="inlineStr">
        <is>
          <t>Ayam broiler</t>
        </is>
      </c>
      <c r="D9" t="n">
        <v>1.5</v>
      </c>
      <c r="E9" t="inlineStr">
        <is>
          <t>Kg</t>
        </is>
      </c>
      <c r="F9" s="8" t="n">
        <v>40000</v>
      </c>
      <c r="G9" s="8">
        <f>D9*F9</f>
        <v/>
      </c>
      <c r="H9" s="2" t="n">
        <v>1500</v>
      </c>
      <c r="I9" t="inlineStr">
        <is>
          <t>g</t>
        </is>
      </c>
      <c r="J9" s="8">
        <f>G9/H9</f>
        <v/>
      </c>
      <c r="K9" t="inlineStr">
        <is>
          <t>Fresh</t>
        </is>
      </c>
    </row>
    <row r="10">
      <c r="A10" s="9" t="n">
        <v>45307</v>
      </c>
      <c r="B10" t="inlineStr">
        <is>
          <t>Ayam kampung</t>
        </is>
      </c>
      <c r="D10" t="n">
        <v>1</v>
      </c>
      <c r="E10" t="inlineStr">
        <is>
          <t>pcs</t>
        </is>
      </c>
      <c r="F10" s="8" t="n">
        <v>65000</v>
      </c>
      <c r="G10" s="8">
        <f>D10*F10</f>
        <v/>
      </c>
      <c r="H10" s="2" t="n">
        <v>1045</v>
      </c>
      <c r="I10" t="inlineStr">
        <is>
          <t>g</t>
        </is>
      </c>
      <c r="J10" s="8">
        <f>G10/H10</f>
        <v/>
      </c>
      <c r="K10" t="inlineStr">
        <is>
          <t>Fresh</t>
        </is>
      </c>
    </row>
    <row r="11">
      <c r="A11" s="9" t="n">
        <v>45307</v>
      </c>
      <c r="B11" t="inlineStr">
        <is>
          <t>Ayam broiler</t>
        </is>
      </c>
      <c r="D11" t="n">
        <v>1.6</v>
      </c>
      <c r="E11" t="inlineStr">
        <is>
          <t>Kg</t>
        </is>
      </c>
      <c r="F11" s="8" t="n">
        <v>40000</v>
      </c>
      <c r="G11" s="8">
        <f>D11*F11</f>
        <v/>
      </c>
      <c r="H11" s="2" t="n">
        <v>1600</v>
      </c>
      <c r="I11" t="inlineStr">
        <is>
          <t>g</t>
        </is>
      </c>
      <c r="J11" s="8">
        <f>G11/H11</f>
        <v/>
      </c>
      <c r="K11" t="inlineStr">
        <is>
          <t>Fresh</t>
        </is>
      </c>
    </row>
    <row r="12">
      <c r="A12" s="9" t="n">
        <v>45308</v>
      </c>
      <c r="B12" t="inlineStr">
        <is>
          <t>Ayam broiler</t>
        </is>
      </c>
      <c r="D12" t="n">
        <v>1.5</v>
      </c>
      <c r="E12" t="inlineStr">
        <is>
          <t>Kg</t>
        </is>
      </c>
      <c r="F12" s="8" t="n">
        <v>40000</v>
      </c>
      <c r="G12" s="8">
        <f>D12*F12</f>
        <v/>
      </c>
      <c r="H12" s="2" t="n">
        <v>1500</v>
      </c>
      <c r="I12" t="inlineStr">
        <is>
          <t>g</t>
        </is>
      </c>
      <c r="J12" s="8">
        <f>G12/H12</f>
        <v/>
      </c>
      <c r="K12" t="inlineStr">
        <is>
          <t>Fresh</t>
        </is>
      </c>
    </row>
    <row r="13">
      <c r="A13" s="9" t="n">
        <v>45313</v>
      </c>
      <c r="B13" t="inlineStr">
        <is>
          <t>Ayam broiler</t>
        </is>
      </c>
      <c r="D13" t="n">
        <v>1.6</v>
      </c>
      <c r="E13" t="inlineStr">
        <is>
          <t>Kg</t>
        </is>
      </c>
      <c r="F13" s="8" t="n">
        <v>40000</v>
      </c>
      <c r="G13" s="8">
        <f>D13*F13</f>
        <v/>
      </c>
      <c r="H13" s="2" t="n">
        <v>1600</v>
      </c>
      <c r="I13" t="inlineStr">
        <is>
          <t>g</t>
        </is>
      </c>
      <c r="J13" s="8">
        <f>G13/H13</f>
        <v/>
      </c>
      <c r="K13" t="inlineStr">
        <is>
          <t>Fresh</t>
        </is>
      </c>
    </row>
    <row r="14">
      <c r="A14" s="9" t="n">
        <v>45315</v>
      </c>
      <c r="B14" t="inlineStr">
        <is>
          <t>Ayam broiler</t>
        </is>
      </c>
      <c r="D14" t="n">
        <v>1.6</v>
      </c>
      <c r="E14" t="inlineStr">
        <is>
          <t>Kg</t>
        </is>
      </c>
      <c r="F14" s="8" t="n">
        <v>38000</v>
      </c>
      <c r="G14" s="8">
        <f>D14*F14</f>
        <v/>
      </c>
      <c r="H14" s="2" t="n">
        <v>1600</v>
      </c>
      <c r="I14" t="inlineStr">
        <is>
          <t>g</t>
        </is>
      </c>
      <c r="J14" s="8">
        <f>G14/H14</f>
        <v/>
      </c>
      <c r="K14" t="inlineStr">
        <is>
          <t>Fresh</t>
        </is>
      </c>
    </row>
    <row r="15">
      <c r="A15" s="9" t="n">
        <v>45316</v>
      </c>
      <c r="B15" t="inlineStr">
        <is>
          <t>Ayam kampung</t>
        </is>
      </c>
      <c r="D15" t="n">
        <v>1</v>
      </c>
      <c r="E15" t="inlineStr">
        <is>
          <t>pcs</t>
        </is>
      </c>
      <c r="F15" s="8" t="n">
        <v>65000</v>
      </c>
      <c r="G15" s="8">
        <f>D15*F15</f>
        <v/>
      </c>
      <c r="H15" s="2" t="n">
        <v>1252</v>
      </c>
      <c r="I15" t="inlineStr">
        <is>
          <t>g</t>
        </is>
      </c>
      <c r="J15" s="8">
        <f>G15/H15</f>
        <v/>
      </c>
      <c r="K15" t="inlineStr">
        <is>
          <t>Fresh</t>
        </is>
      </c>
    </row>
    <row r="16">
      <c r="A16" s="9" t="n">
        <v>45317</v>
      </c>
      <c r="B16" t="inlineStr">
        <is>
          <t>Ayam - kaki</t>
        </is>
      </c>
      <c r="D16" t="n">
        <v>1</v>
      </c>
      <c r="E16" t="inlineStr">
        <is>
          <t>Kg</t>
        </is>
      </c>
      <c r="F16" s="8" t="n">
        <v>30000</v>
      </c>
      <c r="G16" s="8">
        <f>D16*F16</f>
        <v/>
      </c>
      <c r="H16" s="2" t="n">
        <v>1000</v>
      </c>
      <c r="I16" t="inlineStr">
        <is>
          <t>g</t>
        </is>
      </c>
      <c r="J16" s="8">
        <f>G16/H16</f>
        <v/>
      </c>
      <c r="K16" t="inlineStr">
        <is>
          <t>Fresh</t>
        </is>
      </c>
    </row>
    <row r="17">
      <c r="A17" s="9" t="n">
        <v>45320</v>
      </c>
      <c r="B17" t="inlineStr">
        <is>
          <t>Ayam sotoan</t>
        </is>
      </c>
      <c r="D17" t="n">
        <v>1</v>
      </c>
      <c r="E17" t="inlineStr">
        <is>
          <t>pcs</t>
        </is>
      </c>
      <c r="F17" s="8" t="n">
        <v>65000</v>
      </c>
      <c r="G17" s="8">
        <f>D17*F17</f>
        <v/>
      </c>
      <c r="H17" s="2" t="n">
        <v>1595</v>
      </c>
      <c r="I17" t="inlineStr">
        <is>
          <t>g</t>
        </is>
      </c>
      <c r="J17" s="8">
        <f>G17/H17</f>
        <v/>
      </c>
      <c r="K17" t="inlineStr">
        <is>
          <t>Fresh</t>
        </is>
      </c>
    </row>
    <row r="18">
      <c r="A18" s="9" t="n">
        <v>45324</v>
      </c>
      <c r="B18" t="inlineStr">
        <is>
          <t>Ayam - sayap</t>
        </is>
      </c>
      <c r="D18" t="n">
        <v>1</v>
      </c>
      <c r="E18" t="inlineStr">
        <is>
          <t>Kg</t>
        </is>
      </c>
      <c r="F18" s="8" t="n">
        <v>40000</v>
      </c>
      <c r="G18" s="8">
        <f>D18*F18</f>
        <v/>
      </c>
      <c r="H18" s="2" t="n">
        <v>12</v>
      </c>
      <c r="I18" t="inlineStr">
        <is>
          <t>pcs</t>
        </is>
      </c>
      <c r="J18" s="8">
        <f>G18/H18</f>
        <v/>
      </c>
      <c r="K18" t="inlineStr">
        <is>
          <t>Fresh</t>
        </is>
      </c>
    </row>
    <row r="19">
      <c r="A19" s="9" t="n">
        <v>45328</v>
      </c>
      <c r="B19" t="inlineStr">
        <is>
          <t>Ayam - sayap</t>
        </is>
      </c>
      <c r="D19" t="n">
        <v>1</v>
      </c>
      <c r="E19" t="inlineStr">
        <is>
          <t>Kg</t>
        </is>
      </c>
      <c r="F19" s="8" t="n">
        <v>40000</v>
      </c>
      <c r="G19" s="8">
        <f>D19*F19</f>
        <v/>
      </c>
      <c r="H19" s="2" t="n">
        <v>12</v>
      </c>
      <c r="I19" t="inlineStr">
        <is>
          <t>pcs</t>
        </is>
      </c>
      <c r="J19" s="8">
        <f>G19/H19</f>
        <v/>
      </c>
      <c r="K19" t="inlineStr">
        <is>
          <t>Fresh</t>
        </is>
      </c>
    </row>
    <row r="20">
      <c r="A20" s="9" t="n">
        <v>45330</v>
      </c>
      <c r="B20" t="inlineStr">
        <is>
          <t>Ayam broiler</t>
        </is>
      </c>
      <c r="D20" t="n">
        <v>0.65</v>
      </c>
      <c r="E20" t="inlineStr">
        <is>
          <t>Kg</t>
        </is>
      </c>
      <c r="F20" s="8" t="n">
        <v>40000</v>
      </c>
      <c r="G20" s="8">
        <f>D20*F20</f>
        <v/>
      </c>
      <c r="H20" s="2" t="n">
        <v>650</v>
      </c>
      <c r="I20" t="inlineStr">
        <is>
          <t>g</t>
        </is>
      </c>
      <c r="J20" s="8">
        <f>G20/H20</f>
        <v/>
      </c>
      <c r="K20" t="inlineStr">
        <is>
          <t>Fresh</t>
        </is>
      </c>
    </row>
    <row r="21">
      <c r="A21" s="9" t="n">
        <v>45331</v>
      </c>
      <c r="B21" t="inlineStr">
        <is>
          <t>Ayam broiler</t>
        </is>
      </c>
      <c r="D21" t="n">
        <v>1.55</v>
      </c>
      <c r="E21" t="inlineStr">
        <is>
          <t>Kg</t>
        </is>
      </c>
      <c r="F21" s="8" t="n">
        <v>40000</v>
      </c>
      <c r="G21" s="8">
        <f>D21*F21</f>
        <v/>
      </c>
      <c r="H21" s="2" t="n">
        <v>1550</v>
      </c>
      <c r="I21" t="inlineStr">
        <is>
          <t>g</t>
        </is>
      </c>
      <c r="J21" s="8">
        <f>G21/H21</f>
        <v/>
      </c>
      <c r="K21" t="inlineStr">
        <is>
          <t>Fresh</t>
        </is>
      </c>
    </row>
    <row r="22">
      <c r="A22" s="9" t="n">
        <v>45337</v>
      </c>
      <c r="B22" t="inlineStr">
        <is>
          <t>Ayam broiler</t>
        </is>
      </c>
      <c r="D22" t="n">
        <v>1.6</v>
      </c>
      <c r="E22" t="inlineStr">
        <is>
          <t>Kg</t>
        </is>
      </c>
      <c r="F22" s="8" t="n">
        <v>40000</v>
      </c>
      <c r="G22" s="8">
        <f>D22*F22</f>
        <v/>
      </c>
      <c r="H22" s="2" t="n">
        <v>1600</v>
      </c>
      <c r="I22" t="inlineStr">
        <is>
          <t>g</t>
        </is>
      </c>
      <c r="J22" s="8">
        <f>G22/H22</f>
        <v/>
      </c>
      <c r="K22" t="inlineStr">
        <is>
          <t>Fresh</t>
        </is>
      </c>
    </row>
    <row r="23">
      <c r="A23" s="9" t="n">
        <v>45338</v>
      </c>
      <c r="B23" t="inlineStr">
        <is>
          <t>Ayam broiler</t>
        </is>
      </c>
      <c r="D23" t="n">
        <v>1.6</v>
      </c>
      <c r="E23" t="inlineStr">
        <is>
          <t>Kg</t>
        </is>
      </c>
      <c r="F23" s="8" t="n">
        <v>40000</v>
      </c>
      <c r="G23" s="8">
        <f>D23*F23</f>
        <v/>
      </c>
      <c r="H23" s="2" t="n">
        <v>1600</v>
      </c>
      <c r="I23" t="inlineStr">
        <is>
          <t>g</t>
        </is>
      </c>
      <c r="J23" s="8">
        <f>G23/H23</f>
        <v/>
      </c>
      <c r="K23" t="inlineStr">
        <is>
          <t>Fresh</t>
        </is>
      </c>
    </row>
    <row r="24">
      <c r="A24" s="9" t="n">
        <v>45338</v>
      </c>
      <c r="B24" t="inlineStr">
        <is>
          <t>Ayam pejantan</t>
        </is>
      </c>
      <c r="D24" t="n">
        <v>1</v>
      </c>
      <c r="E24" t="inlineStr">
        <is>
          <t>pcs</t>
        </is>
      </c>
      <c r="F24" s="8" t="n">
        <v>63000</v>
      </c>
      <c r="G24" s="8">
        <f>D24*F24</f>
        <v/>
      </c>
      <c r="H24" s="2" t="n">
        <v>1072</v>
      </c>
      <c r="I24" t="inlineStr">
        <is>
          <t>g</t>
        </is>
      </c>
      <c r="J24" s="8">
        <f>G24/H24</f>
        <v/>
      </c>
      <c r="K24" t="inlineStr">
        <is>
          <t>Fresh</t>
        </is>
      </c>
    </row>
    <row r="25">
      <c r="A25" s="9" t="n">
        <v>45343</v>
      </c>
      <c r="B25" t="inlineStr">
        <is>
          <t>Ayam kampung</t>
        </is>
      </c>
      <c r="D25" t="n">
        <v>1</v>
      </c>
      <c r="E25" t="inlineStr">
        <is>
          <t>pcs</t>
        </is>
      </c>
      <c r="F25" s="8" t="n">
        <v>65000</v>
      </c>
      <c r="G25" s="8">
        <f>D25*F25</f>
        <v/>
      </c>
      <c r="H25" s="2" t="n">
        <v>911</v>
      </c>
      <c r="I25" t="inlineStr">
        <is>
          <t>g</t>
        </is>
      </c>
      <c r="J25" s="8">
        <f>G25/H25</f>
        <v/>
      </c>
      <c r="K25" t="inlineStr">
        <is>
          <t>Fresh</t>
        </is>
      </c>
    </row>
    <row r="26">
      <c r="A26" s="9" t="n">
        <v>45346</v>
      </c>
      <c r="B26" t="inlineStr">
        <is>
          <t>Ayam broiler</t>
        </is>
      </c>
      <c r="D26" t="n">
        <v>1.65</v>
      </c>
      <c r="E26" t="inlineStr">
        <is>
          <t>Kg</t>
        </is>
      </c>
      <c r="F26" s="8" t="n">
        <v>40000</v>
      </c>
      <c r="G26" s="8">
        <f>D26*F26</f>
        <v/>
      </c>
      <c r="H26" s="2" t="n">
        <v>1650</v>
      </c>
      <c r="I26" t="inlineStr">
        <is>
          <t>g</t>
        </is>
      </c>
      <c r="J26" s="8">
        <f>G26/H26</f>
        <v/>
      </c>
      <c r="K26" t="inlineStr">
        <is>
          <t>Fresh</t>
        </is>
      </c>
    </row>
    <row r="27">
      <c r="A27" s="9" t="n">
        <v>45352</v>
      </c>
      <c r="B27" t="inlineStr">
        <is>
          <t>Ayam broiler</t>
        </is>
      </c>
      <c r="D27" t="n">
        <v>1.7</v>
      </c>
      <c r="E27" t="inlineStr">
        <is>
          <t>Kg</t>
        </is>
      </c>
      <c r="F27" s="8" t="n">
        <v>40000</v>
      </c>
      <c r="G27" s="8">
        <f>D27*F27</f>
        <v/>
      </c>
      <c r="H27" s="2" t="n">
        <v>1700</v>
      </c>
      <c r="I27" t="inlineStr">
        <is>
          <t>g</t>
        </is>
      </c>
      <c r="J27" s="8">
        <f>G27/H27</f>
        <v/>
      </c>
      <c r="K27" t="inlineStr">
        <is>
          <t>Fresh</t>
        </is>
      </c>
    </row>
    <row r="28">
      <c r="A28" s="9" t="n">
        <v>45355</v>
      </c>
      <c r="B28" t="inlineStr">
        <is>
          <t>Ayam broiler</t>
        </is>
      </c>
      <c r="D28" t="n">
        <v>3</v>
      </c>
      <c r="E28" t="inlineStr">
        <is>
          <t>pcs</t>
        </is>
      </c>
      <c r="F28" s="8" t="n">
        <v>40000</v>
      </c>
      <c r="G28" s="8">
        <f>D28*F28</f>
        <v/>
      </c>
      <c r="H28" s="2" t="n">
        <v>3000</v>
      </c>
      <c r="I28" t="inlineStr">
        <is>
          <t>g</t>
        </is>
      </c>
      <c r="J28" s="8">
        <f>G28/H28</f>
        <v/>
      </c>
      <c r="K28" t="inlineStr">
        <is>
          <t>Fresh</t>
        </is>
      </c>
    </row>
    <row r="29">
      <c r="A29" s="9" t="n">
        <v>45361</v>
      </c>
      <c r="B29" t="inlineStr">
        <is>
          <t>Ayam broiler</t>
        </is>
      </c>
      <c r="D29" t="n">
        <v>3.2</v>
      </c>
      <c r="E29" t="inlineStr">
        <is>
          <t>Kg</t>
        </is>
      </c>
      <c r="F29" s="8" t="n">
        <v>40000</v>
      </c>
      <c r="G29" s="8">
        <f>D29*F29</f>
        <v/>
      </c>
      <c r="H29" s="2" t="n">
        <v>3200</v>
      </c>
      <c r="I29" t="inlineStr">
        <is>
          <t>g</t>
        </is>
      </c>
      <c r="J29" s="8">
        <f>G29/H29</f>
        <v/>
      </c>
      <c r="K29" t="inlineStr">
        <is>
          <t>Fresh</t>
        </is>
      </c>
    </row>
    <row r="30">
      <c r="A30" s="9" t="n">
        <v>45371</v>
      </c>
      <c r="B30" t="inlineStr">
        <is>
          <t>Ayam broiler</t>
        </is>
      </c>
      <c r="D30" t="n">
        <v>1.5</v>
      </c>
      <c r="E30" t="inlineStr">
        <is>
          <t>Kg</t>
        </is>
      </c>
      <c r="F30" s="8" t="n">
        <v>40000</v>
      </c>
      <c r="G30" s="8">
        <f>D30*F30</f>
        <v/>
      </c>
      <c r="H30" s="2" t="n">
        <v>1500</v>
      </c>
      <c r="I30" t="inlineStr">
        <is>
          <t>g</t>
        </is>
      </c>
      <c r="J30" s="8">
        <f>G30/H30</f>
        <v/>
      </c>
      <c r="K30" t="inlineStr">
        <is>
          <t>Fresh</t>
        </is>
      </c>
    </row>
    <row r="31">
      <c r="A31" s="9" t="n">
        <v>45377</v>
      </c>
      <c r="B31" t="inlineStr">
        <is>
          <t>Ayam - paha</t>
        </is>
      </c>
      <c r="D31" t="n">
        <v>0.8</v>
      </c>
      <c r="E31" t="inlineStr">
        <is>
          <t>Kg</t>
        </is>
      </c>
      <c r="F31" s="8" t="n">
        <v>40000</v>
      </c>
      <c r="G31" s="8">
        <f>D31*F31</f>
        <v/>
      </c>
      <c r="H31" s="2" t="n">
        <v>800</v>
      </c>
      <c r="I31" t="inlineStr">
        <is>
          <t>g</t>
        </is>
      </c>
      <c r="J31" s="8">
        <f>G31/H31</f>
        <v/>
      </c>
      <c r="K31" t="inlineStr">
        <is>
          <t>Fresh</t>
        </is>
      </c>
    </row>
    <row r="32">
      <c r="A32" s="9" t="n">
        <v>45379</v>
      </c>
      <c r="B32" t="inlineStr">
        <is>
          <t>Ayam sotoan</t>
        </is>
      </c>
      <c r="D32" t="n">
        <v>1</v>
      </c>
      <c r="E32" t="inlineStr">
        <is>
          <t>pcs</t>
        </is>
      </c>
      <c r="F32" s="8" t="n">
        <v>75000</v>
      </c>
      <c r="G32" s="8">
        <f>D32*F32</f>
        <v/>
      </c>
      <c r="H32" s="2" t="n">
        <v>1671</v>
      </c>
      <c r="I32" t="inlineStr">
        <is>
          <t>g</t>
        </is>
      </c>
      <c r="J32" s="8">
        <f>G32/H32</f>
        <v/>
      </c>
      <c r="K32" t="inlineStr">
        <is>
          <t>Fresh</t>
        </is>
      </c>
    </row>
    <row r="33">
      <c r="A33" s="9" t="n">
        <v>45381</v>
      </c>
      <c r="B33" t="inlineStr">
        <is>
          <t>Ayam broiler</t>
        </is>
      </c>
      <c r="D33" t="n">
        <v>3.2</v>
      </c>
      <c r="E33" t="inlineStr">
        <is>
          <t>Kg</t>
        </is>
      </c>
      <c r="F33" s="8" t="n">
        <v>40000</v>
      </c>
      <c r="G33" s="8">
        <f>D33*F33</f>
        <v/>
      </c>
      <c r="H33" s="2" t="n">
        <v>3200</v>
      </c>
      <c r="I33" t="inlineStr">
        <is>
          <t>g</t>
        </is>
      </c>
      <c r="J33" s="8">
        <f>G33/H33</f>
        <v/>
      </c>
      <c r="K33" t="inlineStr">
        <is>
          <t>Fresh</t>
        </is>
      </c>
    </row>
    <row r="34">
      <c r="A34" s="9" t="n">
        <v>45387</v>
      </c>
      <c r="B34" t="inlineStr">
        <is>
          <t>Ayam broiler</t>
        </is>
      </c>
      <c r="D34" t="n">
        <v>3</v>
      </c>
      <c r="E34" t="inlineStr">
        <is>
          <t>Kg</t>
        </is>
      </c>
      <c r="F34" s="8" t="n">
        <v>40000</v>
      </c>
      <c r="G34" s="8">
        <f>D34*F34</f>
        <v/>
      </c>
      <c r="H34" s="2" t="n">
        <v>3000</v>
      </c>
      <c r="I34" t="inlineStr">
        <is>
          <t>g</t>
        </is>
      </c>
      <c r="J34" s="8">
        <f>G34/H34</f>
        <v/>
      </c>
      <c r="K34" t="inlineStr">
        <is>
          <t>Fresh</t>
        </is>
      </c>
    </row>
    <row r="35">
      <c r="A35" s="9" t="n">
        <v>45388</v>
      </c>
      <c r="B35" t="inlineStr">
        <is>
          <t>Ayam kampung</t>
        </is>
      </c>
      <c r="D35" t="n">
        <v>1</v>
      </c>
      <c r="E35" t="inlineStr">
        <is>
          <t>pcs</t>
        </is>
      </c>
      <c r="F35" s="8" t="n">
        <v>60000</v>
      </c>
      <c r="G35" s="8">
        <f>D35*F35</f>
        <v/>
      </c>
      <c r="H35" s="2" t="n">
        <v>883</v>
      </c>
      <c r="I35" t="inlineStr">
        <is>
          <t>g</t>
        </is>
      </c>
      <c r="J35" s="8">
        <f>G35/H35</f>
        <v/>
      </c>
      <c r="K35" t="inlineStr">
        <is>
          <t>Fresh</t>
        </is>
      </c>
    </row>
    <row r="36">
      <c r="A36" s="9" t="n">
        <v>45389</v>
      </c>
      <c r="B36" t="inlineStr">
        <is>
          <t>Ayam - sayap</t>
        </is>
      </c>
      <c r="D36" t="n">
        <v>2</v>
      </c>
      <c r="E36" t="inlineStr">
        <is>
          <t>Kg</t>
        </is>
      </c>
      <c r="F36" s="8" t="n">
        <v>40000</v>
      </c>
      <c r="G36" s="8">
        <f>D36*F36</f>
        <v/>
      </c>
      <c r="H36" s="2" t="n">
        <v>24</v>
      </c>
      <c r="I36" t="inlineStr">
        <is>
          <t>pcs</t>
        </is>
      </c>
      <c r="J36" s="8">
        <f>G36/H36</f>
        <v/>
      </c>
      <c r="K36" t="inlineStr">
        <is>
          <t>Fresh</t>
        </is>
      </c>
    </row>
    <row r="37">
      <c r="A37" s="9" t="n">
        <v>45390</v>
      </c>
      <c r="B37" t="inlineStr">
        <is>
          <t>Ayam broiler</t>
        </is>
      </c>
      <c r="D37" t="n">
        <v>6.15</v>
      </c>
      <c r="E37" t="inlineStr">
        <is>
          <t>Kg</t>
        </is>
      </c>
      <c r="F37" s="8" t="n">
        <v>40000</v>
      </c>
      <c r="G37" s="8">
        <f>D37*F37</f>
        <v/>
      </c>
      <c r="H37" s="2" t="n">
        <v>6150</v>
      </c>
      <c r="I37" t="inlineStr">
        <is>
          <t>g</t>
        </is>
      </c>
      <c r="J37" s="8">
        <f>G37/H37</f>
        <v/>
      </c>
      <c r="K37" t="inlineStr">
        <is>
          <t>Fresh</t>
        </is>
      </c>
    </row>
    <row r="38">
      <c r="A38" s="9" t="n">
        <v>45390</v>
      </c>
      <c r="B38" t="inlineStr">
        <is>
          <t>Ayam - kaki</t>
        </is>
      </c>
      <c r="D38" t="n">
        <v>1</v>
      </c>
      <c r="E38" t="inlineStr">
        <is>
          <t>Kg</t>
        </is>
      </c>
      <c r="F38" s="8" t="n">
        <v>30000</v>
      </c>
      <c r="G38" s="8">
        <f>D38*F38</f>
        <v/>
      </c>
      <c r="H38" s="2" t="n">
        <v>1000</v>
      </c>
      <c r="I38" t="inlineStr">
        <is>
          <t>g</t>
        </is>
      </c>
      <c r="J38" s="8">
        <f>G38/H38</f>
        <v/>
      </c>
      <c r="K38" t="inlineStr">
        <is>
          <t>Fresh</t>
        </is>
      </c>
    </row>
    <row r="39">
      <c r="A39" s="9" t="n">
        <v>45390</v>
      </c>
      <c r="B39" t="inlineStr">
        <is>
          <t>Ayam pejantan</t>
        </is>
      </c>
      <c r="D39" t="n">
        <v>1</v>
      </c>
      <c r="E39" t="inlineStr">
        <is>
          <t>pcs</t>
        </is>
      </c>
      <c r="F39" s="8" t="n">
        <v>65000</v>
      </c>
      <c r="G39" s="8">
        <f>D39*F39</f>
        <v/>
      </c>
      <c r="H39" s="2" t="n">
        <v>874</v>
      </c>
      <c r="I39" t="inlineStr">
        <is>
          <t>g</t>
        </is>
      </c>
      <c r="J39" s="8">
        <f>G39/H39</f>
        <v/>
      </c>
      <c r="K39" t="inlineStr">
        <is>
          <t>Fresh</t>
        </is>
      </c>
    </row>
    <row r="40">
      <c r="A40" s="9" t="n">
        <v>45397</v>
      </c>
      <c r="B40" t="inlineStr">
        <is>
          <t>Ayam broiler</t>
        </is>
      </c>
      <c r="D40" t="n">
        <v>3.25</v>
      </c>
      <c r="E40" t="inlineStr">
        <is>
          <t>Kg</t>
        </is>
      </c>
      <c r="F40" s="8" t="n">
        <v>40000</v>
      </c>
      <c r="G40" s="8">
        <f>D40*F40</f>
        <v/>
      </c>
      <c r="H40" s="2" t="n">
        <v>3250</v>
      </c>
      <c r="I40" t="inlineStr">
        <is>
          <t>g</t>
        </is>
      </c>
      <c r="J40" s="8">
        <f>G40/H40</f>
        <v/>
      </c>
      <c r="K40" t="inlineStr">
        <is>
          <t>Fresh</t>
        </is>
      </c>
    </row>
    <row r="41">
      <c r="A41" s="9" t="n">
        <v>45400</v>
      </c>
      <c r="B41" t="inlineStr">
        <is>
          <t>Ayam kampung</t>
        </is>
      </c>
      <c r="D41" t="n">
        <v>1</v>
      </c>
      <c r="E41" t="inlineStr">
        <is>
          <t>pcs</t>
        </is>
      </c>
      <c r="F41" s="8" t="n">
        <v>58000</v>
      </c>
      <c r="G41" s="8">
        <f>D41*F41</f>
        <v/>
      </c>
      <c r="H41" s="2" t="n">
        <v>868</v>
      </c>
      <c r="I41" t="inlineStr">
        <is>
          <t>g</t>
        </is>
      </c>
      <c r="J41" s="8">
        <f>G41/H41</f>
        <v/>
      </c>
      <c r="K41" t="inlineStr">
        <is>
          <t>Fresh</t>
        </is>
      </c>
    </row>
    <row r="42">
      <c r="A42" s="9" t="n">
        <v>45408</v>
      </c>
      <c r="B42" t="inlineStr">
        <is>
          <t>Ayam broiler</t>
        </is>
      </c>
      <c r="D42" t="n">
        <v>1.6</v>
      </c>
      <c r="E42" t="inlineStr">
        <is>
          <t>Kg</t>
        </is>
      </c>
      <c r="F42" s="8" t="n">
        <v>40000</v>
      </c>
      <c r="G42" s="8">
        <f>D42*F42</f>
        <v/>
      </c>
      <c r="H42" s="2" t="n">
        <v>1600</v>
      </c>
      <c r="I42" t="inlineStr">
        <is>
          <t>g</t>
        </is>
      </c>
      <c r="J42" s="8">
        <f>G42/H42</f>
        <v/>
      </c>
      <c r="K42" t="inlineStr">
        <is>
          <t>Fresh</t>
        </is>
      </c>
    </row>
    <row r="43">
      <c r="A43" s="9" t="n">
        <v>45415</v>
      </c>
      <c r="B43" t="inlineStr">
        <is>
          <t>Ayam broiler</t>
        </is>
      </c>
      <c r="D43" t="n">
        <v>1.6</v>
      </c>
      <c r="E43" t="inlineStr">
        <is>
          <t>Kg</t>
        </is>
      </c>
      <c r="F43" s="8" t="n">
        <v>40000</v>
      </c>
      <c r="G43" s="8">
        <f>D43*F43</f>
        <v/>
      </c>
      <c r="H43" s="2" t="n">
        <v>1600</v>
      </c>
      <c r="I43" t="inlineStr">
        <is>
          <t>g</t>
        </is>
      </c>
      <c r="J43" s="8">
        <f>G43/H43</f>
        <v/>
      </c>
      <c r="K43" t="inlineStr">
        <is>
          <t>Fresh</t>
        </is>
      </c>
    </row>
    <row r="44">
      <c r="A44" s="9" t="n">
        <v>45420</v>
      </c>
      <c r="B44" t="inlineStr">
        <is>
          <t>Ayam broiler</t>
        </is>
      </c>
      <c r="D44" t="n">
        <v>2.25</v>
      </c>
      <c r="E44" t="inlineStr">
        <is>
          <t>Kg</t>
        </is>
      </c>
      <c r="F44" s="8" t="n">
        <v>40000</v>
      </c>
      <c r="G44" s="8">
        <f>D44*F44</f>
        <v/>
      </c>
      <c r="H44" s="2" t="n">
        <v>2250</v>
      </c>
      <c r="I44" t="inlineStr">
        <is>
          <t>g</t>
        </is>
      </c>
      <c r="J44" s="8">
        <f>G44/H44</f>
        <v/>
      </c>
      <c r="K44" t="inlineStr">
        <is>
          <t>Fresh</t>
        </is>
      </c>
    </row>
    <row r="45">
      <c r="A45" s="9" t="n">
        <v>45423</v>
      </c>
      <c r="B45" t="inlineStr">
        <is>
          <t>Ayam broiler</t>
        </is>
      </c>
      <c r="D45" t="n">
        <v>1.55</v>
      </c>
      <c r="E45" t="inlineStr">
        <is>
          <t>Kg</t>
        </is>
      </c>
      <c r="F45" s="8" t="n">
        <v>40000</v>
      </c>
      <c r="G45" s="8">
        <f>D45*F45</f>
        <v/>
      </c>
      <c r="H45" s="2" t="n">
        <v>1550</v>
      </c>
      <c r="I45" t="inlineStr">
        <is>
          <t>g</t>
        </is>
      </c>
      <c r="J45" s="8">
        <f>G45/H45</f>
        <v/>
      </c>
      <c r="K45" t="inlineStr">
        <is>
          <t>Fresh</t>
        </is>
      </c>
    </row>
    <row r="46">
      <c r="A46" s="9" t="n">
        <v>45439</v>
      </c>
      <c r="B46" t="inlineStr">
        <is>
          <t>Ayam - paha</t>
        </is>
      </c>
      <c r="D46" t="n">
        <v>0.65</v>
      </c>
      <c r="E46" t="inlineStr">
        <is>
          <t>Kg</t>
        </is>
      </c>
      <c r="F46" s="8" t="n">
        <v>40000</v>
      </c>
      <c r="G46" s="8">
        <f>D46*F46</f>
        <v/>
      </c>
      <c r="H46" s="2" t="n">
        <v>650</v>
      </c>
      <c r="I46" t="inlineStr">
        <is>
          <t>g</t>
        </is>
      </c>
      <c r="J46" s="8">
        <f>G46/H46</f>
        <v/>
      </c>
      <c r="K46" t="inlineStr">
        <is>
          <t>Fresh</t>
        </is>
      </c>
    </row>
    <row r="47">
      <c r="A47" s="9" t="n">
        <v>45439</v>
      </c>
      <c r="B47" t="inlineStr">
        <is>
          <t>Ayam broiler</t>
        </is>
      </c>
      <c r="D47" t="n">
        <v>3.5</v>
      </c>
      <c r="E47" t="inlineStr">
        <is>
          <t>Kg</t>
        </is>
      </c>
      <c r="F47" s="8" t="n">
        <v>40000</v>
      </c>
      <c r="G47" s="8">
        <f>D47*F47</f>
        <v/>
      </c>
      <c r="H47" s="2" t="n">
        <v>3500</v>
      </c>
      <c r="I47" t="inlineStr">
        <is>
          <t>g</t>
        </is>
      </c>
      <c r="J47" s="8">
        <f>G47/H47</f>
        <v/>
      </c>
      <c r="K47" t="inlineStr">
        <is>
          <t>Fresh</t>
        </is>
      </c>
    </row>
    <row r="48">
      <c r="A48" s="9" t="n">
        <v>45444</v>
      </c>
      <c r="B48" t="inlineStr">
        <is>
          <t>Ayam broiler</t>
        </is>
      </c>
      <c r="D48" t="n">
        <v>1.6</v>
      </c>
      <c r="E48" t="inlineStr">
        <is>
          <t>Kg</t>
        </is>
      </c>
      <c r="F48" s="8" t="n">
        <v>33000</v>
      </c>
      <c r="G48" s="8">
        <f>D48*F48</f>
        <v/>
      </c>
      <c r="H48" s="2" t="n">
        <v>1600</v>
      </c>
      <c r="I48" t="inlineStr">
        <is>
          <t>g</t>
        </is>
      </c>
      <c r="J48" s="8">
        <f>G48/H48</f>
        <v/>
      </c>
      <c r="K48" t="inlineStr">
        <is>
          <t>Fresh</t>
        </is>
      </c>
    </row>
    <row r="49">
      <c r="A49" s="9" t="n">
        <v>45443</v>
      </c>
      <c r="B49" t="inlineStr">
        <is>
          <t>Ayam sotoan</t>
        </is>
      </c>
      <c r="D49" t="n">
        <v>2</v>
      </c>
      <c r="E49" t="inlineStr">
        <is>
          <t>Kg</t>
        </is>
      </c>
      <c r="F49" s="8" t="n">
        <v>85000</v>
      </c>
      <c r="G49" s="8">
        <f>D49*F49</f>
        <v/>
      </c>
      <c r="H49" s="2" t="n">
        <v>2000</v>
      </c>
      <c r="I49" t="inlineStr">
        <is>
          <t>g</t>
        </is>
      </c>
      <c r="J49" s="8">
        <f>G49/H49</f>
        <v/>
      </c>
      <c r="K49" t="inlineStr">
        <is>
          <t>Fresh</t>
        </is>
      </c>
    </row>
    <row r="50">
      <c r="A50" s="9" t="n">
        <v>45447</v>
      </c>
      <c r="B50" t="inlineStr">
        <is>
          <t>Ayam broiler</t>
        </is>
      </c>
      <c r="D50" t="n">
        <v>1.6</v>
      </c>
      <c r="E50" t="inlineStr">
        <is>
          <t>Kg</t>
        </is>
      </c>
      <c r="F50" s="8" t="n">
        <v>40000</v>
      </c>
      <c r="G50" s="8">
        <f>D50*F50</f>
        <v/>
      </c>
      <c r="H50" s="2" t="n">
        <v>1600</v>
      </c>
      <c r="I50" t="inlineStr">
        <is>
          <t>g</t>
        </is>
      </c>
      <c r="J50" s="8">
        <f>G50/H50</f>
        <v/>
      </c>
      <c r="K50" t="inlineStr">
        <is>
          <t>Fresh</t>
        </is>
      </c>
    </row>
    <row r="51">
      <c r="A51" s="9" t="n">
        <v>45447</v>
      </c>
      <c r="B51" t="inlineStr">
        <is>
          <t>Ayam broiler</t>
        </is>
      </c>
      <c r="D51" t="n">
        <v>1.7</v>
      </c>
      <c r="E51" t="inlineStr">
        <is>
          <t>Kg</t>
        </is>
      </c>
      <c r="F51" s="8" t="n">
        <v>40000</v>
      </c>
      <c r="G51" s="8">
        <f>D51*F51</f>
        <v/>
      </c>
      <c r="H51" s="2" t="n">
        <v>1700</v>
      </c>
      <c r="I51" t="inlineStr">
        <is>
          <t>g</t>
        </is>
      </c>
      <c r="J51" s="8">
        <f>G51/H51</f>
        <v/>
      </c>
      <c r="K51" t="inlineStr">
        <is>
          <t>Fresh</t>
        </is>
      </c>
    </row>
    <row r="52">
      <c r="A52" s="9" t="n">
        <v>45452</v>
      </c>
      <c r="B52" t="inlineStr">
        <is>
          <t>Ayam broiler</t>
        </is>
      </c>
      <c r="D52" t="n">
        <v>1.55</v>
      </c>
      <c r="E52" t="inlineStr">
        <is>
          <t>Kg</t>
        </is>
      </c>
      <c r="F52" s="8" t="n">
        <v>40000</v>
      </c>
      <c r="G52" s="8">
        <f>D52*F52</f>
        <v/>
      </c>
      <c r="H52" s="2" t="n">
        <v>1560</v>
      </c>
      <c r="I52" t="inlineStr">
        <is>
          <t>g</t>
        </is>
      </c>
      <c r="J52" s="8">
        <f>G52/H52</f>
        <v/>
      </c>
      <c r="K52" t="inlineStr">
        <is>
          <t>Fresh</t>
        </is>
      </c>
    </row>
    <row r="53">
      <c r="A53" s="9" t="n">
        <v>45451</v>
      </c>
      <c r="B53" t="inlineStr">
        <is>
          <t>Ayam broiler</t>
        </is>
      </c>
      <c r="D53" t="n">
        <v>1.65</v>
      </c>
      <c r="E53" t="inlineStr">
        <is>
          <t>Kg</t>
        </is>
      </c>
      <c r="F53" s="8" t="n">
        <v>40000</v>
      </c>
      <c r="G53" s="8">
        <f>D53*F53</f>
        <v/>
      </c>
      <c r="H53" s="2" t="n">
        <v>1691</v>
      </c>
      <c r="I53" t="inlineStr">
        <is>
          <t>g</t>
        </is>
      </c>
      <c r="J53" s="8">
        <f>G53/H53</f>
        <v/>
      </c>
      <c r="K53" t="inlineStr">
        <is>
          <t>Fresh</t>
        </is>
      </c>
    </row>
    <row r="54">
      <c r="A54" s="9" t="n">
        <v>45451</v>
      </c>
      <c r="B54" t="inlineStr">
        <is>
          <t>Ayam broiler</t>
        </is>
      </c>
      <c r="D54" t="n">
        <v>1.65</v>
      </c>
      <c r="E54" t="inlineStr">
        <is>
          <t>Kg</t>
        </is>
      </c>
      <c r="F54" s="8" t="n">
        <v>40000</v>
      </c>
      <c r="G54" s="8">
        <f>D54*F54</f>
        <v/>
      </c>
      <c r="H54" s="2" t="n">
        <v>1670</v>
      </c>
      <c r="I54" t="inlineStr">
        <is>
          <t>g</t>
        </is>
      </c>
      <c r="J54" s="8">
        <f>G54/H54</f>
        <v/>
      </c>
      <c r="K54" t="inlineStr">
        <is>
          <t>Fresh</t>
        </is>
      </c>
    </row>
    <row r="55">
      <c r="A55" s="9" t="n">
        <v>45455</v>
      </c>
      <c r="B55" t="inlineStr">
        <is>
          <t>Ayam kampung</t>
        </is>
      </c>
      <c r="D55" t="n">
        <v>1</v>
      </c>
      <c r="E55" t="inlineStr">
        <is>
          <t>Kg</t>
        </is>
      </c>
      <c r="F55" s="8" t="n">
        <v>65000</v>
      </c>
      <c r="G55" s="8">
        <f>D55*F55</f>
        <v/>
      </c>
      <c r="H55" s="2" t="n">
        <v>1000</v>
      </c>
      <c r="I55" t="inlineStr">
        <is>
          <t>g</t>
        </is>
      </c>
      <c r="J55" s="8">
        <f>G55/H55</f>
        <v/>
      </c>
      <c r="K55" t="inlineStr">
        <is>
          <t>Fresh</t>
        </is>
      </c>
    </row>
    <row r="56">
      <c r="A56" s="9" t="n">
        <v>45459</v>
      </c>
      <c r="B56" t="inlineStr">
        <is>
          <t>Ayam broiler</t>
        </is>
      </c>
      <c r="D56" t="n">
        <v>1.6</v>
      </c>
      <c r="E56" t="inlineStr">
        <is>
          <t>Kg</t>
        </is>
      </c>
      <c r="F56" s="8" t="n">
        <v>40000</v>
      </c>
      <c r="G56" s="8">
        <f>D56*F56</f>
        <v/>
      </c>
      <c r="H56" s="2" t="n">
        <v>1630</v>
      </c>
      <c r="I56" t="inlineStr">
        <is>
          <t>g</t>
        </is>
      </c>
      <c r="J56" s="8">
        <f>G56/H56</f>
        <v/>
      </c>
      <c r="K56" t="inlineStr">
        <is>
          <t>Fresh</t>
        </is>
      </c>
    </row>
    <row r="57">
      <c r="A57" s="9" t="n">
        <v>45466</v>
      </c>
      <c r="B57" t="inlineStr">
        <is>
          <t>Ayam broiler</t>
        </is>
      </c>
      <c r="D57" t="n">
        <v>1.55</v>
      </c>
      <c r="E57" t="inlineStr">
        <is>
          <t>Kg</t>
        </is>
      </c>
      <c r="F57" s="8" t="n">
        <v>40000</v>
      </c>
      <c r="G57" s="8">
        <f>D57*F57</f>
        <v/>
      </c>
      <c r="H57" s="2" t="n">
        <v>1570</v>
      </c>
      <c r="I57" t="inlineStr">
        <is>
          <t>g</t>
        </is>
      </c>
      <c r="J57" s="8">
        <f>G57/H57</f>
        <v/>
      </c>
      <c r="K57" t="inlineStr">
        <is>
          <t>Fresh</t>
        </is>
      </c>
    </row>
    <row r="58">
      <c r="A58" s="9" t="n">
        <v>45471</v>
      </c>
      <c r="B58" t="inlineStr">
        <is>
          <t>Ayam broiler</t>
        </is>
      </c>
      <c r="D58" t="n">
        <v>1.55</v>
      </c>
      <c r="E58" t="inlineStr">
        <is>
          <t>Kg</t>
        </is>
      </c>
      <c r="F58" s="8" t="n">
        <v>40000</v>
      </c>
      <c r="G58" s="8">
        <f>D58*F58</f>
        <v/>
      </c>
      <c r="H58" s="2" t="n">
        <v>1570</v>
      </c>
      <c r="I58" t="inlineStr">
        <is>
          <t>g</t>
        </is>
      </c>
      <c r="J58" s="8">
        <f>G58/H58</f>
        <v/>
      </c>
      <c r="K58" t="inlineStr">
        <is>
          <t>Fresh</t>
        </is>
      </c>
    </row>
    <row r="59">
      <c r="A59" s="9" t="n">
        <v>45473</v>
      </c>
      <c r="B59" t="inlineStr">
        <is>
          <t>Ayam kampung</t>
        </is>
      </c>
      <c r="D59" t="n">
        <v>1</v>
      </c>
      <c r="E59" t="inlineStr">
        <is>
          <t>Kg</t>
        </is>
      </c>
      <c r="F59" s="8" t="n">
        <v>75000</v>
      </c>
      <c r="G59" s="8">
        <f>D59*F59</f>
        <v/>
      </c>
      <c r="H59" s="2" t="n">
        <v>1000</v>
      </c>
      <c r="I59" t="inlineStr">
        <is>
          <t>g</t>
        </is>
      </c>
      <c r="J59" s="8">
        <f>G59/H59</f>
        <v/>
      </c>
      <c r="K59" t="inlineStr">
        <is>
          <t>Fresh</t>
        </is>
      </c>
    </row>
    <row r="60">
      <c r="A60" s="11" t="n">
        <v>45477</v>
      </c>
      <c r="B60" t="inlineStr">
        <is>
          <t>Ayam - sayap</t>
        </is>
      </c>
      <c r="D60" t="n">
        <v>1</v>
      </c>
      <c r="E60" t="inlineStr">
        <is>
          <t>Kg</t>
        </is>
      </c>
      <c r="F60" s="8" t="n">
        <v>40000</v>
      </c>
      <c r="G60" s="8">
        <f>D60*F60</f>
        <v/>
      </c>
      <c r="H60" s="2" t="n">
        <v>11</v>
      </c>
      <c r="I60" t="inlineStr">
        <is>
          <t>pcs</t>
        </is>
      </c>
      <c r="J60" s="8">
        <f>G60/H60</f>
        <v/>
      </c>
      <c r="K60" t="inlineStr">
        <is>
          <t>Fresh</t>
        </is>
      </c>
    </row>
    <row r="61">
      <c r="A61" s="11" t="n">
        <v>45481</v>
      </c>
      <c r="B61" t="inlineStr">
        <is>
          <t>Ayam broiler</t>
        </is>
      </c>
      <c r="D61" t="n">
        <v>1.55</v>
      </c>
      <c r="E61" t="inlineStr">
        <is>
          <t>Kg</t>
        </is>
      </c>
      <c r="F61" s="8" t="n">
        <v>40000</v>
      </c>
      <c r="G61" s="8">
        <f>D61*F61</f>
        <v/>
      </c>
      <c r="H61" s="2" t="n">
        <v>1562</v>
      </c>
      <c r="I61" t="inlineStr">
        <is>
          <t>g</t>
        </is>
      </c>
      <c r="J61" s="8">
        <f>G61/H61</f>
        <v/>
      </c>
      <c r="K61" t="inlineStr">
        <is>
          <t>Fresh</t>
        </is>
      </c>
    </row>
    <row r="62">
      <c r="A62" s="11" t="n">
        <v>45482</v>
      </c>
      <c r="B62" t="inlineStr">
        <is>
          <t>Ayam broiler</t>
        </is>
      </c>
      <c r="D62" t="n">
        <v>1.75</v>
      </c>
      <c r="E62" t="inlineStr">
        <is>
          <t>Kg</t>
        </is>
      </c>
      <c r="F62" s="8" t="n">
        <v>40000</v>
      </c>
      <c r="G62" s="8">
        <f>D62*F62</f>
        <v/>
      </c>
      <c r="H62" s="2" t="n">
        <v>1757</v>
      </c>
      <c r="I62" t="inlineStr">
        <is>
          <t>g</t>
        </is>
      </c>
      <c r="J62" s="8">
        <f>G62/H62</f>
        <v/>
      </c>
      <c r="K62" t="inlineStr">
        <is>
          <t>Fresh</t>
        </is>
      </c>
    </row>
    <row r="63">
      <c r="A63" s="11" t="n">
        <v>45483</v>
      </c>
      <c r="B63" t="inlineStr">
        <is>
          <t>Ayam - paha</t>
        </is>
      </c>
      <c r="D63" t="n">
        <v>0.75</v>
      </c>
      <c r="E63" t="inlineStr">
        <is>
          <t>Kg</t>
        </is>
      </c>
      <c r="F63" s="8" t="n">
        <v>40000</v>
      </c>
      <c r="G63" s="8">
        <f>D63*F63</f>
        <v/>
      </c>
      <c r="H63" s="2" t="n">
        <v>770</v>
      </c>
      <c r="I63" t="inlineStr">
        <is>
          <t>g</t>
        </is>
      </c>
      <c r="J63" s="8">
        <f>G63/H63</f>
        <v/>
      </c>
      <c r="K63" t="inlineStr">
        <is>
          <t>Fresh</t>
        </is>
      </c>
    </row>
    <row r="64">
      <c r="A64" s="11" t="n">
        <v>45483</v>
      </c>
      <c r="B64" t="inlineStr">
        <is>
          <t>Ayam broiler</t>
        </is>
      </c>
      <c r="D64" t="n">
        <v>1.65</v>
      </c>
      <c r="E64" t="inlineStr">
        <is>
          <t>Kg</t>
        </is>
      </c>
      <c r="F64" s="8" t="n">
        <v>40000</v>
      </c>
      <c r="G64" s="8">
        <f>D64*F64</f>
        <v/>
      </c>
      <c r="H64" s="2" t="n">
        <v>1684</v>
      </c>
      <c r="I64" t="inlineStr">
        <is>
          <t>g</t>
        </is>
      </c>
      <c r="J64" s="8">
        <f>G64/H64</f>
        <v/>
      </c>
      <c r="K64" t="inlineStr">
        <is>
          <t>Fresh</t>
        </is>
      </c>
    </row>
    <row r="65">
      <c r="A65" s="16" t="n">
        <v>45487</v>
      </c>
      <c r="B65" t="inlineStr">
        <is>
          <t>Ayam broiler</t>
        </is>
      </c>
      <c r="C65" t="inlineStr"/>
      <c r="D65" t="n">
        <v>1.55</v>
      </c>
      <c r="E65" t="inlineStr">
        <is>
          <t>Kg</t>
        </is>
      </c>
      <c r="F65" s="17" t="n">
        <v>40000</v>
      </c>
      <c r="G65" s="17">
        <f>D65*F65</f>
        <v/>
      </c>
      <c r="H65" s="2" t="n">
        <v>1000</v>
      </c>
      <c r="I65" t="inlineStr">
        <is>
          <t>g</t>
        </is>
      </c>
      <c r="J65" s="17">
        <f>G65/H65</f>
        <v/>
      </c>
      <c r="K65" t="inlineStr">
        <is>
          <t>Fresh</t>
        </is>
      </c>
    </row>
    <row r="66">
      <c r="A66" s="9" t="n"/>
      <c r="F66" s="8" t="n"/>
      <c r="G66" s="8" t="n"/>
      <c r="H66" s="2" t="n"/>
      <c r="J66" s="8" t="n"/>
    </row>
    <row r="67">
      <c r="A67" s="9" t="n"/>
      <c r="F67" s="8" t="n"/>
      <c r="G67" s="8" t="n"/>
      <c r="H67" s="2" t="n"/>
      <c r="J67" s="8" t="n"/>
    </row>
    <row r="68">
      <c r="A68" s="9" t="n"/>
      <c r="F68" s="8" t="n"/>
      <c r="G68" s="8" t="n"/>
      <c r="H68" s="2" t="n"/>
      <c r="J68" s="8" t="n"/>
    </row>
    <row r="69">
      <c r="A69" s="9" t="n"/>
      <c r="F69" s="8" t="n"/>
      <c r="G69" s="8" t="n"/>
      <c r="H69" s="2" t="n"/>
      <c r="J69" s="8" t="n"/>
    </row>
    <row r="70">
      <c r="A70" s="9" t="n"/>
      <c r="F70" s="8" t="n"/>
      <c r="G70" s="8" t="n"/>
      <c r="H70" s="2" t="n"/>
      <c r="J70" s="8" t="n"/>
    </row>
    <row r="71">
      <c r="A71" s="9" t="n"/>
      <c r="F71" s="8" t="n"/>
      <c r="G71" s="8" t="n"/>
      <c r="H71" s="2" t="n"/>
      <c r="J71" s="8" t="n"/>
    </row>
    <row r="72">
      <c r="A72" s="9" t="n"/>
      <c r="F72" s="8" t="n"/>
      <c r="G72" s="8" t="n"/>
      <c r="H72" s="2" t="n"/>
      <c r="J72" s="8" t="n"/>
    </row>
    <row r="73">
      <c r="A73" s="9" t="n"/>
      <c r="F73" s="8" t="n"/>
      <c r="G73" s="8" t="n"/>
      <c r="H73" s="2" t="n"/>
      <c r="J73" s="8" t="n"/>
    </row>
    <row r="74">
      <c r="A74" s="9" t="n"/>
      <c r="F74" s="8" t="n"/>
      <c r="G74" s="8" t="n"/>
      <c r="H74" s="2" t="n"/>
      <c r="J74" s="8" t="n"/>
    </row>
    <row r="75">
      <c r="A75" s="9" t="n"/>
      <c r="F75" s="8" t="n"/>
      <c r="G75" s="8" t="n"/>
      <c r="H75" s="2" t="n"/>
      <c r="J75" s="8" t="n"/>
    </row>
    <row r="76">
      <c r="A76" s="9" t="n"/>
      <c r="F76" s="8" t="n"/>
      <c r="G76" s="8" t="n"/>
      <c r="H76" s="2" t="n"/>
      <c r="J76" s="8" t="n"/>
    </row>
    <row r="77">
      <c r="A77" s="9" t="n"/>
      <c r="F77" s="8" t="n"/>
      <c r="G77" s="8" t="n"/>
      <c r="H77" s="2" t="n"/>
      <c r="J77" s="8" t="n"/>
    </row>
    <row r="78">
      <c r="A78" s="9" t="n"/>
      <c r="F78" s="8" t="n"/>
      <c r="G78" s="8" t="n"/>
      <c r="H78" s="2" t="n"/>
      <c r="J78" s="8" t="n"/>
    </row>
    <row r="79">
      <c r="A79" s="9" t="n"/>
      <c r="F79" s="8" t="n"/>
      <c r="G79" s="8" t="n"/>
      <c r="H79" s="2" t="n"/>
      <c r="J79" s="8" t="n"/>
    </row>
    <row r="80">
      <c r="A80" s="9" t="n"/>
      <c r="F80" s="8" t="n"/>
      <c r="G80" s="8" t="n"/>
      <c r="H80" s="2" t="n"/>
      <c r="J80" s="8" t="n"/>
    </row>
    <row r="81">
      <c r="A81" s="9" t="n"/>
      <c r="F81" s="8" t="n"/>
      <c r="G81" s="8" t="n"/>
      <c r="H81" s="2" t="n"/>
      <c r="J81" s="8" t="n"/>
    </row>
    <row r="82">
      <c r="A82" s="9" t="n"/>
      <c r="F82" s="8" t="n"/>
      <c r="G82" s="8" t="n"/>
      <c r="H82" s="2" t="n"/>
      <c r="J82" s="8" t="n"/>
    </row>
    <row r="83">
      <c r="A83" s="9" t="n"/>
      <c r="F83" s="8" t="n"/>
      <c r="G83" s="8" t="n"/>
      <c r="H83" s="2" t="n"/>
      <c r="J83" s="8" t="n"/>
    </row>
    <row r="84">
      <c r="A84" s="9" t="n"/>
      <c r="F84" s="8" t="n"/>
      <c r="G84" s="8" t="n"/>
      <c r="H84" s="2" t="n"/>
      <c r="J84" s="8" t="n"/>
    </row>
    <row r="85">
      <c r="A85" s="9" t="n"/>
      <c r="F85" s="8" t="n"/>
      <c r="G85" s="8" t="n"/>
      <c r="H85" s="2" t="n"/>
      <c r="J85" s="8" t="n"/>
    </row>
    <row r="86">
      <c r="A86" s="9" t="n"/>
      <c r="F86" s="8" t="n"/>
      <c r="G86" s="8" t="n"/>
      <c r="H86" s="2" t="n"/>
      <c r="J86" s="8" t="n"/>
    </row>
    <row r="87">
      <c r="A87" s="9" t="n"/>
      <c r="F87" s="8" t="n"/>
      <c r="G87" s="8" t="n"/>
      <c r="H87" s="2" t="n"/>
      <c r="J87" s="8" t="n"/>
    </row>
    <row r="88">
      <c r="A88" s="9" t="n"/>
      <c r="F88" s="8" t="n"/>
      <c r="G88" s="8" t="n"/>
      <c r="H88" s="2" t="n"/>
      <c r="J88" s="8" t="n"/>
    </row>
    <row r="89">
      <c r="A89" s="9" t="n"/>
      <c r="F89" s="8" t="n"/>
      <c r="G89" s="8" t="n"/>
      <c r="H89" s="2" t="n"/>
      <c r="J89" s="8" t="n"/>
    </row>
    <row r="90">
      <c r="A90" s="9" t="n"/>
      <c r="F90" s="8" t="n"/>
      <c r="G90" s="8" t="n"/>
      <c r="H90" s="2" t="n"/>
      <c r="J90" s="8" t="n"/>
    </row>
    <row r="91">
      <c r="A91" s="9" t="n"/>
      <c r="F91" s="8" t="n"/>
      <c r="G91" s="8" t="n"/>
      <c r="H91" s="2" t="n"/>
      <c r="J91" s="8" t="n"/>
    </row>
    <row r="92">
      <c r="A92" s="9" t="n"/>
      <c r="F92" s="8" t="n"/>
      <c r="G92" s="8" t="n"/>
      <c r="H92" s="2" t="n"/>
      <c r="J92" s="8" t="n"/>
    </row>
    <row r="93">
      <c r="A93" s="9" t="n"/>
      <c r="F93" s="8" t="n"/>
      <c r="G93" s="8" t="n"/>
      <c r="H93" s="2" t="n"/>
      <c r="J93" s="8" t="n"/>
    </row>
    <row r="94">
      <c r="A94" s="9" t="n"/>
      <c r="F94" s="8" t="n"/>
      <c r="G94" s="8" t="n"/>
      <c r="H94" s="2" t="n"/>
      <c r="J94" s="8" t="n"/>
    </row>
    <row r="95">
      <c r="A95" s="9" t="n"/>
      <c r="F95" s="8" t="n"/>
      <c r="G95" s="8" t="n"/>
      <c r="H95" s="2" t="n"/>
      <c r="J95" s="8" t="n"/>
    </row>
    <row r="96">
      <c r="A96" s="9" t="n"/>
      <c r="F96" s="8" t="n"/>
      <c r="G96" s="8" t="n"/>
      <c r="H96" s="2" t="n"/>
      <c r="J96" s="8" t="n"/>
    </row>
    <row r="97">
      <c r="A97" s="9" t="n"/>
      <c r="F97" s="8" t="n"/>
      <c r="G97" s="8" t="n"/>
      <c r="H97" s="2" t="n"/>
      <c r="J97" s="8" t="n"/>
    </row>
    <row r="98">
      <c r="A98" s="9" t="n"/>
      <c r="F98" s="8" t="n"/>
      <c r="G98" s="8" t="n"/>
      <c r="H98" s="2" t="n"/>
      <c r="J98" s="8" t="n"/>
    </row>
    <row r="99">
      <c r="A99" s="9" t="n"/>
      <c r="F99" s="8" t="n"/>
      <c r="G99" s="8" t="n"/>
      <c r="H99" s="2" t="n"/>
      <c r="J99" s="8" t="n"/>
    </row>
    <row r="100">
      <c r="A100" s="9" t="n"/>
      <c r="F100" s="8" t="n"/>
      <c r="G100" s="8" t="n"/>
      <c r="H100" s="2" t="n"/>
      <c r="J100" s="8" t="n"/>
    </row>
    <row r="101">
      <c r="A101" s="9" t="n"/>
      <c r="F101" s="8" t="n"/>
      <c r="G101" s="8" t="n"/>
      <c r="H101" s="2" t="n"/>
      <c r="J101" s="8" t="n"/>
    </row>
    <row r="102">
      <c r="A102" s="9" t="n"/>
      <c r="F102" s="8" t="n"/>
      <c r="G102" s="8" t="n"/>
      <c r="H102" s="2" t="n"/>
      <c r="J102" s="8" t="n"/>
    </row>
    <row r="103">
      <c r="A103" s="9" t="n"/>
      <c r="F103" s="8" t="n"/>
      <c r="G103" s="8" t="n"/>
      <c r="H103" s="2" t="n"/>
      <c r="J103" s="8" t="n"/>
    </row>
    <row r="104">
      <c r="A104" s="9" t="n"/>
      <c r="F104" s="8" t="n"/>
      <c r="G104" s="8" t="n"/>
      <c r="H104" s="2" t="n"/>
      <c r="J104" s="8" t="n"/>
    </row>
    <row r="105">
      <c r="A105" s="9" t="n"/>
      <c r="F105" s="8" t="n"/>
      <c r="G105" s="8" t="n"/>
      <c r="H105" s="2" t="n"/>
      <c r="J105" s="8" t="n"/>
    </row>
    <row r="106">
      <c r="A106" s="9" t="n"/>
      <c r="F106" s="8" t="n"/>
      <c r="G106" s="8" t="n"/>
      <c r="H106" s="2" t="n"/>
      <c r="J106" s="8" t="n"/>
    </row>
    <row r="107">
      <c r="A107" s="9" t="n"/>
      <c r="F107" s="8" t="n"/>
      <c r="G107" s="8" t="n"/>
      <c r="H107" s="2" t="n"/>
      <c r="J107" s="8" t="n"/>
    </row>
    <row r="108">
      <c r="A108" s="9" t="n"/>
      <c r="F108" s="8" t="n"/>
      <c r="G108" s="8" t="n"/>
      <c r="H108" s="2" t="n"/>
      <c r="J108" s="8" t="n"/>
    </row>
    <row r="109">
      <c r="A109" s="9" t="n"/>
      <c r="F109" s="8" t="n"/>
      <c r="G109" s="8" t="n"/>
      <c r="H109" s="2" t="n"/>
      <c r="J109" s="8" t="n"/>
    </row>
    <row r="110">
      <c r="A110" s="9" t="n"/>
      <c r="F110" s="8" t="n"/>
      <c r="G110" s="8" t="n"/>
      <c r="H110" s="2" t="n"/>
      <c r="J110" s="8" t="n"/>
    </row>
    <row r="111">
      <c r="A111" s="9" t="n"/>
      <c r="F111" s="8" t="n"/>
      <c r="G111" s="8" t="n"/>
      <c r="H111" s="2" t="n"/>
      <c r="J111" s="8" t="n"/>
    </row>
    <row r="112">
      <c r="A112" s="9" t="n"/>
      <c r="F112" s="8" t="n"/>
      <c r="G112" s="8" t="n"/>
      <c r="H112" s="2" t="n"/>
      <c r="J112" s="8" t="n"/>
    </row>
    <row r="113">
      <c r="A113" s="9" t="n"/>
      <c r="F113" s="8" t="n"/>
      <c r="G113" s="8" t="n"/>
      <c r="H113" s="2" t="n"/>
      <c r="J113" s="8" t="n"/>
    </row>
    <row r="114">
      <c r="A114" s="9" t="n"/>
      <c r="F114" s="8" t="n"/>
      <c r="G114" s="8" t="n"/>
      <c r="H114" s="2" t="n"/>
      <c r="J114" s="8" t="n"/>
    </row>
    <row r="115">
      <c r="A115" s="9" t="n"/>
      <c r="F115" s="8" t="n"/>
      <c r="G115" s="8" t="n"/>
      <c r="H115" s="2" t="n"/>
      <c r="J115" s="8" t="n"/>
    </row>
    <row r="116">
      <c r="A116" s="9" t="n"/>
      <c r="F116" s="8" t="n"/>
      <c r="G116" s="8" t="n"/>
      <c r="H116" s="2" t="n"/>
      <c r="J116" s="8" t="n"/>
    </row>
    <row r="117">
      <c r="A117" s="9" t="n"/>
      <c r="F117" s="8" t="n"/>
      <c r="G117" s="8" t="n"/>
      <c r="H117" s="2" t="n"/>
      <c r="J117" s="8" t="n"/>
    </row>
    <row r="118">
      <c r="A118" s="9" t="n"/>
      <c r="F118" s="8" t="n"/>
      <c r="G118" s="8" t="n"/>
      <c r="H118" s="2" t="n"/>
      <c r="J118" s="8" t="n"/>
    </row>
    <row r="119">
      <c r="A119" s="9" t="n"/>
      <c r="F119" s="8" t="n"/>
      <c r="G119" s="8" t="n"/>
      <c r="H119" s="2" t="n"/>
      <c r="J119" s="8" t="n"/>
    </row>
    <row r="120">
      <c r="A120" s="9" t="n"/>
      <c r="F120" s="8" t="n"/>
      <c r="G120" s="8" t="n"/>
      <c r="H120" s="2" t="n"/>
      <c r="J120" s="8" t="n"/>
    </row>
    <row r="121">
      <c r="A121" s="9" t="n"/>
      <c r="F121" s="8" t="n"/>
      <c r="G121" s="8" t="n"/>
      <c r="H121" s="2" t="n"/>
      <c r="J121" s="8" t="n"/>
    </row>
    <row r="122">
      <c r="A122" s="9" t="n"/>
      <c r="F122" s="8" t="n"/>
      <c r="G122" s="8" t="n"/>
      <c r="H122" s="2" t="n"/>
      <c r="J122" s="8" t="n"/>
    </row>
    <row r="123">
      <c r="A123" s="9" t="n"/>
      <c r="F123" s="8" t="n"/>
      <c r="G123" s="8" t="n"/>
      <c r="H123" s="2" t="n"/>
      <c r="J123" s="8" t="n"/>
    </row>
    <row r="124">
      <c r="A124" s="9" t="n"/>
      <c r="F124" s="8" t="n"/>
      <c r="G124" s="8" t="n"/>
      <c r="H124" s="2" t="n"/>
      <c r="J124" s="8" t="n"/>
    </row>
    <row r="125">
      <c r="A125" s="9" t="n"/>
      <c r="F125" s="8" t="n"/>
      <c r="G125" s="8" t="n"/>
      <c r="H125" s="2" t="n"/>
      <c r="J125" s="8" t="n"/>
    </row>
    <row r="126">
      <c r="A126" s="9" t="n"/>
      <c r="F126" s="8" t="n"/>
      <c r="G126" s="8" t="n"/>
      <c r="H126" s="2" t="n"/>
      <c r="J126" s="8" t="n"/>
    </row>
    <row r="127">
      <c r="A127" s="9" t="n"/>
      <c r="F127" s="8" t="n"/>
      <c r="G127" s="8" t="n"/>
      <c r="H127" s="2" t="n"/>
      <c r="J127" s="8" t="n"/>
    </row>
    <row r="128">
      <c r="A128" s="9" t="n"/>
      <c r="F128" s="8" t="n"/>
      <c r="G128" s="8" t="n"/>
      <c r="H128" s="2" t="n"/>
      <c r="J128" s="8" t="n"/>
    </row>
    <row r="129">
      <c r="A129" s="9" t="n"/>
      <c r="F129" s="8" t="n"/>
      <c r="G129" s="8" t="n"/>
      <c r="H129" s="2" t="n"/>
      <c r="J129" s="8" t="n"/>
    </row>
    <row r="130">
      <c r="A130" s="9" t="n"/>
      <c r="F130" s="8" t="n"/>
      <c r="G130" s="8" t="n"/>
      <c r="H130" s="2" t="n"/>
      <c r="J130" s="8" t="n"/>
    </row>
    <row r="131">
      <c r="A131" s="9" t="n"/>
      <c r="F131" s="8" t="n"/>
      <c r="G131" s="8" t="n"/>
      <c r="H131" s="2" t="n"/>
      <c r="J131" s="8" t="n"/>
    </row>
    <row r="132">
      <c r="A132" s="9" t="n"/>
      <c r="F132" s="8" t="n"/>
      <c r="G132" s="8" t="n"/>
      <c r="H132" s="2" t="n"/>
      <c r="J132" s="8" t="n"/>
    </row>
    <row r="133">
      <c r="A133" s="9" t="n"/>
      <c r="F133" s="8" t="n"/>
      <c r="G133" s="8" t="n"/>
      <c r="H133" s="2" t="n"/>
      <c r="J133" s="8" t="n"/>
    </row>
    <row r="134">
      <c r="A134" s="9" t="n"/>
      <c r="F134" s="8" t="n"/>
      <c r="G134" s="8" t="n"/>
      <c r="H134" s="2" t="n"/>
      <c r="J134" s="8" t="n"/>
    </row>
    <row r="135">
      <c r="A135" s="9" t="n"/>
      <c r="F135" s="8" t="n"/>
      <c r="G135" s="8" t="n"/>
      <c r="H135" s="2" t="n"/>
      <c r="J135" s="8" t="n"/>
    </row>
    <row r="136">
      <c r="A136" s="9" t="n"/>
      <c r="F136" s="8" t="n"/>
      <c r="G136" s="8" t="n"/>
      <c r="H136" s="2" t="n"/>
      <c r="J136" s="8" t="n"/>
    </row>
    <row r="137">
      <c r="A137" s="9" t="n"/>
      <c r="F137" s="8" t="n"/>
      <c r="G137" s="8" t="n"/>
      <c r="H137" s="2" t="n"/>
      <c r="J137" s="8" t="n"/>
    </row>
    <row r="138">
      <c r="A138" s="9" t="n"/>
      <c r="F138" s="8" t="n"/>
      <c r="G138" s="8" t="n"/>
      <c r="H138" s="2" t="n"/>
      <c r="J138" s="8" t="n"/>
    </row>
    <row r="139">
      <c r="A139" s="9" t="n"/>
      <c r="F139" s="8" t="n"/>
      <c r="G139" s="8" t="n"/>
      <c r="H139" s="2" t="n"/>
      <c r="J139" s="8" t="n"/>
    </row>
    <row r="140">
      <c r="A140" s="9" t="n"/>
      <c r="F140" s="8" t="n"/>
      <c r="G140" s="8" t="n"/>
      <c r="H140" s="2" t="n"/>
      <c r="J140" s="8" t="n"/>
    </row>
    <row r="141">
      <c r="A141" s="9" t="n"/>
      <c r="F141" s="8" t="n"/>
      <c r="G141" s="8" t="n"/>
      <c r="H141" s="2" t="n"/>
      <c r="J141" s="8" t="n"/>
    </row>
    <row r="142">
      <c r="A142" s="9" t="n"/>
      <c r="F142" s="8" t="n"/>
      <c r="G142" s="8" t="n"/>
      <c r="H142" s="2" t="n"/>
      <c r="J142" s="8" t="n"/>
    </row>
    <row r="143">
      <c r="A143" s="9" t="n"/>
      <c r="F143" s="8" t="n"/>
      <c r="G143" s="8" t="n"/>
      <c r="H143" s="2" t="n"/>
      <c r="J143" s="8" t="n"/>
    </row>
    <row r="144">
      <c r="A144" s="9" t="n"/>
      <c r="F144" s="8" t="n"/>
      <c r="G144" s="8" t="n"/>
      <c r="H144" s="2" t="n"/>
      <c r="J144" s="8" t="n"/>
    </row>
    <row r="145">
      <c r="A145" s="9" t="n"/>
      <c r="F145" s="8" t="n"/>
      <c r="G145" s="8" t="n"/>
      <c r="H145" s="2" t="n"/>
      <c r="J145" s="8" t="n"/>
    </row>
    <row r="146">
      <c r="A146" s="9" t="n"/>
      <c r="F146" s="8" t="n"/>
      <c r="G146" s="8" t="n"/>
      <c r="H146" s="2" t="n"/>
      <c r="J146" s="8" t="n"/>
    </row>
    <row r="147">
      <c r="A147" s="9" t="n"/>
      <c r="F147" s="8" t="n"/>
      <c r="G147" s="8" t="n"/>
      <c r="H147" s="2" t="n"/>
      <c r="J147" s="8" t="n"/>
    </row>
    <row r="148">
      <c r="A148" s="9" t="n"/>
      <c r="F148" s="8" t="n"/>
      <c r="G148" s="8" t="n"/>
      <c r="H148" s="2" t="n"/>
      <c r="J148" s="8" t="n"/>
    </row>
    <row r="149">
      <c r="A149" s="9" t="n"/>
      <c r="F149" s="8" t="n"/>
      <c r="G149" s="8" t="n"/>
      <c r="H149" s="2" t="n"/>
      <c r="J149" s="8" t="n"/>
    </row>
    <row r="150">
      <c r="A150" s="9" t="n"/>
      <c r="F150" s="8" t="n"/>
      <c r="G150" s="8" t="n"/>
      <c r="H150" s="2" t="n"/>
      <c r="J150" s="8" t="n"/>
    </row>
    <row r="151">
      <c r="A151" s="9" t="n"/>
      <c r="F151" s="8" t="n"/>
      <c r="G151" s="8" t="n"/>
      <c r="H151" s="2" t="n"/>
      <c r="J151" s="8" t="n"/>
    </row>
    <row r="152">
      <c r="A152" s="9" t="n"/>
      <c r="F152" s="8" t="n"/>
      <c r="G152" s="8" t="n"/>
      <c r="H152" s="2" t="n"/>
      <c r="J152" s="8" t="n"/>
    </row>
    <row r="153">
      <c r="A153" s="9" t="n"/>
      <c r="F153" s="8" t="n"/>
      <c r="G153" s="8" t="n"/>
      <c r="H153" s="2" t="n"/>
      <c r="J153" s="8" t="n"/>
    </row>
    <row r="154">
      <c r="A154" s="9" t="n"/>
      <c r="F154" s="8" t="n"/>
      <c r="G154" s="8" t="n"/>
      <c r="H154" s="2" t="n"/>
      <c r="J154" s="8" t="n"/>
    </row>
    <row r="155">
      <c r="A155" s="9" t="n"/>
      <c r="F155" s="8" t="n"/>
      <c r="G155" s="8" t="n"/>
      <c r="H155" s="2" t="n"/>
      <c r="J155" s="8" t="n"/>
    </row>
    <row r="156">
      <c r="A156" s="9" t="n"/>
      <c r="F156" s="8" t="n"/>
      <c r="G156" s="8" t="n"/>
      <c r="H156" s="2" t="n"/>
      <c r="J156" s="8" t="n"/>
    </row>
    <row r="157">
      <c r="A157" s="9" t="n"/>
      <c r="F157" s="8" t="n"/>
      <c r="G157" s="8" t="n"/>
      <c r="H157" s="2" t="n"/>
      <c r="J157" s="8" t="n"/>
    </row>
    <row r="158">
      <c r="A158" s="9" t="n"/>
      <c r="F158" s="8" t="n"/>
      <c r="G158" s="8" t="n"/>
      <c r="H158" s="2" t="n"/>
      <c r="J158" s="8" t="n"/>
    </row>
    <row r="159">
      <c r="A159" s="9" t="n"/>
      <c r="F159" s="8" t="n"/>
      <c r="G159" s="8" t="n"/>
      <c r="H159" s="2" t="n"/>
      <c r="J159" s="8" t="n"/>
    </row>
    <row r="160">
      <c r="A160" s="9" t="n"/>
      <c r="F160" s="8" t="n"/>
      <c r="G160" s="8" t="n"/>
      <c r="H160" s="2" t="n"/>
      <c r="J160" s="8" t="n"/>
    </row>
    <row r="161">
      <c r="A161" s="9" t="n"/>
      <c r="F161" s="8" t="n"/>
      <c r="G161" s="8" t="n"/>
      <c r="H161" s="2" t="n"/>
      <c r="J161" s="8" t="n"/>
    </row>
    <row r="162">
      <c r="A162" s="9" t="n"/>
      <c r="F162" s="8" t="n"/>
      <c r="G162" s="8" t="n"/>
      <c r="H162" s="2" t="n"/>
      <c r="J162" s="8" t="n"/>
    </row>
    <row r="163">
      <c r="A163" s="9" t="n"/>
      <c r="F163" s="8" t="n"/>
      <c r="G163" s="8" t="n"/>
      <c r="H163" s="2" t="n"/>
      <c r="J163" s="8" t="n"/>
    </row>
    <row r="164">
      <c r="A164" s="9" t="n"/>
      <c r="F164" s="8" t="n"/>
      <c r="G164" s="8" t="n"/>
      <c r="H164" s="2" t="n"/>
      <c r="J164" s="8" t="n"/>
    </row>
    <row r="165">
      <c r="A165" s="9" t="n"/>
      <c r="F165" s="8" t="n"/>
      <c r="G165" s="8" t="n"/>
      <c r="H165" s="2" t="n"/>
      <c r="J165" s="8" t="n"/>
    </row>
    <row r="166">
      <c r="A166" s="9" t="n"/>
      <c r="F166" s="8" t="n"/>
      <c r="G166" s="8" t="n"/>
      <c r="H166" s="2" t="n"/>
      <c r="J166" s="8" t="n"/>
    </row>
    <row r="167">
      <c r="A167" s="9" t="n"/>
      <c r="F167" s="8" t="n"/>
      <c r="G167" s="8" t="n"/>
      <c r="H167" s="2" t="n"/>
      <c r="J167" s="8" t="n"/>
    </row>
    <row r="168">
      <c r="A168" s="9" t="n"/>
      <c r="F168" s="8" t="n"/>
      <c r="G168" s="8" t="n"/>
      <c r="H168" s="2" t="n"/>
      <c r="J168" s="8" t="n"/>
    </row>
    <row r="169">
      <c r="A169" s="9" t="n"/>
      <c r="F169" s="8" t="n"/>
      <c r="G169" s="8" t="n"/>
      <c r="H169" s="2" t="n"/>
      <c r="J169" s="8" t="n"/>
    </row>
    <row r="170">
      <c r="A170" s="9" t="n"/>
      <c r="F170" s="8" t="n"/>
      <c r="G170" s="8" t="n"/>
      <c r="H170" s="2" t="n"/>
      <c r="J170" s="8" t="n"/>
    </row>
    <row r="171">
      <c r="A171" s="9" t="n"/>
      <c r="F171" s="8" t="n"/>
      <c r="G171" s="8" t="n"/>
      <c r="H171" s="2" t="n"/>
      <c r="J171" s="8" t="n"/>
    </row>
    <row r="172">
      <c r="A172" s="9" t="n"/>
      <c r="F172" s="8" t="n"/>
      <c r="G172" s="8" t="n"/>
      <c r="H172" s="2" t="n"/>
      <c r="J172" s="8" t="n"/>
    </row>
    <row r="173">
      <c r="A173" s="9" t="n"/>
      <c r="F173" s="8" t="n"/>
      <c r="G173" s="8" t="n"/>
      <c r="H173" s="2" t="n"/>
      <c r="J173" s="8" t="n"/>
    </row>
    <row r="174">
      <c r="A174" s="9" t="n"/>
      <c r="F174" s="8" t="n"/>
      <c r="G174" s="8" t="n"/>
      <c r="H174" s="2" t="n"/>
      <c r="J174" s="8" t="n"/>
    </row>
    <row r="175">
      <c r="A175" s="9" t="n"/>
      <c r="F175" s="8" t="n"/>
      <c r="G175" s="8" t="n"/>
      <c r="H175" s="2" t="n"/>
      <c r="J175" s="8" t="n"/>
    </row>
    <row r="176">
      <c r="A176" s="9" t="n"/>
      <c r="F176" s="8" t="n"/>
      <c r="G176" s="8" t="n"/>
      <c r="H176" s="2" t="n"/>
      <c r="J176" s="8" t="n"/>
    </row>
    <row r="177">
      <c r="A177" s="9" t="n"/>
      <c r="F177" s="8" t="n"/>
      <c r="G177" s="8" t="n"/>
      <c r="H177" s="2" t="n"/>
      <c r="J177" s="8" t="n"/>
    </row>
    <row r="178">
      <c r="A178" s="9" t="n"/>
      <c r="F178" s="8" t="n"/>
      <c r="G178" s="8" t="n"/>
      <c r="H178" s="2" t="n"/>
      <c r="J178" s="8" t="n"/>
    </row>
    <row r="179">
      <c r="A179" s="9" t="n"/>
      <c r="F179" s="8" t="n"/>
      <c r="G179" s="8" t="n"/>
      <c r="H179" s="2" t="n"/>
      <c r="J179" s="8" t="n"/>
    </row>
    <row r="180">
      <c r="A180" s="9" t="n"/>
      <c r="F180" s="8" t="n"/>
      <c r="G180" s="8" t="n"/>
      <c r="H180" s="2" t="n"/>
      <c r="J180" s="8" t="n"/>
    </row>
    <row r="181">
      <c r="A181" s="9" t="n"/>
      <c r="F181" s="8" t="n"/>
      <c r="G181" s="8" t="n"/>
      <c r="H181" s="2" t="n"/>
      <c r="J181" s="8" t="n"/>
    </row>
    <row r="182">
      <c r="A182" s="9" t="n"/>
      <c r="F182" s="8" t="n"/>
      <c r="G182" s="8" t="n"/>
      <c r="H182" s="2" t="n"/>
      <c r="J182" s="8" t="n"/>
    </row>
    <row r="183">
      <c r="A183" s="9" t="n"/>
      <c r="F183" s="8" t="n"/>
      <c r="G183" s="8" t="n"/>
      <c r="H183" s="2" t="n"/>
      <c r="J183" s="8" t="n"/>
    </row>
    <row r="184">
      <c r="A184" s="9" t="n"/>
      <c r="F184" s="8" t="n"/>
      <c r="G184" s="8" t="n"/>
      <c r="H184" s="2" t="n"/>
      <c r="J184" s="8" t="n"/>
    </row>
    <row r="185">
      <c r="A185" s="9" t="n"/>
      <c r="F185" s="8" t="n"/>
      <c r="G185" s="8" t="n"/>
      <c r="H185" s="2" t="n"/>
      <c r="J185" s="8" t="n"/>
    </row>
    <row r="186">
      <c r="A186" s="9" t="n"/>
      <c r="F186" s="8" t="n"/>
      <c r="G186" s="8" t="n"/>
      <c r="H186" s="2" t="n"/>
      <c r="J186" s="8" t="n"/>
    </row>
    <row r="187">
      <c r="A187" s="9" t="n"/>
      <c r="F187" s="8" t="n"/>
      <c r="G187" s="8" t="n"/>
      <c r="H187" s="2" t="n"/>
      <c r="J187" s="8" t="n"/>
    </row>
    <row r="188">
      <c r="A188" s="9" t="n"/>
      <c r="F188" s="8" t="n"/>
      <c r="G188" s="8" t="n"/>
      <c r="H188" s="2" t="n"/>
      <c r="J188" s="8" t="n"/>
    </row>
    <row r="189">
      <c r="A189" s="9" t="n"/>
      <c r="F189" s="8" t="n"/>
      <c r="G189" s="8" t="n"/>
      <c r="H189" s="2" t="n"/>
      <c r="J189" s="8" t="n"/>
    </row>
    <row r="190">
      <c r="A190" s="9" t="n"/>
      <c r="F190" s="8" t="n"/>
      <c r="G190" s="8" t="n"/>
      <c r="H190" s="2" t="n"/>
      <c r="J190" s="8" t="n"/>
    </row>
    <row r="191">
      <c r="A191" s="9" t="n"/>
      <c r="F191" s="8" t="n"/>
      <c r="G191" s="8" t="n"/>
      <c r="H191" s="2" t="n"/>
      <c r="J191" s="8" t="n"/>
    </row>
    <row r="192">
      <c r="A192" s="9" t="n"/>
      <c r="F192" s="8" t="n"/>
      <c r="G192" s="8" t="n"/>
      <c r="H192" s="2" t="n"/>
      <c r="J192" s="8" t="n"/>
    </row>
    <row r="193">
      <c r="A193" s="9" t="n"/>
      <c r="F193" s="8" t="n"/>
      <c r="G193" s="8" t="n"/>
      <c r="H193" s="2" t="n"/>
      <c r="J193" s="8" t="n"/>
    </row>
    <row r="194">
      <c r="A194" s="9" t="n"/>
      <c r="F194" s="8" t="n"/>
      <c r="G194" s="8" t="n"/>
      <c r="H194" s="2" t="n"/>
      <c r="J194" s="8" t="n"/>
    </row>
    <row r="195">
      <c r="A195" s="9" t="n"/>
      <c r="F195" s="8" t="n"/>
      <c r="G195" s="8" t="n"/>
      <c r="H195" s="2" t="n"/>
      <c r="J195" s="8" t="n"/>
    </row>
    <row r="196">
      <c r="A196" s="9" t="n"/>
      <c r="F196" s="8" t="n"/>
      <c r="G196" s="8" t="n"/>
      <c r="H196" s="2" t="n"/>
      <c r="J196" s="8" t="n"/>
    </row>
    <row r="197">
      <c r="A197" s="9" t="n"/>
      <c r="F197" s="8" t="n"/>
      <c r="G197" s="8" t="n"/>
      <c r="H197" s="2" t="n"/>
      <c r="J197" s="8" t="n"/>
    </row>
    <row r="198">
      <c r="A198" s="9" t="n"/>
      <c r="F198" s="8" t="n"/>
      <c r="G198" s="8" t="n"/>
      <c r="H198" s="2" t="n"/>
      <c r="J198" s="8" t="n"/>
    </row>
    <row r="199">
      <c r="A199" s="9" t="n"/>
      <c r="F199" s="8" t="n"/>
      <c r="G199" s="8" t="n"/>
      <c r="H199" s="2" t="n"/>
      <c r="J199" s="8" t="n"/>
    </row>
    <row r="200">
      <c r="A200" s="9" t="n"/>
      <c r="F200" s="8" t="n"/>
      <c r="G200" s="8" t="n"/>
      <c r="H200" s="2" t="n"/>
      <c r="J200" s="8" t="n"/>
    </row>
    <row r="201">
      <c r="A201" s="9" t="n"/>
      <c r="F201" s="8" t="n"/>
      <c r="G201" s="8" t="n"/>
      <c r="H201" s="2" t="n"/>
      <c r="J201" s="8" t="n"/>
    </row>
    <row r="202">
      <c r="A202" s="9" t="n"/>
      <c r="F202" s="8" t="n"/>
      <c r="G202" s="8" t="n"/>
      <c r="H202" s="2" t="n"/>
      <c r="J202" s="8" t="n"/>
    </row>
    <row r="203">
      <c r="A203" s="9" t="n"/>
      <c r="F203" s="8" t="n"/>
      <c r="G203" s="8" t="n"/>
      <c r="H203" s="2" t="n"/>
      <c r="J203" s="8" t="n"/>
    </row>
    <row r="204">
      <c r="A204" s="9" t="n"/>
      <c r="F204" s="8" t="n"/>
      <c r="G204" s="8" t="n"/>
      <c r="H204" s="2" t="n"/>
      <c r="J204" s="8" t="n"/>
    </row>
    <row r="205">
      <c r="A205" s="9" t="n"/>
      <c r="F205" s="8" t="n"/>
      <c r="G205" s="8" t="n"/>
      <c r="H205" s="2" t="n"/>
      <c r="J205" s="8" t="n"/>
    </row>
    <row r="206">
      <c r="A206" s="9" t="n"/>
      <c r="F206" s="8" t="n"/>
      <c r="G206" s="8" t="n"/>
      <c r="H206" s="2" t="n"/>
      <c r="J206" s="8" t="n"/>
    </row>
    <row r="207">
      <c r="A207" s="9" t="n"/>
      <c r="F207" s="8" t="n"/>
      <c r="G207" s="8" t="n"/>
      <c r="H207" s="2" t="n"/>
      <c r="J207" s="8" t="n"/>
    </row>
    <row r="208">
      <c r="A208" s="9" t="n"/>
      <c r="F208" s="8" t="n"/>
      <c r="G208" s="8" t="n"/>
      <c r="H208" s="2" t="n"/>
      <c r="J208" s="8" t="n"/>
    </row>
    <row r="209">
      <c r="A209" s="9" t="n"/>
      <c r="F209" s="8" t="n"/>
      <c r="G209" s="8" t="n"/>
      <c r="H209" s="2" t="n"/>
      <c r="J209" s="8" t="n"/>
    </row>
    <row r="210">
      <c r="A210" s="9" t="n"/>
      <c r="F210" s="8" t="n"/>
      <c r="G210" s="8" t="n"/>
      <c r="H210" s="2" t="n"/>
      <c r="J210" s="8" t="n"/>
    </row>
    <row r="211">
      <c r="A211" s="9" t="n"/>
      <c r="F211" s="8" t="n"/>
      <c r="G211" s="8" t="n"/>
      <c r="H211" s="2" t="n"/>
      <c r="J211" s="8" t="n"/>
    </row>
    <row r="212">
      <c r="A212" s="9" t="n"/>
      <c r="F212" s="8" t="n"/>
      <c r="G212" s="8" t="n"/>
      <c r="H212" s="2" t="n"/>
      <c r="J212" s="8" t="n"/>
    </row>
    <row r="213">
      <c r="A213" s="9" t="n"/>
      <c r="F213" s="8" t="n"/>
      <c r="G213" s="8" t="n"/>
      <c r="H213" s="2" t="n"/>
      <c r="J213" s="8" t="n"/>
    </row>
    <row r="214">
      <c r="A214" s="9" t="n"/>
      <c r="F214" s="8" t="n"/>
      <c r="G214" s="8" t="n"/>
      <c r="H214" s="2" t="n"/>
      <c r="J214" s="8" t="n"/>
    </row>
    <row r="215">
      <c r="A215" s="9" t="n"/>
      <c r="F215" s="8" t="n"/>
      <c r="G215" s="8" t="n"/>
      <c r="H215" s="2" t="n"/>
      <c r="J215" s="8" t="n"/>
    </row>
    <row r="216">
      <c r="A216" s="9" t="n"/>
      <c r="F216" s="8" t="n"/>
      <c r="G216" s="8" t="n"/>
      <c r="H216" s="2" t="n"/>
      <c r="J216" s="8" t="n"/>
    </row>
    <row r="217">
      <c r="A217" s="9" t="n"/>
      <c r="F217" s="8" t="n"/>
      <c r="G217" s="8" t="n"/>
      <c r="H217" s="2" t="n"/>
      <c r="J217" s="8" t="n"/>
    </row>
    <row r="218">
      <c r="A218" s="9" t="n"/>
      <c r="F218" s="8" t="n"/>
      <c r="G218" s="8" t="n"/>
      <c r="H218" s="2" t="n"/>
      <c r="J218" s="8" t="n"/>
    </row>
    <row r="219">
      <c r="A219" s="9" t="n"/>
      <c r="F219" s="8" t="n"/>
      <c r="G219" s="8" t="n"/>
      <c r="H219" s="2" t="n"/>
      <c r="J219" s="8" t="n"/>
    </row>
    <row r="220">
      <c r="A220" s="9" t="n"/>
      <c r="F220" s="8" t="n"/>
      <c r="G220" s="8" t="n"/>
      <c r="H220" s="2" t="n"/>
      <c r="J220" s="8" t="n"/>
    </row>
    <row r="221">
      <c r="A221" s="9" t="n"/>
      <c r="F221" s="8" t="n"/>
      <c r="G221" s="8" t="n"/>
      <c r="H221" s="2" t="n"/>
      <c r="J221" s="8" t="n"/>
    </row>
    <row r="222">
      <c r="A222" s="9" t="n"/>
      <c r="F222" s="8" t="n"/>
      <c r="G222" s="8" t="n"/>
      <c r="H222" s="2" t="n"/>
      <c r="J222" s="8" t="n"/>
    </row>
    <row r="223">
      <c r="A223" s="9" t="n"/>
      <c r="F223" s="8" t="n"/>
      <c r="G223" s="8" t="n"/>
      <c r="H223" s="2" t="n"/>
      <c r="J223" s="8" t="n"/>
    </row>
  </sheetData>
  <mergeCells count="7">
    <mergeCell ref="K1:K2"/>
    <mergeCell ref="A1:A2"/>
    <mergeCell ref="B1:B2"/>
    <mergeCell ref="C1:C2"/>
    <mergeCell ref="D1:F1"/>
    <mergeCell ref="H1:H2"/>
    <mergeCell ref="I1:I2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3" sqref="A3:K3"/>
    </sheetView>
  </sheetViews>
  <sheetFormatPr baseColWidth="8" defaultRowHeight="14.25"/>
  <cols>
    <col width="10.1328125" customWidth="1" min="1" max="1"/>
    <col width="58.265625" customWidth="1" min="2" max="2"/>
    <col width="13.265625" customWidth="1" min="7" max="7"/>
  </cols>
  <sheetData>
    <row r="1">
      <c r="A1" s="12" t="inlineStr">
        <is>
          <t>TGL</t>
        </is>
      </c>
      <c r="B1" s="12" t="inlineStr">
        <is>
          <t>Item</t>
        </is>
      </c>
      <c r="C1" s="12" t="inlineStr">
        <is>
          <t>MEREK</t>
        </is>
      </c>
      <c r="D1" s="12" t="inlineStr">
        <is>
          <t>PEMBELIAN</t>
        </is>
      </c>
      <c r="E1" s="14" t="n"/>
      <c r="F1" s="15" t="n"/>
      <c r="G1" s="1" t="n"/>
      <c r="H1" s="12" t="inlineStr">
        <is>
          <t>ISI</t>
        </is>
      </c>
      <c r="I1" s="12" t="inlineStr">
        <is>
          <t>UNIT</t>
        </is>
      </c>
      <c r="J1" s="3" t="inlineStr">
        <is>
          <t>HARGA/</t>
        </is>
      </c>
      <c r="K1" s="12" t="inlineStr">
        <is>
          <t>CATEGORY</t>
        </is>
      </c>
    </row>
    <row r="2">
      <c r="A2" s="13" t="n"/>
      <c r="B2" s="13" t="n"/>
      <c r="C2" s="13" t="n"/>
      <c r="D2" s="12" t="inlineStr">
        <is>
          <t>QTY</t>
        </is>
      </c>
      <c r="E2" s="12" t="inlineStr">
        <is>
          <t>UNIT</t>
        </is>
      </c>
      <c r="F2" s="12" t="inlineStr">
        <is>
          <t>HARGA</t>
        </is>
      </c>
      <c r="G2" s="12" t="inlineStr">
        <is>
          <t>TOTAL</t>
        </is>
      </c>
      <c r="H2" s="13" t="n"/>
      <c r="I2" s="13" t="n"/>
      <c r="J2" s="4" t="inlineStr">
        <is>
          <t>UNIT</t>
        </is>
      </c>
      <c r="K2" s="13" t="n"/>
    </row>
    <row r="3">
      <c r="A3" s="9" t="n"/>
      <c r="F3" s="8" t="n"/>
      <c r="G3" s="8" t="n"/>
      <c r="H3" s="2" t="n"/>
      <c r="J3" s="8" t="n"/>
    </row>
  </sheetData>
  <mergeCells count="7">
    <mergeCell ref="K1:K2"/>
    <mergeCell ref="A1:A2"/>
    <mergeCell ref="B1:B2"/>
    <mergeCell ref="C1:C2"/>
    <mergeCell ref="D1:F1"/>
    <mergeCell ref="H1:H2"/>
    <mergeCell ref="I1:I2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B28" sqref="B28"/>
    </sheetView>
  </sheetViews>
  <sheetFormatPr baseColWidth="8" defaultRowHeight="14.25"/>
  <cols>
    <col width="12" customWidth="1" min="1" max="1"/>
    <col width="19.3984375" customWidth="1" min="2" max="2"/>
    <col width="11.73046875" customWidth="1" min="6" max="7"/>
  </cols>
  <sheetData>
    <row r="1">
      <c r="A1" s="12" t="inlineStr">
        <is>
          <t>TGL</t>
        </is>
      </c>
      <c r="B1" s="12" t="inlineStr">
        <is>
          <t>Item</t>
        </is>
      </c>
      <c r="C1" s="12" t="inlineStr">
        <is>
          <t>MEREK</t>
        </is>
      </c>
      <c r="D1" s="12" t="inlineStr">
        <is>
          <t>PEMBELIAN</t>
        </is>
      </c>
      <c r="E1" s="14" t="n"/>
      <c r="F1" s="15" t="n"/>
      <c r="G1" s="1" t="n"/>
      <c r="H1" s="12" t="inlineStr">
        <is>
          <t>ISI</t>
        </is>
      </c>
      <c r="I1" s="12" t="inlineStr">
        <is>
          <t>UNIT</t>
        </is>
      </c>
      <c r="J1" s="3" t="inlineStr">
        <is>
          <t>HARGA/</t>
        </is>
      </c>
      <c r="K1" s="12" t="inlineStr">
        <is>
          <t>CATEGORY</t>
        </is>
      </c>
    </row>
    <row r="2">
      <c r="A2" s="13" t="n"/>
      <c r="B2" s="13" t="n"/>
      <c r="C2" s="13" t="n"/>
      <c r="D2" s="12" t="inlineStr">
        <is>
          <t>QTY</t>
        </is>
      </c>
      <c r="E2" s="12" t="inlineStr">
        <is>
          <t>UNIT</t>
        </is>
      </c>
      <c r="F2" s="12" t="inlineStr">
        <is>
          <t>HARGA</t>
        </is>
      </c>
      <c r="G2" s="12" t="inlineStr">
        <is>
          <t>TOTAL</t>
        </is>
      </c>
      <c r="H2" s="13" t="n"/>
      <c r="I2" s="13" t="n"/>
      <c r="J2" s="4" t="inlineStr">
        <is>
          <t>UNIT</t>
        </is>
      </c>
      <c r="K2" s="13" t="n"/>
    </row>
    <row r="3">
      <c r="A3" s="9" t="n">
        <v>45295</v>
      </c>
      <c r="B3" t="inlineStr">
        <is>
          <t>Bentul</t>
        </is>
      </c>
      <c r="D3" t="n">
        <v>2</v>
      </c>
      <c r="E3" t="inlineStr">
        <is>
          <t>pcs</t>
        </is>
      </c>
      <c r="F3" s="8" t="n">
        <v>19000</v>
      </c>
      <c r="G3" s="8">
        <f>D3*F3</f>
        <v/>
      </c>
      <c r="H3" s="2" t="n">
        <v>1500</v>
      </c>
      <c r="I3" t="inlineStr">
        <is>
          <t>g</t>
        </is>
      </c>
      <c r="J3" s="8">
        <f>G3/H3</f>
        <v/>
      </c>
      <c r="K3" t="inlineStr">
        <is>
          <t>Fresh</t>
        </is>
      </c>
    </row>
    <row r="4">
      <c r="A4" s="9" t="n">
        <v>45374</v>
      </c>
      <c r="B4" t="inlineStr">
        <is>
          <t>Pisang kepok merah</t>
        </is>
      </c>
      <c r="D4" t="n">
        <v>1</v>
      </c>
      <c r="E4" t="inlineStr">
        <is>
          <t>pcs</t>
        </is>
      </c>
      <c r="F4" s="8" t="n">
        <v>25000</v>
      </c>
      <c r="G4" s="8">
        <f>D4*F4</f>
        <v/>
      </c>
      <c r="H4" s="2" t="n">
        <v>1439</v>
      </c>
      <c r="I4" t="inlineStr">
        <is>
          <t>g</t>
        </is>
      </c>
      <c r="J4" s="8">
        <f>G4/H4</f>
        <v/>
      </c>
      <c r="K4" t="inlineStr">
        <is>
          <t>Fresh</t>
        </is>
      </c>
    </row>
    <row r="5">
      <c r="A5" s="9" t="n">
        <v>45375</v>
      </c>
      <c r="B5" t="inlineStr">
        <is>
          <t>Lobak</t>
        </is>
      </c>
      <c r="D5" t="n">
        <v>1</v>
      </c>
      <c r="E5" t="inlineStr">
        <is>
          <t>pcs</t>
        </is>
      </c>
      <c r="F5" s="8" t="n">
        <v>8000</v>
      </c>
      <c r="G5" s="8">
        <f>D5*F5</f>
        <v/>
      </c>
      <c r="H5" s="2" t="n">
        <v>390</v>
      </c>
      <c r="I5" t="inlineStr">
        <is>
          <t>g</t>
        </is>
      </c>
      <c r="J5" s="8">
        <f>G5/H5</f>
        <v/>
      </c>
      <c r="K5" t="inlineStr">
        <is>
          <t>Fresh</t>
        </is>
      </c>
    </row>
    <row r="6">
      <c r="A6" s="9" t="n">
        <v>45375</v>
      </c>
      <c r="B6" t="inlineStr">
        <is>
          <t>Kangkung</t>
        </is>
      </c>
      <c r="D6" t="n">
        <v>1</v>
      </c>
      <c r="E6" t="inlineStr">
        <is>
          <t>pcs</t>
        </is>
      </c>
      <c r="F6" s="8" t="n">
        <v>2000</v>
      </c>
      <c r="G6" s="8">
        <f>D6*F6</f>
        <v/>
      </c>
      <c r="H6" s="2" t="n">
        <v>220</v>
      </c>
      <c r="I6" t="inlineStr">
        <is>
          <t>g</t>
        </is>
      </c>
      <c r="J6" s="8">
        <f>G6/H6</f>
        <v/>
      </c>
      <c r="K6" t="inlineStr">
        <is>
          <t>Fresh</t>
        </is>
      </c>
    </row>
    <row r="7">
      <c r="A7" s="9" t="n">
        <v>45417</v>
      </c>
      <c r="B7" t="inlineStr">
        <is>
          <t>Cabe hijau</t>
        </is>
      </c>
      <c r="D7" t="n">
        <v>0.25</v>
      </c>
      <c r="E7" t="inlineStr">
        <is>
          <t>Kg</t>
        </is>
      </c>
      <c r="F7" s="8" t="n">
        <v>48000</v>
      </c>
      <c r="G7" s="8">
        <f>D7*F7</f>
        <v/>
      </c>
      <c r="H7" s="2" t="n">
        <v>250</v>
      </c>
      <c r="I7" t="inlineStr">
        <is>
          <t>g</t>
        </is>
      </c>
      <c r="J7" s="8">
        <f>G7/H7</f>
        <v/>
      </c>
      <c r="K7" t="inlineStr">
        <is>
          <t>Fresh</t>
        </is>
      </c>
    </row>
  </sheetData>
  <mergeCells count="7">
    <mergeCell ref="K1:K2"/>
    <mergeCell ref="A1:A2"/>
    <mergeCell ref="B1:B2"/>
    <mergeCell ref="C1:C2"/>
    <mergeCell ref="D1:F1"/>
    <mergeCell ref="H1:H2"/>
    <mergeCell ref="I1:I2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346"/>
  <sheetViews>
    <sheetView topLeftCell="A64" workbookViewId="0">
      <selection activeCell="D58" sqref="D58"/>
    </sheetView>
  </sheetViews>
  <sheetFormatPr baseColWidth="8" defaultRowHeight="14.25"/>
  <cols>
    <col width="30.73046875" customWidth="1" min="1" max="1"/>
    <col width="5.265625" bestFit="1" customWidth="1" min="2" max="2"/>
    <col width="4.73046875" bestFit="1" customWidth="1" min="3" max="3"/>
    <col width="10.73046875" bestFit="1" customWidth="1" min="4" max="4"/>
    <col width="9.3984375" bestFit="1" customWidth="1" min="5" max="5"/>
  </cols>
  <sheetData>
    <row r="1">
      <c r="A1" s="12" t="inlineStr">
        <is>
          <t>ITEM</t>
        </is>
      </c>
      <c r="B1" s="12" t="inlineStr">
        <is>
          <t>UNIT</t>
        </is>
      </c>
      <c r="C1" s="3" t="inlineStr">
        <is>
          <t>UNIT</t>
        </is>
      </c>
      <c r="D1" s="3" t="inlineStr">
        <is>
          <t>MOV AVER</t>
        </is>
      </c>
      <c r="E1" s="3" t="inlineStr">
        <is>
          <t>HIGHEST</t>
        </is>
      </c>
    </row>
    <row r="2">
      <c r="A2" s="13" t="n"/>
      <c r="B2" s="13" t="n"/>
      <c r="C2" s="5" t="inlineStr">
        <is>
          <t>ISI</t>
        </is>
      </c>
      <c r="D2" s="7" t="inlineStr">
        <is>
          <t>PRICE/UNIT</t>
        </is>
      </c>
      <c r="E2" s="5" t="inlineStr">
        <is>
          <t>PRICE</t>
        </is>
      </c>
    </row>
    <row r="3">
      <c r="A3" t="inlineStr">
        <is>
          <t>5-spice ngohiong</t>
        </is>
      </c>
      <c r="B3" t="inlineStr">
        <is>
          <t>Kg</t>
        </is>
      </c>
      <c r="C3" t="inlineStr">
        <is>
          <t>g</t>
        </is>
      </c>
      <c r="D3" s="8">
        <f>SUMPRODUCT(SUMIF(INDIRECT("'"&amp;Vendors&amp;"'!"&amp;"B:B"),A3, INDIRECT("'"&amp;Vendors&amp;"'!"&amp;"J:J"))) / SUMPRODUCT(COUNTIF(INDIRECT("'"&amp;Vendors&amp;"'!"&amp;"B:B"), A3))</f>
        <v/>
      </c>
      <c r="E3" s="8">
        <f t="array" aca="1" ref="E3" ca="1">MAX(_xlfn.MAXIFS(INDIRECT("'"&amp;Vendors&amp;"'!"&amp;"J:J"), INDIRECT("'"&amp;Vendors&amp;"'!"&amp;"B:B"), A3))</f>
        <v/>
      </c>
    </row>
    <row r="4">
      <c r="A4" t="inlineStr">
        <is>
          <t>A&amp;w sarsaparilla 250ml</t>
        </is>
      </c>
      <c r="B4" t="inlineStr">
        <is>
          <t>ctn</t>
        </is>
      </c>
      <c r="C4" t="inlineStr">
        <is>
          <t>pcs</t>
        </is>
      </c>
      <c r="D4" s="8">
        <f>SUMPRODUCT(SUMIF(INDIRECT("'"&amp;Vendors&amp;"'!"&amp;"B:B"),A4, INDIRECT("'"&amp;Vendors&amp;"'!"&amp;"J:J"))) / SUMPRODUCT(COUNTIF(INDIRECT("'"&amp;Vendors&amp;"'!"&amp;"B:B"), A4))</f>
        <v/>
      </c>
      <c r="E4" s="8">
        <f t="array" aca="1" ref="E4" ca="1">MAX(_xlfn.MAXIFS(INDIRECT("'"&amp;Vendors&amp;"'!"&amp;"J:J"), INDIRECT("'"&amp;Vendors&amp;"'!"&amp;"B:B"), A4))</f>
        <v/>
      </c>
    </row>
    <row r="5">
      <c r="A5" t="inlineStr">
        <is>
          <t>Abon ayam</t>
        </is>
      </c>
      <c r="C5" t="inlineStr">
        <is>
          <t>g</t>
        </is>
      </c>
      <c r="D5" s="8">
        <f>SUMPRODUCT(SUMIF(INDIRECT("'"&amp;Vendors&amp;"'!"&amp;"B:B"),A5, INDIRECT("'"&amp;Vendors&amp;"'!"&amp;"J:J"))) / SUMPRODUCT(COUNTIF(INDIRECT("'"&amp;Vendors&amp;"'!"&amp;"B:B"), A5))</f>
        <v/>
      </c>
      <c r="E5" s="8">
        <f t="array" aca="1" ref="E5" ca="1">MAX(_xlfn.MAXIFS(INDIRECT("'"&amp;Vendors&amp;"'!"&amp;"J:J"), INDIRECT("'"&amp;Vendors&amp;"'!"&amp;"B:B"), A5))</f>
        <v/>
      </c>
    </row>
    <row r="6">
      <c r="A6" t="inlineStr">
        <is>
          <t>Adas manis</t>
        </is>
      </c>
      <c r="B6" t="inlineStr">
        <is>
          <t>Kg</t>
        </is>
      </c>
      <c r="C6" t="inlineStr">
        <is>
          <t>g</t>
        </is>
      </c>
      <c r="D6" s="8">
        <f>SUMPRODUCT(SUMIF(INDIRECT("'"&amp;Vendors&amp;"'!"&amp;"B:B"),A6, INDIRECT("'"&amp;Vendors&amp;"'!"&amp;"J:J"))) / SUMPRODUCT(COUNTIF(INDIRECT("'"&amp;Vendors&amp;"'!"&amp;"B:B"), A6))</f>
        <v/>
      </c>
      <c r="E6" s="8">
        <f t="array" aca="1" ref="E6" ca="1">MAX(_xlfn.MAXIFS(INDIRECT("'"&amp;Vendors&amp;"'!"&amp;"J:J"), INDIRECT("'"&amp;Vendors&amp;"'!"&amp;"B:B"), A6))</f>
        <v/>
      </c>
    </row>
    <row r="7">
      <c r="A7" t="inlineStr">
        <is>
          <t>Agar agar</t>
        </is>
      </c>
      <c r="B7" t="inlineStr">
        <is>
          <t>bks</t>
        </is>
      </c>
      <c r="C7" t="inlineStr">
        <is>
          <t>g</t>
        </is>
      </c>
      <c r="D7" s="8">
        <f>SUMPRODUCT(SUMIF(INDIRECT("'"&amp;Vendors&amp;"'!"&amp;"B:B"),A7, INDIRECT("'"&amp;Vendors&amp;"'!"&amp;"J:J"))) / SUMPRODUCT(COUNTIF(INDIRECT("'"&amp;Vendors&amp;"'!"&amp;"B:B"), A7))</f>
        <v/>
      </c>
      <c r="E7" s="8">
        <f t="array" aca="1" ref="E7" ca="1">MAX(_xlfn.MAXIFS(INDIRECT("'"&amp;Vendors&amp;"'!"&amp;"J:J"), INDIRECT("'"&amp;Vendors&amp;"'!"&amp;"B:B"), A7))</f>
        <v/>
      </c>
    </row>
    <row r="8">
      <c r="A8" t="inlineStr">
        <is>
          <t>Air mineral 240ml</t>
        </is>
      </c>
      <c r="C8" t="inlineStr">
        <is>
          <t>pcs</t>
        </is>
      </c>
      <c r="D8" s="8">
        <f>SUMPRODUCT(SUMIF(INDIRECT("'"&amp;Vendors&amp;"'!"&amp;"B:B"),A8, INDIRECT("'"&amp;Vendors&amp;"'!"&amp;"J:J"))) / SUMPRODUCT(COUNTIF(INDIRECT("'"&amp;Vendors&amp;"'!"&amp;"B:B"), A8))</f>
        <v/>
      </c>
      <c r="E8" s="8">
        <f t="array" aca="1" ref="E8" ca="1">MAX(_xlfn.MAXIFS(INDIRECT("'"&amp;Vendors&amp;"'!"&amp;"J:J"), INDIRECT("'"&amp;Vendors&amp;"'!"&amp;"B:B"), A8))</f>
        <v/>
      </c>
    </row>
    <row r="9">
      <c r="A9" t="inlineStr">
        <is>
          <t>Air mineral 600ml</t>
        </is>
      </c>
      <c r="B9" t="inlineStr">
        <is>
          <t>ctn</t>
        </is>
      </c>
      <c r="C9" t="inlineStr">
        <is>
          <t>pcs</t>
        </is>
      </c>
      <c r="D9" s="8">
        <f>SUMPRODUCT(SUMIF(INDIRECT("'"&amp;Vendors&amp;"'!"&amp;"B:B"),A9, INDIRECT("'"&amp;Vendors&amp;"'!"&amp;"J:J"))) / SUMPRODUCT(COUNTIF(INDIRECT("'"&amp;Vendors&amp;"'!"&amp;"B:B"), A9))</f>
        <v/>
      </c>
      <c r="E9" s="8">
        <f t="array" aca="1" ref="E9" ca="1">MAX(_xlfn.MAXIFS(INDIRECT("'"&amp;Vendors&amp;"'!"&amp;"J:J"), INDIRECT("'"&amp;Vendors&amp;"'!"&amp;"B:B"), A9))</f>
        <v/>
      </c>
    </row>
    <row r="10">
      <c r="A10" t="inlineStr">
        <is>
          <t>Alkakua 280ml</t>
        </is>
      </c>
      <c r="B10" t="inlineStr">
        <is>
          <t>ctn</t>
        </is>
      </c>
      <c r="C10" t="inlineStr">
        <is>
          <t>pcs</t>
        </is>
      </c>
      <c r="D10" s="8">
        <f>SUMPRODUCT(SUMIF(INDIRECT("'"&amp;Vendors&amp;"'!"&amp;"B:B"),A10, INDIRECT("'"&amp;Vendors&amp;"'!"&amp;"J:J"))) / SUMPRODUCT(COUNTIF(INDIRECT("'"&amp;Vendors&amp;"'!"&amp;"B:B"), A10))</f>
        <v/>
      </c>
      <c r="E10" s="8">
        <f t="array" aca="1" ref="E10" ca="1">MAX(_xlfn.MAXIFS(INDIRECT("'"&amp;Vendors&amp;"'!"&amp;"J:J"), INDIRECT("'"&amp;Vendors&amp;"'!"&amp;"B:B"), A10))</f>
        <v/>
      </c>
    </row>
    <row r="11">
      <c r="A11" t="inlineStr">
        <is>
          <t>Almond bubuk</t>
        </is>
      </c>
      <c r="C11" t="inlineStr">
        <is>
          <t>g</t>
        </is>
      </c>
      <c r="D11" s="8">
        <f>SUMPRODUCT(SUMIF(INDIRECT("'"&amp;Vendors&amp;"'!"&amp;"B:B"),A11, INDIRECT("'"&amp;Vendors&amp;"'!"&amp;"J:J"))) / SUMPRODUCT(COUNTIF(INDIRECT("'"&amp;Vendors&amp;"'!"&amp;"B:B"), A11))</f>
        <v/>
      </c>
      <c r="E11" s="8">
        <f t="array" aca="1" ref="E11" ca="1">MAX(_xlfn.MAXIFS(INDIRECT("'"&amp;Vendors&amp;"'!"&amp;"J:J"), INDIRECT("'"&amp;Vendors&amp;"'!"&amp;"B:B"), A11))</f>
        <v/>
      </c>
    </row>
    <row r="12">
      <c r="A12" t="inlineStr">
        <is>
          <t>Angco</t>
        </is>
      </c>
      <c r="B12" t="inlineStr">
        <is>
          <t>Kg</t>
        </is>
      </c>
      <c r="C12" t="inlineStr">
        <is>
          <t>g</t>
        </is>
      </c>
      <c r="D12" s="8">
        <f>SUMPRODUCT(SUMIF(INDIRECT("'"&amp;Vendors&amp;"'!"&amp;"B:B"),A12, INDIRECT("'"&amp;Vendors&amp;"'!"&amp;"J:J"))) / SUMPRODUCT(COUNTIF(INDIRECT("'"&amp;Vendors&amp;"'!"&amp;"B:B"), A12))</f>
        <v/>
      </c>
      <c r="E12" s="8">
        <f t="array" aca="1" ref="E12" ca="1">MAX(_xlfn.MAXIFS(INDIRECT("'"&amp;Vendors&amp;"'!"&amp;"J:J"), INDIRECT("'"&amp;Vendors&amp;"'!"&amp;"B:B"), A12))</f>
        <v/>
      </c>
    </row>
    <row r="13">
      <c r="A13" t="inlineStr">
        <is>
          <t>Angkak</t>
        </is>
      </c>
      <c r="C13" t="inlineStr">
        <is>
          <t>g</t>
        </is>
      </c>
      <c r="D13" s="8">
        <f>SUMPRODUCT(SUMIF(INDIRECT("'"&amp;Vendors&amp;"'!"&amp;"B:B"),A13, INDIRECT("'"&amp;Vendors&amp;"'!"&amp;"J:J"))) / SUMPRODUCT(COUNTIF(INDIRECT("'"&amp;Vendors&amp;"'!"&amp;"B:B"), A13))</f>
        <v/>
      </c>
      <c r="E13" s="8">
        <f t="array" aca="1" ref="E13" ca="1">MAX(_xlfn.MAXIFS(INDIRECT("'"&amp;Vendors&amp;"'!"&amp;"J:J"), INDIRECT("'"&amp;Vendors&amp;"'!"&amp;"B:B"), A13))</f>
        <v/>
      </c>
    </row>
    <row r="14">
      <c r="A14" t="inlineStr">
        <is>
          <t>Annatto seed</t>
        </is>
      </c>
      <c r="B14" t="inlineStr">
        <is>
          <t>g</t>
        </is>
      </c>
      <c r="C14" t="inlineStr">
        <is>
          <t>g</t>
        </is>
      </c>
      <c r="D14" s="8">
        <f>SUMPRODUCT(SUMIF(INDIRECT("'"&amp;Vendors&amp;"'!"&amp;"B:B"),A14, INDIRECT("'"&amp;Vendors&amp;"'!"&amp;"J:J"))) / SUMPRODUCT(COUNTIF(INDIRECT("'"&amp;Vendors&amp;"'!"&amp;"B:B"), A14))</f>
        <v/>
      </c>
      <c r="E14" s="8">
        <f t="array" aca="1" ref="E14" ca="1">MAX(_xlfn.MAXIFS(INDIRECT("'"&amp;Vendors&amp;"'!"&amp;"J:J"), INDIRECT("'"&amp;Vendors&amp;"'!"&amp;"B:B"), A14))</f>
        <v/>
      </c>
    </row>
    <row r="15">
      <c r="A15" t="inlineStr">
        <is>
          <t>Apple cider vinegar</t>
        </is>
      </c>
      <c r="C15" t="inlineStr">
        <is>
          <t>ml</t>
        </is>
      </c>
      <c r="D15" s="8">
        <f>SUMPRODUCT(SUMIF(INDIRECT("'"&amp;Vendors&amp;"'!"&amp;"B:B"),A15, INDIRECT("'"&amp;Vendors&amp;"'!"&amp;"J:J"))) / SUMPRODUCT(COUNTIF(INDIRECT("'"&amp;Vendors&amp;"'!"&amp;"B:B"), A15))</f>
        <v/>
      </c>
      <c r="E15" s="8">
        <f t="array" aca="1" ref="E15" ca="1">MAX(_xlfn.MAXIFS(INDIRECT("'"&amp;Vendors&amp;"'!"&amp;"J:J"), INDIRECT("'"&amp;Vendors&amp;"'!"&amp;"B:B"), A15))</f>
        <v/>
      </c>
    </row>
    <row r="16">
      <c r="A16" t="inlineStr">
        <is>
          <t>Apple vinegar</t>
        </is>
      </c>
      <c r="C16" t="inlineStr">
        <is>
          <t>ml</t>
        </is>
      </c>
      <c r="D16" s="8">
        <f>SUMPRODUCT(SUMIF(INDIRECT("'"&amp;Vendors&amp;"'!"&amp;"B:B"),A16, INDIRECT("'"&amp;Vendors&amp;"'!"&amp;"J:J"))) / SUMPRODUCT(COUNTIF(INDIRECT("'"&amp;Vendors&amp;"'!"&amp;"B:B"), A16))</f>
        <v/>
      </c>
      <c r="E16" s="8">
        <f t="array" aca="1" ref="E16" ca="1">MAX(_xlfn.MAXIFS(INDIRECT("'"&amp;Vendors&amp;"'!"&amp;"J:J"), INDIRECT("'"&amp;Vendors&amp;"'!"&amp;"B:B"), A16))</f>
        <v/>
      </c>
    </row>
    <row r="17">
      <c r="A17" t="inlineStr">
        <is>
          <t>Arak panggang</t>
        </is>
      </c>
      <c r="B17" t="inlineStr">
        <is>
          <t>pcs</t>
        </is>
      </c>
      <c r="C17" t="inlineStr">
        <is>
          <t>ml</t>
        </is>
      </c>
      <c r="D17" s="8">
        <f>SUMPRODUCT(SUMIF(INDIRECT("'"&amp;Vendors&amp;"'!"&amp;"B:B"),A17, INDIRECT("'"&amp;Vendors&amp;"'!"&amp;"J:J"))) / SUMPRODUCT(COUNTIF(INDIRECT("'"&amp;Vendors&amp;"'!"&amp;"B:B"), A17))</f>
        <v/>
      </c>
      <c r="E17" s="8">
        <f t="array" aca="1" ref="E17" ca="1">MAX(_xlfn.MAXIFS(INDIRECT("'"&amp;Vendors&amp;"'!"&amp;"J:J"), INDIRECT("'"&amp;Vendors&amp;"'!"&amp;"B:B"), A17))</f>
        <v/>
      </c>
    </row>
    <row r="18">
      <c r="A18" t="inlineStr">
        <is>
          <t>Arak putih</t>
        </is>
      </c>
      <c r="C18" t="inlineStr">
        <is>
          <t>ml</t>
        </is>
      </c>
      <c r="D18" s="8">
        <f>SUMPRODUCT(SUMIF(INDIRECT("'"&amp;Vendors&amp;"'!"&amp;"B:B"),A18, INDIRECT("'"&amp;Vendors&amp;"'!"&amp;"J:J"))) / SUMPRODUCT(COUNTIF(INDIRECT("'"&amp;Vendors&amp;"'!"&amp;"B:B"), A18))</f>
        <v/>
      </c>
      <c r="E18" s="8">
        <f t="array" aca="1" ref="E18" ca="1">MAX(_xlfn.MAXIFS(INDIRECT("'"&amp;Vendors&amp;"'!"&amp;"J:J"), INDIRECT("'"&amp;Vendors&amp;"'!"&amp;"B:B"), A18))</f>
        <v/>
      </c>
    </row>
    <row r="19">
      <c r="A19" t="inlineStr">
        <is>
          <t>Asam jawa</t>
        </is>
      </c>
      <c r="B19" t="inlineStr">
        <is>
          <t>Kg</t>
        </is>
      </c>
      <c r="C19" t="inlineStr">
        <is>
          <t>g</t>
        </is>
      </c>
      <c r="D19" s="8">
        <f>SUMPRODUCT(SUMIF(INDIRECT("'"&amp;Vendors&amp;"'!"&amp;"B:B"),A19, INDIRECT("'"&amp;Vendors&amp;"'!"&amp;"J:J"))) / SUMPRODUCT(COUNTIF(INDIRECT("'"&amp;Vendors&amp;"'!"&amp;"B:B"), A19))</f>
        <v/>
      </c>
      <c r="E19" s="8">
        <f t="array" aca="1" ref="E19" ca="1">MAX(_xlfn.MAXIFS(INDIRECT("'"&amp;Vendors&amp;"'!"&amp;"J:J"), INDIRECT("'"&amp;Vendors&amp;"'!"&amp;"B:B"), A19))</f>
        <v/>
      </c>
    </row>
    <row r="20">
      <c r="A20" t="inlineStr">
        <is>
          <t>Baby chrysanthemum tea</t>
        </is>
      </c>
      <c r="B20" t="inlineStr">
        <is>
          <t>bks</t>
        </is>
      </c>
      <c r="C20" t="inlineStr">
        <is>
          <t>g</t>
        </is>
      </c>
      <c r="D20" s="8">
        <f>SUMPRODUCT(SUMIF(INDIRECT("'"&amp;Vendors&amp;"'!"&amp;"B:B"),A20, INDIRECT("'"&amp;Vendors&amp;"'!"&amp;"J:J"))) / SUMPRODUCT(COUNTIF(INDIRECT("'"&amp;Vendors&amp;"'!"&amp;"B:B"), A20))</f>
        <v/>
      </c>
      <c r="E20" s="8">
        <f t="array" aca="1" ref="E20" ca="1">MAX(_xlfn.MAXIFS(INDIRECT("'"&amp;Vendors&amp;"'!"&amp;"J:J"), INDIRECT("'"&amp;Vendors&amp;"'!"&amp;"B:B"), A20))</f>
        <v/>
      </c>
    </row>
    <row r="21">
      <c r="A21" t="inlineStr">
        <is>
          <t>Baker's fat ( mentega putih )</t>
        </is>
      </c>
      <c r="C21" t="inlineStr">
        <is>
          <t>g</t>
        </is>
      </c>
      <c r="D21" s="8">
        <f>SUMPRODUCT(SUMIF(INDIRECT("'"&amp;Vendors&amp;"'!"&amp;"B:B"),A21, INDIRECT("'"&amp;Vendors&amp;"'!"&amp;"J:J"))) / SUMPRODUCT(COUNTIF(INDIRECT("'"&amp;Vendors&amp;"'!"&amp;"B:B"), A21))</f>
        <v/>
      </c>
      <c r="E21" s="8">
        <f t="array" aca="1" ref="E21" ca="1">MAX(_xlfn.MAXIFS(INDIRECT("'"&amp;Vendors&amp;"'!"&amp;"J:J"), INDIRECT("'"&amp;Vendors&amp;"'!"&amp;"B:B"), A21))</f>
        <v/>
      </c>
    </row>
    <row r="22">
      <c r="A22" t="inlineStr">
        <is>
          <t>Baking malt</t>
        </is>
      </c>
      <c r="C22" t="inlineStr">
        <is>
          <t>g</t>
        </is>
      </c>
      <c r="D22" s="8">
        <f>SUMPRODUCT(SUMIF(INDIRECT("'"&amp;Vendors&amp;"'!"&amp;"B:B"),A22, INDIRECT("'"&amp;Vendors&amp;"'!"&amp;"J:J"))) / SUMPRODUCT(COUNTIF(INDIRECT("'"&amp;Vendors&amp;"'!"&amp;"B:B"), A22))</f>
        <v/>
      </c>
      <c r="E22" s="8">
        <f t="array" aca="1" ref="E22" ca="1">MAX(_xlfn.MAXIFS(INDIRECT("'"&amp;Vendors&amp;"'!"&amp;"J:J"), INDIRECT("'"&amp;Vendors&amp;"'!"&amp;"B:B"), A22))</f>
        <v/>
      </c>
    </row>
    <row r="23">
      <c r="A23" t="inlineStr">
        <is>
          <t>Baking powder</t>
        </is>
      </c>
      <c r="B23" t="inlineStr">
        <is>
          <t>bks</t>
        </is>
      </c>
      <c r="C23" t="inlineStr">
        <is>
          <t>g</t>
        </is>
      </c>
      <c r="D23" s="8">
        <f>SUMPRODUCT(SUMIF(INDIRECT("'"&amp;Vendors&amp;"'!"&amp;"B:B"),A23, INDIRECT("'"&amp;Vendors&amp;"'!"&amp;"J:J"))) / SUMPRODUCT(COUNTIF(INDIRECT("'"&amp;Vendors&amp;"'!"&amp;"B:B"), A23))</f>
        <v/>
      </c>
      <c r="E23" s="8">
        <f t="array" aca="1" ref="E23" ca="1">MAX(_xlfn.MAXIFS(INDIRECT("'"&amp;Vendors&amp;"'!"&amp;"J:J"), INDIRECT("'"&amp;Vendors&amp;"'!"&amp;"B:B"), A23))</f>
        <v/>
      </c>
    </row>
    <row r="24">
      <c r="A24" t="inlineStr">
        <is>
          <t>Baking soda/soda kue</t>
        </is>
      </c>
      <c r="B24" t="inlineStr">
        <is>
          <t>bks</t>
        </is>
      </c>
      <c r="C24" t="inlineStr">
        <is>
          <t>g</t>
        </is>
      </c>
      <c r="D24" s="8">
        <f>SUMPRODUCT(SUMIF(INDIRECT("'"&amp;Vendors&amp;"'!"&amp;"B:B"),A24, INDIRECT("'"&amp;Vendors&amp;"'!"&amp;"J:J"))) / SUMPRODUCT(COUNTIF(INDIRECT("'"&amp;Vendors&amp;"'!"&amp;"B:B"), A24))</f>
        <v/>
      </c>
      <c r="E24" s="8">
        <f t="array" aca="1" ref="E24" ca="1">MAX(_xlfn.MAXIFS(INDIRECT("'"&amp;Vendors&amp;"'!"&amp;"J:J"), INDIRECT("'"&amp;Vendors&amp;"'!"&amp;"B:B"), A24))</f>
        <v/>
      </c>
    </row>
    <row r="25">
      <c r="A25" t="inlineStr">
        <is>
          <t>Bawang merah goreng</t>
        </is>
      </c>
      <c r="B25" t="inlineStr">
        <is>
          <t>bks</t>
        </is>
      </c>
      <c r="C25" t="inlineStr">
        <is>
          <t>g</t>
        </is>
      </c>
      <c r="D25" s="8">
        <f>SUMPRODUCT(SUMIF(INDIRECT("'"&amp;Vendors&amp;"'!"&amp;"B:B"),A25, INDIRECT("'"&amp;Vendors&amp;"'!"&amp;"J:J"))) / SUMPRODUCT(COUNTIF(INDIRECT("'"&amp;Vendors&amp;"'!"&amp;"B:B"), A25))</f>
        <v/>
      </c>
      <c r="E25" s="8">
        <f t="array" aca="1" ref="E25" ca="1">MAX(_xlfn.MAXIFS(INDIRECT("'"&amp;Vendors&amp;"'!"&amp;"J:J"), INDIRECT("'"&amp;Vendors&amp;"'!"&amp;"B:B"), A25))</f>
        <v/>
      </c>
    </row>
    <row r="26">
      <c r="A26" t="inlineStr">
        <is>
          <t>Bbq sauce original</t>
        </is>
      </c>
      <c r="B26" t="inlineStr">
        <is>
          <t>pcs</t>
        </is>
      </c>
      <c r="C26" t="inlineStr">
        <is>
          <t>ml</t>
        </is>
      </c>
      <c r="D26" s="8">
        <f>SUMPRODUCT(SUMIF(INDIRECT("'"&amp;Vendors&amp;"'!"&amp;"B:B"),A26, INDIRECT("'"&amp;Vendors&amp;"'!"&amp;"J:J"))) / SUMPRODUCT(COUNTIF(INDIRECT("'"&amp;Vendors&amp;"'!"&amp;"B:B"), A26))</f>
        <v/>
      </c>
      <c r="E26" s="8">
        <f t="array" aca="1" ref="E26" ca="1">MAX(_xlfn.MAXIFS(INDIRECT("'"&amp;Vendors&amp;"'!"&amp;"J:J"), INDIRECT("'"&amp;Vendors&amp;"'!"&amp;"B:B"), A26))</f>
        <v/>
      </c>
    </row>
    <row r="27">
      <c r="A27" t="inlineStr">
        <is>
          <t>Beef powder</t>
        </is>
      </c>
      <c r="B27" t="inlineStr">
        <is>
          <t>pcs</t>
        </is>
      </c>
      <c r="C27" t="inlineStr">
        <is>
          <t>g</t>
        </is>
      </c>
      <c r="D27" s="8">
        <f>SUMPRODUCT(SUMIF(INDIRECT("'"&amp;Vendors&amp;"'!"&amp;"B:B"),A27, INDIRECT("'"&amp;Vendors&amp;"'!"&amp;"J:J"))) / SUMPRODUCT(COUNTIF(INDIRECT("'"&amp;Vendors&amp;"'!"&amp;"B:B"), A27))</f>
        <v/>
      </c>
      <c r="E27" s="8">
        <f t="array" aca="1" ref="E27" ca="1">MAX(_xlfn.MAXIFS(INDIRECT("'"&amp;Vendors&amp;"'!"&amp;"J:J"), INDIRECT("'"&amp;Vendors&amp;"'!"&amp;"B:B"), A27))</f>
        <v/>
      </c>
    </row>
    <row r="28">
      <c r="A28" t="inlineStr">
        <is>
          <t>Belinjo</t>
        </is>
      </c>
      <c r="C28" t="inlineStr">
        <is>
          <t>g</t>
        </is>
      </c>
      <c r="D28" s="8">
        <f>SUMPRODUCT(SUMIF(INDIRECT("'"&amp;Vendors&amp;"'!"&amp;"B:B"),A28, INDIRECT("'"&amp;Vendors&amp;"'!"&amp;"J:J"))) / SUMPRODUCT(COUNTIF(INDIRECT("'"&amp;Vendors&amp;"'!"&amp;"B:B"), A28))</f>
        <v/>
      </c>
      <c r="E28" s="8">
        <f t="array" aca="1" ref="E28" ca="1">MAX(_xlfn.MAXIFS(INDIRECT("'"&amp;Vendors&amp;"'!"&amp;"J:J"), INDIRECT("'"&amp;Vendors&amp;"'!"&amp;"B:B"), A28))</f>
        <v/>
      </c>
    </row>
    <row r="29">
      <c r="A29" t="inlineStr">
        <is>
          <t>Beras</t>
        </is>
      </c>
      <c r="B29" t="inlineStr">
        <is>
          <t>sak</t>
        </is>
      </c>
      <c r="C29" t="inlineStr">
        <is>
          <t>g</t>
        </is>
      </c>
      <c r="D29" s="8">
        <f>SUMPRODUCT(SUMIF(INDIRECT("'"&amp;Vendors&amp;"'!"&amp;"B:B"),A29, INDIRECT("'"&amp;Vendors&amp;"'!"&amp;"J:J"))) / SUMPRODUCT(COUNTIF(INDIRECT("'"&amp;Vendors&amp;"'!"&amp;"B:B"), A29))</f>
        <v/>
      </c>
      <c r="E29" s="8">
        <f t="array" aca="1" ref="E29" ca="1">MAX(_xlfn.MAXIFS(INDIRECT("'"&amp;Vendors&amp;"'!"&amp;"J:J"), INDIRECT("'"&amp;Vendors&amp;"'!"&amp;"B:B"), A29))</f>
        <v/>
      </c>
    </row>
    <row r="30">
      <c r="A30" t="inlineStr">
        <is>
          <t>Beras ketan hitam</t>
        </is>
      </c>
      <c r="B30" t="inlineStr">
        <is>
          <t>Kg</t>
        </is>
      </c>
      <c r="C30" t="inlineStr">
        <is>
          <t>g</t>
        </is>
      </c>
      <c r="D30" s="8">
        <f>SUMPRODUCT(SUMIF(INDIRECT("'"&amp;Vendors&amp;"'!"&amp;"B:B"),A30, INDIRECT("'"&amp;Vendors&amp;"'!"&amp;"J:J"))) / SUMPRODUCT(COUNTIF(INDIRECT("'"&amp;Vendors&amp;"'!"&amp;"B:B"), A30))</f>
        <v/>
      </c>
      <c r="E30" s="8">
        <f t="array" aca="1" ref="E30" ca="1">MAX(_xlfn.MAXIFS(INDIRECT("'"&amp;Vendors&amp;"'!"&amp;"J:J"), INDIRECT("'"&amp;Vendors&amp;"'!"&amp;"B:B"), A30))</f>
        <v/>
      </c>
    </row>
    <row r="31">
      <c r="A31" t="inlineStr">
        <is>
          <t>Beras ketan putih</t>
        </is>
      </c>
      <c r="B31" t="inlineStr">
        <is>
          <t>Kg</t>
        </is>
      </c>
      <c r="C31" t="inlineStr">
        <is>
          <t>g</t>
        </is>
      </c>
      <c r="D31" s="8">
        <f>SUMPRODUCT(SUMIF(INDIRECT("'"&amp;Vendors&amp;"'!"&amp;"B:B"),A31, INDIRECT("'"&amp;Vendors&amp;"'!"&amp;"J:J"))) / SUMPRODUCT(COUNTIF(INDIRECT("'"&amp;Vendors&amp;"'!"&amp;"B:B"), A31))</f>
        <v/>
      </c>
      <c r="E31" s="8">
        <f t="array" aca="1" ref="E31" ca="1">MAX(_xlfn.MAXIFS(INDIRECT("'"&amp;Vendors&amp;"'!"&amp;"J:J"), INDIRECT("'"&amp;Vendors&amp;"'!"&amp;"B:B"), A31))</f>
        <v/>
      </c>
    </row>
    <row r="32">
      <c r="A32" t="inlineStr">
        <is>
          <t>Bihun</t>
        </is>
      </c>
      <c r="B32" t="inlineStr">
        <is>
          <t>bks</t>
        </is>
      </c>
      <c r="C32" t="inlineStr">
        <is>
          <t>g</t>
        </is>
      </c>
      <c r="D32" s="8">
        <f>SUMPRODUCT(SUMIF(INDIRECT("'"&amp;Vendors&amp;"'!"&amp;"B:B"),A32, INDIRECT("'"&amp;Vendors&amp;"'!"&amp;"J:J"))) / SUMPRODUCT(COUNTIF(INDIRECT("'"&amp;Vendors&amp;"'!"&amp;"B:B"), A32))</f>
        <v/>
      </c>
      <c r="E32" s="8">
        <f t="array" aca="1" ref="E32" ca="1">MAX(_xlfn.MAXIFS(INDIRECT("'"&amp;Vendors&amp;"'!"&amp;"J:J"), INDIRECT("'"&amp;Vendors&amp;"'!"&amp;"B:B"), A32))</f>
        <v/>
      </c>
    </row>
    <row r="33">
      <c r="A33" t="inlineStr">
        <is>
          <t>Bihun jagung</t>
        </is>
      </c>
      <c r="B33" t="inlineStr">
        <is>
          <t>bks</t>
        </is>
      </c>
      <c r="C33" t="inlineStr">
        <is>
          <t>g</t>
        </is>
      </c>
      <c r="D33" s="8">
        <f>SUMPRODUCT(SUMIF(INDIRECT("'"&amp;Vendors&amp;"'!"&amp;"B:B"),A33, INDIRECT("'"&amp;Vendors&amp;"'!"&amp;"J:J"))) / SUMPRODUCT(COUNTIF(INDIRECT("'"&amp;Vendors&amp;"'!"&amp;"B:B"), A33))</f>
        <v/>
      </c>
      <c r="E33" s="8">
        <f t="array" aca="1" ref="E33" ca="1">MAX(_xlfn.MAXIFS(INDIRECT("'"&amp;Vendors&amp;"'!"&amp;"J:J"), INDIRECT("'"&amp;Vendors&amp;"'!"&amp;"B:B"), A33))</f>
        <v/>
      </c>
    </row>
    <row r="34">
      <c r="A34" t="inlineStr">
        <is>
          <t>Bihunku goreng special</t>
        </is>
      </c>
      <c r="C34" t="inlineStr">
        <is>
          <t>pcs</t>
        </is>
      </c>
      <c r="D34" s="8">
        <f>SUMPRODUCT(SUMIF(INDIRECT("'"&amp;Vendors&amp;"'!"&amp;"B:B"),A34, INDIRECT("'"&amp;Vendors&amp;"'!"&amp;"J:J"))) / SUMPRODUCT(COUNTIF(INDIRECT("'"&amp;Vendors&amp;"'!"&amp;"B:B"), A34))</f>
        <v/>
      </c>
      <c r="E34" s="8">
        <f t="array" aca="1" ref="E34" ca="1">MAX(_xlfn.MAXIFS(INDIRECT("'"&amp;Vendors&amp;"'!"&amp;"J:J"), INDIRECT("'"&amp;Vendors&amp;"'!"&amp;"B:B"), A34))</f>
        <v/>
      </c>
    </row>
    <row r="35">
      <c r="A35" t="inlineStr">
        <is>
          <t>Bihunku soto</t>
        </is>
      </c>
      <c r="C35" t="inlineStr">
        <is>
          <t>pcs</t>
        </is>
      </c>
      <c r="D35" s="8">
        <f>SUMPRODUCT(SUMIF(INDIRECT("'"&amp;Vendors&amp;"'!"&amp;"B:B"),A35, INDIRECT("'"&amp;Vendors&amp;"'!"&amp;"J:J"))) / SUMPRODUCT(COUNTIF(INDIRECT("'"&amp;Vendors&amp;"'!"&amp;"B:B"), A35))</f>
        <v/>
      </c>
      <c r="E35" s="8">
        <f t="array" aca="1" ref="E35" ca="1">MAX(_xlfn.MAXIFS(INDIRECT("'"&amp;Vendors&amp;"'!"&amp;"J:J"), INDIRECT("'"&amp;Vendors&amp;"'!"&amp;"B:B"), A35))</f>
        <v/>
      </c>
    </row>
    <row r="36">
      <c r="A36" t="inlineStr">
        <is>
          <t>Biji mala</t>
        </is>
      </c>
      <c r="C36" t="inlineStr">
        <is>
          <t>g</t>
        </is>
      </c>
      <c r="D36" s="8">
        <f>SUMPRODUCT(SUMIF(INDIRECT("'"&amp;Vendors&amp;"'!"&amp;"B:B"),A36, INDIRECT("'"&amp;Vendors&amp;"'!"&amp;"J:J"))) / SUMPRODUCT(COUNTIF(INDIRECT("'"&amp;Vendors&amp;"'!"&amp;"B:B"), A36))</f>
        <v/>
      </c>
      <c r="E36" s="8">
        <f t="array" aca="1" ref="E36" ca="1">MAX(_xlfn.MAXIFS(INDIRECT("'"&amp;Vendors&amp;"'!"&amp;"J:J"), INDIRECT("'"&amp;Vendors&amp;"'!"&amp;"B:B"), A36))</f>
        <v/>
      </c>
    </row>
    <row r="37">
      <c r="A37" t="inlineStr">
        <is>
          <t>Biji selasih</t>
        </is>
      </c>
      <c r="B37" t="inlineStr">
        <is>
          <t>bks</t>
        </is>
      </c>
      <c r="C37" t="inlineStr">
        <is>
          <t>g</t>
        </is>
      </c>
      <c r="D37" s="8">
        <f>SUMPRODUCT(SUMIF(INDIRECT("'"&amp;Vendors&amp;"'!"&amp;"B:B"),A37, INDIRECT("'"&amp;Vendors&amp;"'!"&amp;"J:J"))) / SUMPRODUCT(COUNTIF(INDIRECT("'"&amp;Vendors&amp;"'!"&amp;"B:B"), A37))</f>
        <v/>
      </c>
      <c r="E37" s="8">
        <f t="array" aca="1" ref="E37" ca="1">MAX(_xlfn.MAXIFS(INDIRECT("'"&amp;Vendors&amp;"'!"&amp;"J:J"), INDIRECT("'"&amp;Vendors&amp;"'!"&amp;"B:B"), A37))</f>
        <v/>
      </c>
    </row>
    <row r="38">
      <c r="A38" t="inlineStr">
        <is>
          <t>Bilis tawar</t>
        </is>
      </c>
      <c r="B38" t="inlineStr">
        <is>
          <t>bks</t>
        </is>
      </c>
      <c r="C38" t="inlineStr">
        <is>
          <t>g</t>
        </is>
      </c>
      <c r="D38" s="8">
        <f>SUMPRODUCT(SUMIF(INDIRECT("'"&amp;Vendors&amp;"'!"&amp;"B:B"),A38, INDIRECT("'"&amp;Vendors&amp;"'!"&amp;"J:J"))) / SUMPRODUCT(COUNTIF(INDIRECT("'"&amp;Vendors&amp;"'!"&amp;"B:B"), A38))</f>
        <v/>
      </c>
      <c r="E38" s="8">
        <f t="array" aca="1" ref="E38" ca="1">MAX(_xlfn.MAXIFS(INDIRECT("'"&amp;Vendors&amp;"'!"&amp;"J:J"), INDIRECT("'"&amp;Vendors&amp;"'!"&amp;"B:B"), A38))</f>
        <v/>
      </c>
    </row>
    <row r="39">
      <c r="A39" t="inlineStr">
        <is>
          <t>Biscoff crunchy spread</t>
        </is>
      </c>
      <c r="C39" t="inlineStr">
        <is>
          <t>g</t>
        </is>
      </c>
      <c r="D39" s="8">
        <f>SUMPRODUCT(SUMIF(INDIRECT("'"&amp;Vendors&amp;"'!"&amp;"B:B"),A39, INDIRECT("'"&amp;Vendors&amp;"'!"&amp;"J:J"))) / SUMPRODUCT(COUNTIF(INDIRECT("'"&amp;Vendors&amp;"'!"&amp;"B:B"), A39))</f>
        <v/>
      </c>
      <c r="E39" s="8">
        <f t="array" aca="1" ref="E39" ca="1">MAX(_xlfn.MAXIFS(INDIRECT("'"&amp;Vendors&amp;"'!"&amp;"J:J"), INDIRECT("'"&amp;Vendors&amp;"'!"&amp;"B:B"), A39))</f>
        <v/>
      </c>
    </row>
    <row r="40">
      <c r="A40" t="inlineStr">
        <is>
          <t>Black pepper</t>
        </is>
      </c>
      <c r="C40" t="inlineStr">
        <is>
          <t>g</t>
        </is>
      </c>
      <c r="D40" s="8">
        <f>SUMPRODUCT(SUMIF(INDIRECT("'"&amp;Vendors&amp;"'!"&amp;"B:B"),A40, INDIRECT("'"&amp;Vendors&amp;"'!"&amp;"J:J"))) / SUMPRODUCT(COUNTIF(INDIRECT("'"&amp;Vendors&amp;"'!"&amp;"B:B"), A40))</f>
        <v/>
      </c>
      <c r="E40" s="8">
        <f t="array" aca="1" ref="E40" ca="1">MAX(_xlfn.MAXIFS(INDIRECT("'"&amp;Vendors&amp;"'!"&amp;"J:J"), INDIRECT("'"&amp;Vendors&amp;"'!"&amp;"B:B"), A40))</f>
        <v/>
      </c>
    </row>
    <row r="41">
      <c r="A41" t="inlineStr">
        <is>
          <t>Bos</t>
        </is>
      </c>
      <c r="C41" t="inlineStr">
        <is>
          <t>g</t>
        </is>
      </c>
      <c r="D41" s="8">
        <f>SUMPRODUCT(SUMIF(INDIRECT("'"&amp;Vendors&amp;"'!"&amp;"B:B"),A41, INDIRECT("'"&amp;Vendors&amp;"'!"&amp;"J:J"))) / SUMPRODUCT(COUNTIF(INDIRECT("'"&amp;Vendors&amp;"'!"&amp;"B:B"), A41))</f>
        <v/>
      </c>
      <c r="E41" s="8">
        <f t="array" aca="1" ref="E41" ca="1">MAX(_xlfn.MAXIFS(INDIRECT("'"&amp;Vendors&amp;"'!"&amp;"J:J"), INDIRECT("'"&amp;Vendors&amp;"'!"&amp;"B:B"), A41))</f>
        <v/>
      </c>
    </row>
    <row r="42">
      <c r="A42" t="inlineStr">
        <is>
          <t>Bubuk ayam rostip</t>
        </is>
      </c>
      <c r="C42" t="inlineStr">
        <is>
          <t>g</t>
        </is>
      </c>
      <c r="D42" s="8">
        <f>SUMPRODUCT(SUMIF(INDIRECT("'"&amp;Vendors&amp;"'!"&amp;"B:B"),A42, INDIRECT("'"&amp;Vendors&amp;"'!"&amp;"J:J"))) / SUMPRODUCT(COUNTIF(INDIRECT("'"&amp;Vendors&amp;"'!"&amp;"B:B"), A42))</f>
        <v/>
      </c>
      <c r="E42" s="8">
        <f t="array" aca="1" ref="E42" ca="1">MAX(_xlfn.MAXIFS(INDIRECT("'"&amp;Vendors&amp;"'!"&amp;"J:J"), INDIRECT("'"&amp;Vendors&amp;"'!"&amp;"B:B"), A42))</f>
        <v/>
      </c>
    </row>
    <row r="43">
      <c r="A43" t="inlineStr">
        <is>
          <t>Bubuk cabe</t>
        </is>
      </c>
      <c r="B43" t="inlineStr">
        <is>
          <t>bks</t>
        </is>
      </c>
      <c r="C43" t="inlineStr">
        <is>
          <t>g</t>
        </is>
      </c>
      <c r="D43" s="8">
        <f>SUMPRODUCT(SUMIF(INDIRECT("'"&amp;Vendors&amp;"'!"&amp;"B:B"),A43, INDIRECT("'"&amp;Vendors&amp;"'!"&amp;"J:J"))) / SUMPRODUCT(COUNTIF(INDIRECT("'"&amp;Vendors&amp;"'!"&amp;"B:B"), A43))</f>
        <v/>
      </c>
      <c r="E43" s="8">
        <f t="array" aca="1" ref="E43" ca="1">MAX(_xlfn.MAXIFS(INDIRECT("'"&amp;Vendors&amp;"'!"&amp;"J:J"), INDIRECT("'"&amp;Vendors&amp;"'!"&amp;"B:B"), A43))</f>
        <v/>
      </c>
    </row>
    <row r="44">
      <c r="A44" t="inlineStr">
        <is>
          <t>Bubuk kaldu ayam</t>
        </is>
      </c>
      <c r="B44" t="inlineStr">
        <is>
          <t>bks</t>
        </is>
      </c>
      <c r="C44" t="inlineStr">
        <is>
          <t>g</t>
        </is>
      </c>
      <c r="D44" s="8">
        <f>SUMPRODUCT(SUMIF(INDIRECT("'"&amp;Vendors&amp;"'!"&amp;"B:B"),A44, INDIRECT("'"&amp;Vendors&amp;"'!"&amp;"J:J"))) / SUMPRODUCT(COUNTIF(INDIRECT("'"&amp;Vendors&amp;"'!"&amp;"B:B"), A44))</f>
        <v/>
      </c>
      <c r="E44" s="8">
        <f t="array" aca="1" ref="E44" ca="1">MAX(_xlfn.MAXIFS(INDIRECT("'"&amp;Vendors&amp;"'!"&amp;"J:J"), INDIRECT("'"&amp;Vendors&amp;"'!"&amp;"B:B"), A44))</f>
        <v/>
      </c>
    </row>
    <row r="45">
      <c r="A45" t="inlineStr">
        <is>
          <t>Bubuk kare</t>
        </is>
      </c>
      <c r="C45" t="inlineStr">
        <is>
          <t>g</t>
        </is>
      </c>
      <c r="D45" s="8">
        <f>SUMPRODUCT(SUMIF(INDIRECT("'"&amp;Vendors&amp;"'!"&amp;"B:B"),A45, INDIRECT("'"&amp;Vendors&amp;"'!"&amp;"J:J"))) / SUMPRODUCT(COUNTIF(INDIRECT("'"&amp;Vendors&amp;"'!"&amp;"B:B"), A45))</f>
        <v/>
      </c>
      <c r="E45" s="8">
        <f t="array" aca="1" ref="E45" ca="1">MAX(_xlfn.MAXIFS(INDIRECT("'"&amp;Vendors&amp;"'!"&amp;"J:J"), INDIRECT("'"&amp;Vendors&amp;"'!"&amp;"B:B"), A45))</f>
        <v/>
      </c>
    </row>
    <row r="46">
      <c r="A46" t="inlineStr">
        <is>
          <t>Bumbu buah manis</t>
        </is>
      </c>
      <c r="B46" t="inlineStr">
        <is>
          <t>bks</t>
        </is>
      </c>
      <c r="C46" t="inlineStr">
        <is>
          <t>g</t>
        </is>
      </c>
      <c r="D46" s="8">
        <f>SUMPRODUCT(SUMIF(INDIRECT("'"&amp;Vendors&amp;"'!"&amp;"B:B"),A46, INDIRECT("'"&amp;Vendors&amp;"'!"&amp;"J:J"))) / SUMPRODUCT(COUNTIF(INDIRECT("'"&amp;Vendors&amp;"'!"&amp;"B:B"), A46))</f>
        <v/>
      </c>
      <c r="E46" s="8">
        <f t="array" aca="1" ref="E46" ca="1">MAX(_xlfn.MAXIFS(INDIRECT("'"&amp;Vendors&amp;"'!"&amp;"J:J"), INDIRECT("'"&amp;Vendors&amp;"'!"&amp;"B:B"), A46))</f>
        <v/>
      </c>
    </row>
    <row r="47">
      <c r="A47" t="inlineStr">
        <is>
          <t>Bumbu buah pedas</t>
        </is>
      </c>
      <c r="B47" t="inlineStr">
        <is>
          <t>pcs</t>
        </is>
      </c>
      <c r="C47" t="inlineStr">
        <is>
          <t>g</t>
        </is>
      </c>
      <c r="D47" s="8">
        <f>SUMPRODUCT(SUMIF(INDIRECT("'"&amp;Vendors&amp;"'!"&amp;"B:B"),A47, INDIRECT("'"&amp;Vendors&amp;"'!"&amp;"J:J"))) / SUMPRODUCT(COUNTIF(INDIRECT("'"&amp;Vendors&amp;"'!"&amp;"B:B"), A47))</f>
        <v/>
      </c>
      <c r="E47" s="8">
        <f t="array" aca="1" ref="E47" ca="1">MAX(_xlfn.MAXIFS(INDIRECT("'"&amp;Vendors&amp;"'!"&amp;"J:J"), INDIRECT("'"&amp;Vendors&amp;"'!"&amp;"B:B"), A47))</f>
        <v/>
      </c>
    </row>
    <row r="48">
      <c r="A48" t="inlineStr">
        <is>
          <t>Bumbu kuah bakso</t>
        </is>
      </c>
      <c r="B48" t="inlineStr">
        <is>
          <t>pcs</t>
        </is>
      </c>
      <c r="C48" t="inlineStr">
        <is>
          <t>g</t>
        </is>
      </c>
      <c r="D48" s="8">
        <f>SUMPRODUCT(SUMIF(INDIRECT("'"&amp;Vendors&amp;"'!"&amp;"B:B"),A48, INDIRECT("'"&amp;Vendors&amp;"'!"&amp;"J:J"))) / SUMPRODUCT(COUNTIF(INDIRECT("'"&amp;Vendors&amp;"'!"&amp;"B:B"), A48))</f>
        <v/>
      </c>
      <c r="E48" s="8">
        <f t="array" aca="1" ref="E48" ca="1">MAX(_xlfn.MAXIFS(INDIRECT("'"&amp;Vendors&amp;"'!"&amp;"J:J"), INDIRECT("'"&amp;Vendors&amp;"'!"&amp;"B:B"), A48))</f>
        <v/>
      </c>
    </row>
    <row r="49">
      <c r="A49" t="inlineStr">
        <is>
          <t>Bun gao rice noodle</t>
        </is>
      </c>
      <c r="C49" t="inlineStr">
        <is>
          <t>g</t>
        </is>
      </c>
      <c r="D49" s="8">
        <f>SUMPRODUCT(SUMIF(INDIRECT("'"&amp;Vendors&amp;"'!"&amp;"B:B"),A49, INDIRECT("'"&amp;Vendors&amp;"'!"&amp;"J:J"))) / SUMPRODUCT(COUNTIF(INDIRECT("'"&amp;Vendors&amp;"'!"&amp;"B:B"), A49))</f>
        <v/>
      </c>
      <c r="E49" s="8">
        <f t="array" aca="1" ref="E49" ca="1">MAX(_xlfn.MAXIFS(INDIRECT("'"&amp;Vendors&amp;"'!"&amp;"J:J"), INDIRECT("'"&amp;Vendors&amp;"'!"&amp;"B:B"), A49))</f>
        <v/>
      </c>
    </row>
    <row r="50">
      <c r="A50" t="inlineStr">
        <is>
          <t>Bun tuoi</t>
        </is>
      </c>
      <c r="B50" t="inlineStr">
        <is>
          <t>bks</t>
        </is>
      </c>
      <c r="C50" t="inlineStr">
        <is>
          <t>g</t>
        </is>
      </c>
      <c r="D50" s="8">
        <f>SUMPRODUCT(SUMIF(INDIRECT("'"&amp;Vendors&amp;"'!"&amp;"B:B"),A50, INDIRECT("'"&amp;Vendors&amp;"'!"&amp;"J:J"))) / SUMPRODUCT(COUNTIF(INDIRECT("'"&amp;Vendors&amp;"'!"&amp;"B:B"), A50))</f>
        <v/>
      </c>
      <c r="E50" s="8">
        <f t="array" aca="1" ref="E50" ca="1">MAX(_xlfn.MAXIFS(INDIRECT("'"&amp;Vendors&amp;"'!"&amp;"J:J"), INDIRECT("'"&amp;Vendors&amp;"'!"&amp;"B:B"), A50))</f>
        <v/>
      </c>
    </row>
    <row r="51">
      <c r="A51" t="inlineStr">
        <is>
          <t>Bunga lawang</t>
        </is>
      </c>
      <c r="B51" t="inlineStr">
        <is>
          <t>bks</t>
        </is>
      </c>
      <c r="C51" t="inlineStr">
        <is>
          <t>g</t>
        </is>
      </c>
      <c r="D51" s="8">
        <f>SUMPRODUCT(SUMIF(INDIRECT("'"&amp;Vendors&amp;"'!"&amp;"B:B"),A51, INDIRECT("'"&amp;Vendors&amp;"'!"&amp;"J:J"))) / SUMPRODUCT(COUNTIF(INDIRECT("'"&amp;Vendors&amp;"'!"&amp;"B:B"), A51))</f>
        <v/>
      </c>
      <c r="E51" s="8">
        <f t="array" aca="1" ref="E51" ca="1">MAX(_xlfn.MAXIFS(INDIRECT("'"&amp;Vendors&amp;"'!"&amp;"J:J"), INDIRECT("'"&amp;Vendors&amp;"'!"&amp;"B:B"), A51))</f>
        <v/>
      </c>
    </row>
    <row r="52">
      <c r="A52" t="inlineStr">
        <is>
          <t>Bunga rosella</t>
        </is>
      </c>
      <c r="B52" t="inlineStr">
        <is>
          <t>bks</t>
        </is>
      </c>
      <c r="C52" t="inlineStr">
        <is>
          <t>g</t>
        </is>
      </c>
      <c r="D52" s="8">
        <f>SUMPRODUCT(SUMIF(INDIRECT("'"&amp;Vendors&amp;"'!"&amp;"B:B"),A52, INDIRECT("'"&amp;Vendors&amp;"'!"&amp;"J:J"))) / SUMPRODUCT(COUNTIF(INDIRECT("'"&amp;Vendors&amp;"'!"&amp;"B:B"), A52))</f>
        <v/>
      </c>
      <c r="E52" s="8">
        <f t="array" aca="1" ref="E52" ca="1">MAX(_xlfn.MAXIFS(INDIRECT("'"&amp;Vendors&amp;"'!"&amp;"J:J"), INDIRECT("'"&amp;Vendors&amp;"'!"&amp;"B:B"), A52))</f>
        <v/>
      </c>
    </row>
    <row r="53">
      <c r="A53" t="inlineStr">
        <is>
          <t>Butter - unsalted</t>
        </is>
      </c>
      <c r="C53" t="inlineStr">
        <is>
          <t>g</t>
        </is>
      </c>
      <c r="D53" s="8">
        <f>SUMPRODUCT(SUMIF(INDIRECT("'"&amp;Vendors&amp;"'!"&amp;"B:B"),A53, INDIRECT("'"&amp;Vendors&amp;"'!"&amp;"J:J"))) / SUMPRODUCT(COUNTIF(INDIRECT("'"&amp;Vendors&amp;"'!"&amp;"B:B"), A53))</f>
        <v/>
      </c>
      <c r="E53" s="8">
        <f t="array" aca="1" ref="E53" ca="1">MAX(_xlfn.MAXIFS(INDIRECT("'"&amp;Vendors&amp;"'!"&amp;"J:J"), INDIRECT("'"&amp;Vendors&amp;"'!"&amp;"B:B"), A53))</f>
        <v/>
      </c>
    </row>
    <row r="54">
      <c r="A54" t="inlineStr">
        <is>
          <t>Cabe kering</t>
        </is>
      </c>
      <c r="B54" t="inlineStr">
        <is>
          <t>bks</t>
        </is>
      </c>
      <c r="C54" t="inlineStr">
        <is>
          <t>g</t>
        </is>
      </c>
      <c r="D54" s="8">
        <f>SUMPRODUCT(SUMIF(INDIRECT("'"&amp;Vendors&amp;"'!"&amp;"B:B"),A54, INDIRECT("'"&amp;Vendors&amp;"'!"&amp;"J:J"))) / SUMPRODUCT(COUNTIF(INDIRECT("'"&amp;Vendors&amp;"'!"&amp;"B:B"), A54))</f>
        <v/>
      </c>
      <c r="E54" s="8">
        <f t="array" aca="1" ref="E54" ca="1">MAX(_xlfn.MAXIFS(INDIRECT("'"&amp;Vendors&amp;"'!"&amp;"J:J"), INDIRECT("'"&amp;Vendors&amp;"'!"&amp;"B:B"), A54))</f>
        <v/>
      </c>
    </row>
    <row r="55">
      <c r="A55" t="inlineStr">
        <is>
          <t>Canary sauce</t>
        </is>
      </c>
      <c r="B55" t="inlineStr">
        <is>
          <t>pcs</t>
        </is>
      </c>
      <c r="C55" t="inlineStr">
        <is>
          <t>g</t>
        </is>
      </c>
      <c r="D55" s="8">
        <f>SUMPRODUCT(SUMIF(INDIRECT("'"&amp;Vendors&amp;"'!"&amp;"B:B"),A55, INDIRECT("'"&amp;Vendors&amp;"'!"&amp;"J:J"))) / SUMPRODUCT(COUNTIF(INDIRECT("'"&amp;Vendors&amp;"'!"&amp;"B:B"), A55))</f>
        <v/>
      </c>
      <c r="E55" s="8">
        <f t="array" aca="1" ref="E55" ca="1">MAX(_xlfn.MAXIFS(INDIRECT("'"&amp;Vendors&amp;"'!"&amp;"J:J"), INDIRECT("'"&amp;Vendors&amp;"'!"&amp;"B:B"), A55))</f>
        <v/>
      </c>
    </row>
    <row r="56">
      <c r="A56" t="inlineStr">
        <is>
          <t>Candied winter melon</t>
        </is>
      </c>
      <c r="C56" t="inlineStr">
        <is>
          <t>g</t>
        </is>
      </c>
      <c r="D56" s="8">
        <f>SUMPRODUCT(SUMIF(INDIRECT("'"&amp;Vendors&amp;"'!"&amp;"B:B"),A56, INDIRECT("'"&amp;Vendors&amp;"'!"&amp;"J:J"))) / SUMPRODUCT(COUNTIF(INDIRECT("'"&amp;Vendors&amp;"'!"&amp;"B:B"), A56))</f>
        <v/>
      </c>
      <c r="E56" s="8">
        <f t="array" aca="1" ref="E56" ca="1">MAX(_xlfn.MAXIFS(INDIRECT("'"&amp;Vendors&amp;"'!"&amp;"J:J"), INDIRECT("'"&amp;Vendors&amp;"'!"&amp;"B:B"), A56))</f>
        <v/>
      </c>
    </row>
    <row r="57">
      <c r="A57" t="inlineStr">
        <is>
          <t>Char siu sauce</t>
        </is>
      </c>
      <c r="C57" t="inlineStr">
        <is>
          <t>g</t>
        </is>
      </c>
      <c r="D57" s="8">
        <f>SUMPRODUCT(SUMIF(INDIRECT("'"&amp;Vendors&amp;"'!"&amp;"B:B"),A57, INDIRECT("'"&amp;Vendors&amp;"'!"&amp;"J:J"))) / SUMPRODUCT(COUNTIF(INDIRECT("'"&amp;Vendors&amp;"'!"&amp;"B:B"), A57))</f>
        <v/>
      </c>
      <c r="E57" s="8">
        <f t="array" aca="1" ref="E57" ca="1">MAX(_xlfn.MAXIFS(INDIRECT("'"&amp;Vendors&amp;"'!"&amp;"J:J"), INDIRECT("'"&amp;Vendors&amp;"'!"&amp;"B:B"), A57))</f>
        <v/>
      </c>
    </row>
    <row r="58">
      <c r="A58" t="inlineStr">
        <is>
          <t>Cheese slice</t>
        </is>
      </c>
      <c r="B58" t="inlineStr">
        <is>
          <t>bks</t>
        </is>
      </c>
      <c r="C58" t="inlineStr">
        <is>
          <t>pcs</t>
        </is>
      </c>
      <c r="D58" s="8">
        <f>SUMPRODUCT(SUMIF(INDIRECT("'"&amp;Vendors&amp;"'!"&amp;"B:B"),A58, INDIRECT("'"&amp;Vendors&amp;"'!"&amp;"J:J"))) / SUMPRODUCT(COUNTIF(INDIRECT("'"&amp;Vendors&amp;"'!"&amp;"B:B"), A58))</f>
        <v/>
      </c>
      <c r="E58" s="8">
        <f t="array" aca="1" ref="E58" ca="1">MAX(_xlfn.MAXIFS(INDIRECT("'"&amp;Vendors&amp;"'!"&amp;"J:J"), INDIRECT("'"&amp;Vendors&amp;"'!"&amp;"B:B"), A58))</f>
        <v/>
      </c>
    </row>
    <row r="59">
      <c r="A59" t="inlineStr">
        <is>
          <t>Chicken powder</t>
        </is>
      </c>
      <c r="B59" t="inlineStr">
        <is>
          <t>bks</t>
        </is>
      </c>
      <c r="C59" t="inlineStr">
        <is>
          <t>g</t>
        </is>
      </c>
      <c r="D59" s="8">
        <f>SUMPRODUCT(SUMIF(INDIRECT("'"&amp;Vendors&amp;"'!"&amp;"B:B"),A59, INDIRECT("'"&amp;Vendors&amp;"'!"&amp;"J:J"))) / SUMPRODUCT(COUNTIF(INDIRECT("'"&amp;Vendors&amp;"'!"&amp;"B:B"), A59))</f>
        <v/>
      </c>
      <c r="E59" s="8">
        <f t="array" aca="1" ref="E59" ca="1">MAX(_xlfn.MAXIFS(INDIRECT("'"&amp;Vendors&amp;"'!"&amp;"J:J"), INDIRECT("'"&amp;Vendors&amp;"'!"&amp;"B:B"), A59))</f>
        <v/>
      </c>
    </row>
    <row r="60">
      <c r="A60" t="inlineStr">
        <is>
          <t>Chili bean sauce</t>
        </is>
      </c>
      <c r="B60" t="inlineStr">
        <is>
          <t>pcs</t>
        </is>
      </c>
      <c r="C60" t="inlineStr">
        <is>
          <t>g</t>
        </is>
      </c>
      <c r="D60" s="8">
        <f>SUMPRODUCT(SUMIF(INDIRECT("'"&amp;Vendors&amp;"'!"&amp;"B:B"),A60, INDIRECT("'"&amp;Vendors&amp;"'!"&amp;"J:J"))) / SUMPRODUCT(COUNTIF(INDIRECT("'"&amp;Vendors&amp;"'!"&amp;"B:B"), A60))</f>
        <v/>
      </c>
      <c r="E60" s="8">
        <f t="array" aca="1" ref="E60" ca="1">MAX(_xlfn.MAXIFS(INDIRECT("'"&amp;Vendors&amp;"'!"&amp;"J:J"), INDIRECT("'"&amp;Vendors&amp;"'!"&amp;"B:B"), A60))</f>
        <v/>
      </c>
    </row>
    <row r="61">
      <c r="A61" t="inlineStr">
        <is>
          <t>Chili flakes</t>
        </is>
      </c>
      <c r="C61" t="inlineStr">
        <is>
          <t>g</t>
        </is>
      </c>
      <c r="D61" s="8">
        <f>SUMPRODUCT(SUMIF(INDIRECT("'"&amp;Vendors&amp;"'!"&amp;"B:B"),A61, INDIRECT("'"&amp;Vendors&amp;"'!"&amp;"J:J"))) / SUMPRODUCT(COUNTIF(INDIRECT("'"&amp;Vendors&amp;"'!"&amp;"B:B"), A61))</f>
        <v/>
      </c>
      <c r="E61" s="8">
        <f t="array" aca="1" ref="E61" ca="1">MAX(_xlfn.MAXIFS(INDIRECT("'"&amp;Vendors&amp;"'!"&amp;"J:J"), INDIRECT("'"&amp;Vendors&amp;"'!"&amp;"B:B"), A61))</f>
        <v/>
      </c>
    </row>
    <row r="62">
      <c r="A62" t="inlineStr">
        <is>
          <t>Chili powder</t>
        </is>
      </c>
      <c r="C62" t="inlineStr">
        <is>
          <t>g</t>
        </is>
      </c>
      <c r="D62" s="8">
        <f>SUMPRODUCT(SUMIF(INDIRECT("'"&amp;Vendors&amp;"'!"&amp;"B:B"),A62, INDIRECT("'"&amp;Vendors&amp;"'!"&amp;"J:J"))) / SUMPRODUCT(COUNTIF(INDIRECT("'"&amp;Vendors&amp;"'!"&amp;"B:B"), A62))</f>
        <v/>
      </c>
      <c r="E62" s="8">
        <f t="array" aca="1" ref="E62" ca="1">MAX(_xlfn.MAXIFS(INDIRECT("'"&amp;Vendors&amp;"'!"&amp;"J:J"), INDIRECT("'"&amp;Vendors&amp;"'!"&amp;"B:B"), A62))</f>
        <v/>
      </c>
    </row>
    <row r="63">
      <c r="A63" t="inlineStr">
        <is>
          <t>Choco hagelslag</t>
        </is>
      </c>
      <c r="C63" t="inlineStr">
        <is>
          <t>g</t>
        </is>
      </c>
      <c r="D63" s="8">
        <f>SUMPRODUCT(SUMIF(INDIRECT("'"&amp;Vendors&amp;"'!"&amp;"B:B"),A63, INDIRECT("'"&amp;Vendors&amp;"'!"&amp;"J:J"))) / SUMPRODUCT(COUNTIF(INDIRECT("'"&amp;Vendors&amp;"'!"&amp;"B:B"), A63))</f>
        <v/>
      </c>
      <c r="E63" s="8">
        <f t="array" aca="1" ref="E63" ca="1">MAX(_xlfn.MAXIFS(INDIRECT("'"&amp;Vendors&amp;"'!"&amp;"J:J"), INDIRECT("'"&amp;Vendors&amp;"'!"&amp;"B:B"), A63))</f>
        <v/>
      </c>
    </row>
    <row r="64">
      <c r="A64" t="inlineStr">
        <is>
          <t>Chocolate spread</t>
        </is>
      </c>
      <c r="C64" t="inlineStr">
        <is>
          <t>g</t>
        </is>
      </c>
      <c r="D64" s="8">
        <f>SUMPRODUCT(SUMIF(INDIRECT("'"&amp;Vendors&amp;"'!"&amp;"B:B"),A64, INDIRECT("'"&amp;Vendors&amp;"'!"&amp;"J:J"))) / SUMPRODUCT(COUNTIF(INDIRECT("'"&amp;Vendors&amp;"'!"&amp;"B:B"), A64))</f>
        <v/>
      </c>
      <c r="E64" s="8">
        <f t="array" aca="1" ref="E64" ca="1">MAX(_xlfn.MAXIFS(INDIRECT("'"&amp;Vendors&amp;"'!"&amp;"J:J"), INDIRECT("'"&amp;Vendors&amp;"'!"&amp;"B:B"), A64))</f>
        <v/>
      </c>
    </row>
    <row r="65">
      <c r="A65" t="inlineStr">
        <is>
          <t>Citrun joice</t>
        </is>
      </c>
      <c r="C65" t="inlineStr">
        <is>
          <t>g</t>
        </is>
      </c>
      <c r="D65" s="8">
        <f>SUMPRODUCT(SUMIF(INDIRECT("'"&amp;Vendors&amp;"'!"&amp;"B:B"),A65, INDIRECT("'"&amp;Vendors&amp;"'!"&amp;"J:J"))) / SUMPRODUCT(COUNTIF(INDIRECT("'"&amp;Vendors&amp;"'!"&amp;"B:B"), A65))</f>
        <v/>
      </c>
      <c r="E65" s="8">
        <f t="array" aca="1" ref="E65" ca="1">MAX(_xlfn.MAXIFS(INDIRECT("'"&amp;Vendors&amp;"'!"&amp;"J:J"), INDIRECT("'"&amp;Vendors&amp;"'!"&amp;"B:B"), A65))</f>
        <v/>
      </c>
    </row>
    <row r="66">
      <c r="A66" t="inlineStr">
        <is>
          <t>Coca-cola 250ml</t>
        </is>
      </c>
      <c r="B66" t="inlineStr">
        <is>
          <t>ctn</t>
        </is>
      </c>
      <c r="C66" t="inlineStr">
        <is>
          <t>pcs</t>
        </is>
      </c>
      <c r="D66" s="8">
        <f>SUMPRODUCT(SUMIF(INDIRECT("'"&amp;Vendors&amp;"'!"&amp;"B:B"),A66, INDIRECT("'"&amp;Vendors&amp;"'!"&amp;"J:J"))) / SUMPRODUCT(COUNTIF(INDIRECT("'"&amp;Vendors&amp;"'!"&amp;"B:B"), A66))</f>
        <v/>
      </c>
      <c r="E66" s="8">
        <f t="array" aca="1" ref="E66" ca="1">MAX(_xlfn.MAXIFS(INDIRECT("'"&amp;Vendors&amp;"'!"&amp;"J:J"), INDIRECT("'"&amp;Vendors&amp;"'!"&amp;"B:B"), A66))</f>
        <v/>
      </c>
    </row>
    <row r="67">
      <c r="A67" t="inlineStr">
        <is>
          <t>Cocoa powder</t>
        </is>
      </c>
      <c r="C67" t="inlineStr">
        <is>
          <t>g</t>
        </is>
      </c>
      <c r="D67" s="8">
        <f>SUMPRODUCT(SUMIF(INDIRECT("'"&amp;Vendors&amp;"'!"&amp;"B:B"),A67, INDIRECT("'"&amp;Vendors&amp;"'!"&amp;"J:J"))) / SUMPRODUCT(COUNTIF(INDIRECT("'"&amp;Vendors&amp;"'!"&amp;"B:B"), A67))</f>
        <v/>
      </c>
      <c r="E67" s="8">
        <f t="array" aca="1" ref="E67" ca="1">MAX(_xlfn.MAXIFS(INDIRECT("'"&amp;Vendors&amp;"'!"&amp;"J:J"), INDIRECT("'"&amp;Vendors&amp;"'!"&amp;"B:B"), A67))</f>
        <v/>
      </c>
    </row>
    <row r="68">
      <c r="A68" t="inlineStr">
        <is>
          <t>Coconut milk</t>
        </is>
      </c>
      <c r="C68" t="inlineStr">
        <is>
          <t>g</t>
        </is>
      </c>
      <c r="D68" s="8">
        <f>SUMPRODUCT(SUMIF(INDIRECT("'"&amp;Vendors&amp;"'!"&amp;"B:B"),A68, INDIRECT("'"&amp;Vendors&amp;"'!"&amp;"J:J"))) / SUMPRODUCT(COUNTIF(INDIRECT("'"&amp;Vendors&amp;"'!"&amp;"B:B"), A68))</f>
        <v/>
      </c>
      <c r="E68" s="8">
        <f t="array" aca="1" ref="E68" ca="1">MAX(_xlfn.MAXIFS(INDIRECT("'"&amp;Vendors&amp;"'!"&amp;"J:J"), INDIRECT("'"&amp;Vendors&amp;"'!"&amp;"B:B"), A68))</f>
        <v/>
      </c>
    </row>
    <row r="69">
      <c r="A69" t="inlineStr">
        <is>
          <t>Cooking cream</t>
        </is>
      </c>
      <c r="B69" t="inlineStr">
        <is>
          <t>bks</t>
        </is>
      </c>
      <c r="C69" t="inlineStr">
        <is>
          <t>ml</t>
        </is>
      </c>
      <c r="D69" s="8">
        <f>SUMPRODUCT(SUMIF(INDIRECT("'"&amp;Vendors&amp;"'!"&amp;"B:B"),A69, INDIRECT("'"&amp;Vendors&amp;"'!"&amp;"J:J"))) / SUMPRODUCT(COUNTIF(INDIRECT("'"&amp;Vendors&amp;"'!"&amp;"B:B"), A69))</f>
        <v/>
      </c>
      <c r="E69" s="8">
        <f t="array" aca="1" ref="E69" ca="1">MAX(_xlfn.MAXIFS(INDIRECT("'"&amp;Vendors&amp;"'!"&amp;"J:J"), INDIRECT("'"&amp;Vendors&amp;"'!"&amp;"B:B"), A69))</f>
        <v/>
      </c>
    </row>
    <row r="70">
      <c r="A70" t="inlineStr">
        <is>
          <t>Cuka</t>
        </is>
      </c>
      <c r="B70" t="inlineStr">
        <is>
          <t>pcs</t>
        </is>
      </c>
      <c r="C70" t="inlineStr">
        <is>
          <t>ml</t>
        </is>
      </c>
      <c r="D70" s="8">
        <f>SUMPRODUCT(SUMIF(INDIRECT("'"&amp;Vendors&amp;"'!"&amp;"B:B"),A70, INDIRECT("'"&amp;Vendors&amp;"'!"&amp;"J:J"))) / SUMPRODUCT(COUNTIF(INDIRECT("'"&amp;Vendors&amp;"'!"&amp;"B:B"), A70))</f>
        <v/>
      </c>
      <c r="E70" s="8">
        <f t="array" aca="1" ref="E70" ca="1">MAX(_xlfn.MAXIFS(INDIRECT("'"&amp;Vendors&amp;"'!"&amp;"J:J"), INDIRECT("'"&amp;Vendors&amp;"'!"&amp;"B:B"), A70))</f>
        <v/>
      </c>
    </row>
    <row r="71">
      <c r="A71" t="inlineStr">
        <is>
          <t>Cumi kering</t>
        </is>
      </c>
      <c r="C71" t="inlineStr">
        <is>
          <t>g</t>
        </is>
      </c>
      <c r="D71" s="8">
        <f>SUMPRODUCT(SUMIF(INDIRECT("'"&amp;Vendors&amp;"'!"&amp;"B:B"),A71, INDIRECT("'"&amp;Vendors&amp;"'!"&amp;"J:J"))) / SUMPRODUCT(COUNTIF(INDIRECT("'"&amp;Vendors&amp;"'!"&amp;"B:B"), A71))</f>
        <v/>
      </c>
      <c r="E71" s="8">
        <f t="array" aca="1" ref="E71" ca="1">MAX(_xlfn.MAXIFS(INDIRECT("'"&amp;Vendors&amp;"'!"&amp;"J:J"), INDIRECT("'"&amp;Vendors&amp;"'!"&amp;"B:B"), A71))</f>
        <v/>
      </c>
    </row>
    <row r="72">
      <c r="A72" t="inlineStr">
        <is>
          <t>Curry powder</t>
        </is>
      </c>
      <c r="C72" t="inlineStr">
        <is>
          <t>g</t>
        </is>
      </c>
      <c r="D72" s="8">
        <f>SUMPRODUCT(SUMIF(INDIRECT("'"&amp;Vendors&amp;"'!"&amp;"B:B"),A72, INDIRECT("'"&amp;Vendors&amp;"'!"&amp;"J:J"))) / SUMPRODUCT(COUNTIF(INDIRECT("'"&amp;Vendors&amp;"'!"&amp;"B:B"), A72))</f>
        <v/>
      </c>
      <c r="E72" s="8">
        <f t="array" aca="1" ref="E72" ca="1">MAX(_xlfn.MAXIFS(INDIRECT("'"&amp;Vendors&amp;"'!"&amp;"J:J"), INDIRECT("'"&amp;Vendors&amp;"'!"&amp;"B:B"), A72))</f>
        <v/>
      </c>
    </row>
    <row r="73">
      <c r="A73" t="inlineStr">
        <is>
          <t>Dried cranberries soft &amp; moist sweet</t>
        </is>
      </c>
      <c r="C73" t="inlineStr">
        <is>
          <t>g</t>
        </is>
      </c>
      <c r="D73" s="8">
        <f>SUMPRODUCT(SUMIF(INDIRECT("'"&amp;Vendors&amp;"'!"&amp;"B:B"),A73, INDIRECT("'"&amp;Vendors&amp;"'!"&amp;"J:J"))) / SUMPRODUCT(COUNTIF(INDIRECT("'"&amp;Vendors&amp;"'!"&amp;"B:B"), A73))</f>
        <v/>
      </c>
      <c r="E73" s="8">
        <f t="array" aca="1" ref="E73" ca="1">MAX(_xlfn.MAXIFS(INDIRECT("'"&amp;Vendors&amp;"'!"&amp;"J:J"), INDIRECT("'"&amp;Vendors&amp;"'!"&amp;"B:B"), A73))</f>
        <v/>
      </c>
    </row>
    <row r="74">
      <c r="A74" t="inlineStr">
        <is>
          <t>Dried instant yeast gold</t>
        </is>
      </c>
      <c r="C74" t="inlineStr">
        <is>
          <t>g</t>
        </is>
      </c>
      <c r="D74" s="8">
        <f>SUMPRODUCT(SUMIF(INDIRECT("'"&amp;Vendors&amp;"'!"&amp;"B:B"),A74, INDIRECT("'"&amp;Vendors&amp;"'!"&amp;"J:J"))) / SUMPRODUCT(COUNTIF(INDIRECT("'"&amp;Vendors&amp;"'!"&amp;"B:B"), A74))</f>
        <v/>
      </c>
      <c r="E74" s="8">
        <f t="array" aca="1" ref="E74" ca="1">MAX(_xlfn.MAXIFS(INDIRECT("'"&amp;Vendors&amp;"'!"&amp;"J:J"), INDIRECT("'"&amp;Vendors&amp;"'!"&amp;"B:B"), A74))</f>
        <v/>
      </c>
    </row>
    <row r="75">
      <c r="A75" t="inlineStr">
        <is>
          <t>Dried mushroom</t>
        </is>
      </c>
      <c r="B75" t="inlineStr">
        <is>
          <t>Kg</t>
        </is>
      </c>
      <c r="C75" t="inlineStr">
        <is>
          <t>g</t>
        </is>
      </c>
      <c r="D75" s="8">
        <f>SUMPRODUCT(SUMIF(INDIRECT("'"&amp;Vendors&amp;"'!"&amp;"B:B"),A75, INDIRECT("'"&amp;Vendors&amp;"'!"&amp;"J:J"))) / SUMPRODUCT(COUNTIF(INDIRECT("'"&amp;Vendors&amp;"'!"&amp;"B:B"), A75))</f>
        <v/>
      </c>
      <c r="E75" s="8">
        <f t="array" aca="1" ref="E75" ca="1">MAX(_xlfn.MAXIFS(INDIRECT("'"&amp;Vendors&amp;"'!"&amp;"J:J"), INDIRECT("'"&amp;Vendors&amp;"'!"&amp;"B:B"), A75))</f>
        <v/>
      </c>
    </row>
    <row r="76">
      <c r="A76" t="inlineStr">
        <is>
          <t>Eucomia</t>
        </is>
      </c>
      <c r="B76" t="inlineStr">
        <is>
          <t>bks</t>
        </is>
      </c>
      <c r="C76" t="inlineStr">
        <is>
          <t>g</t>
        </is>
      </c>
      <c r="D76" s="8">
        <f>SUMPRODUCT(SUMIF(INDIRECT("'"&amp;Vendors&amp;"'!"&amp;"B:B"),A76, INDIRECT("'"&amp;Vendors&amp;"'!"&amp;"J:J"))) / SUMPRODUCT(COUNTIF(INDIRECT("'"&amp;Vendors&amp;"'!"&amp;"B:B"), A76))</f>
        <v/>
      </c>
      <c r="E76" s="8">
        <f t="array" aca="1" ref="E76" ca="1">MAX(_xlfn.MAXIFS(INDIRECT("'"&amp;Vendors&amp;"'!"&amp;"J:J"), INDIRECT("'"&amp;Vendors&amp;"'!"&amp;"B:B"), A76))</f>
        <v/>
      </c>
    </row>
    <row r="77">
      <c r="A77" t="inlineStr">
        <is>
          <t>Evaporated milk</t>
        </is>
      </c>
      <c r="B77" t="inlineStr">
        <is>
          <t>pcs</t>
        </is>
      </c>
      <c r="C77" t="inlineStr">
        <is>
          <t>g</t>
        </is>
      </c>
      <c r="D77" s="8">
        <f>SUMPRODUCT(SUMIF(INDIRECT("'"&amp;Vendors&amp;"'!"&amp;"B:B"),A77, INDIRECT("'"&amp;Vendors&amp;"'!"&amp;"J:J"))) / SUMPRODUCT(COUNTIF(INDIRECT("'"&amp;Vendors&amp;"'!"&amp;"B:B"), A77))</f>
        <v/>
      </c>
      <c r="E77" s="8">
        <f t="array" aca="1" ref="E77" ca="1">MAX(_xlfn.MAXIFS(INDIRECT("'"&amp;Vendors&amp;"'!"&amp;"J:J"), INDIRECT("'"&amp;Vendors&amp;"'!"&amp;"B:B"), A77))</f>
        <v/>
      </c>
    </row>
    <row r="78">
      <c r="A78" t="inlineStr">
        <is>
          <t>Extra virgin olive oil</t>
        </is>
      </c>
      <c r="C78" t="inlineStr">
        <is>
          <t>ml</t>
        </is>
      </c>
      <c r="D78" s="8">
        <f>SUMPRODUCT(SUMIF(INDIRECT("'"&amp;Vendors&amp;"'!"&amp;"B:B"),A78, INDIRECT("'"&amp;Vendors&amp;"'!"&amp;"J:J"))) / SUMPRODUCT(COUNTIF(INDIRECT("'"&amp;Vendors&amp;"'!"&amp;"B:B"), A78))</f>
        <v/>
      </c>
      <c r="E78" s="8">
        <f t="array" aca="1" ref="E78" ca="1">MAX(_xlfn.MAXIFS(INDIRECT("'"&amp;Vendors&amp;"'!"&amp;"J:J"), INDIRECT("'"&amp;Vendors&amp;"'!"&amp;"B:B"), A78))</f>
        <v/>
      </c>
    </row>
    <row r="79">
      <c r="A79" t="inlineStr">
        <is>
          <t>Fanta soda 250ml</t>
        </is>
      </c>
      <c r="B79" t="inlineStr">
        <is>
          <t>ctn</t>
        </is>
      </c>
      <c r="C79" t="inlineStr">
        <is>
          <t>pcs</t>
        </is>
      </c>
      <c r="D79" s="8">
        <f>SUMPRODUCT(SUMIF(INDIRECT("'"&amp;Vendors&amp;"'!"&amp;"B:B"),A79, INDIRECT("'"&amp;Vendors&amp;"'!"&amp;"J:J"))) / SUMPRODUCT(COUNTIF(INDIRECT("'"&amp;Vendors&amp;"'!"&amp;"B:B"), A79))</f>
        <v/>
      </c>
      <c r="E79" s="8">
        <f t="array" aca="1" ref="E79" ca="1">MAX(_xlfn.MAXIFS(INDIRECT("'"&amp;Vendors&amp;"'!"&amp;"J:J"), INDIRECT("'"&amp;Vendors&amp;"'!"&amp;"B:B"), A79))</f>
        <v/>
      </c>
    </row>
    <row r="80">
      <c r="A80" t="inlineStr">
        <is>
          <t>Fiber creme</t>
        </is>
      </c>
      <c r="B80" t="inlineStr">
        <is>
          <t>bks</t>
        </is>
      </c>
      <c r="C80" t="inlineStr">
        <is>
          <t>g</t>
        </is>
      </c>
      <c r="D80" s="8">
        <f>SUMPRODUCT(SUMIF(INDIRECT("'"&amp;Vendors&amp;"'!"&amp;"B:B"),A80, INDIRECT("'"&amp;Vendors&amp;"'!"&amp;"J:J"))) / SUMPRODUCT(COUNTIF(INDIRECT("'"&amp;Vendors&amp;"'!"&amp;"B:B"), A80))</f>
        <v/>
      </c>
      <c r="E80" s="8">
        <f t="array" aca="1" ref="E80" ca="1">MAX(_xlfn.MAXIFS(INDIRECT("'"&amp;Vendors&amp;"'!"&amp;"J:J"), INDIRECT("'"&amp;Vendors&amp;"'!"&amp;"B:B"), A80))</f>
        <v/>
      </c>
    </row>
    <row r="81">
      <c r="A81" t="inlineStr">
        <is>
          <t>Fine shrimp sauce</t>
        </is>
      </c>
      <c r="B81" t="inlineStr">
        <is>
          <t>pcs</t>
        </is>
      </c>
      <c r="C81" t="inlineStr">
        <is>
          <t>g</t>
        </is>
      </c>
      <c r="D81" s="8">
        <f>SUMPRODUCT(SUMIF(INDIRECT("'"&amp;Vendors&amp;"'!"&amp;"B:B"),A81, INDIRECT("'"&amp;Vendors&amp;"'!"&amp;"J:J"))) / SUMPRODUCT(COUNTIF(INDIRECT("'"&amp;Vendors&amp;"'!"&amp;"B:B"), A81))</f>
        <v/>
      </c>
      <c r="E81" s="8">
        <f t="array" aca="1" ref="E81" ca="1">MAX(_xlfn.MAXIFS(INDIRECT("'"&amp;Vendors&amp;"'!"&amp;"J:J"), INDIRECT("'"&amp;Vendors&amp;"'!"&amp;"B:B"), A81))</f>
        <v/>
      </c>
    </row>
    <row r="82">
      <c r="A82" t="inlineStr">
        <is>
          <t>Fish sauce oyster</t>
        </is>
      </c>
      <c r="B82" t="inlineStr">
        <is>
          <t>ctn</t>
        </is>
      </c>
      <c r="C82" t="inlineStr">
        <is>
          <t>ml</t>
        </is>
      </c>
      <c r="D82" s="8">
        <f>SUMPRODUCT(SUMIF(INDIRECT("'"&amp;Vendors&amp;"'!"&amp;"B:B"),A82, INDIRECT("'"&amp;Vendors&amp;"'!"&amp;"J:J"))) / SUMPRODUCT(COUNTIF(INDIRECT("'"&amp;Vendors&amp;"'!"&amp;"B:B"), A82))</f>
        <v/>
      </c>
      <c r="E82" s="8">
        <f t="array" aca="1" ref="E82" ca="1">MAX(_xlfn.MAXIFS(INDIRECT("'"&amp;Vendors&amp;"'!"&amp;"J:J"), INDIRECT("'"&amp;Vendors&amp;"'!"&amp;"B:B"), A82))</f>
        <v/>
      </c>
    </row>
    <row r="83">
      <c r="A83" t="inlineStr">
        <is>
          <t>Flav - cappucino</t>
        </is>
      </c>
      <c r="B83" t="inlineStr">
        <is>
          <t>pcs</t>
        </is>
      </c>
      <c r="C83" t="inlineStr">
        <is>
          <t>ml</t>
        </is>
      </c>
      <c r="D83" s="8">
        <f>SUMPRODUCT(SUMIF(INDIRECT("'"&amp;Vendors&amp;"'!"&amp;"B:B"),A83, INDIRECT("'"&amp;Vendors&amp;"'!"&amp;"J:J"))) / SUMPRODUCT(COUNTIF(INDIRECT("'"&amp;Vendors&amp;"'!"&amp;"B:B"), A83))</f>
        <v/>
      </c>
      <c r="E83" s="8">
        <f t="array" aca="1" ref="E83" ca="1">MAX(_xlfn.MAXIFS(INDIRECT("'"&amp;Vendors&amp;"'!"&amp;"J:J"), INDIRECT("'"&amp;Vendors&amp;"'!"&amp;"B:B"), A83))</f>
        <v/>
      </c>
    </row>
    <row r="84">
      <c r="A84" t="inlineStr">
        <is>
          <t>Flav - coffee bread</t>
        </is>
      </c>
      <c r="B84" t="inlineStr">
        <is>
          <t>pcs</t>
        </is>
      </c>
      <c r="C84" t="inlineStr">
        <is>
          <t>ml</t>
        </is>
      </c>
      <c r="D84" s="8">
        <f>SUMPRODUCT(SUMIF(INDIRECT("'"&amp;Vendors&amp;"'!"&amp;"B:B"),A84, INDIRECT("'"&amp;Vendors&amp;"'!"&amp;"J:J"))) / SUMPRODUCT(COUNTIF(INDIRECT("'"&amp;Vendors&amp;"'!"&amp;"B:B"), A84))</f>
        <v/>
      </c>
      <c r="E84" s="8">
        <f t="array" aca="1" ref="E84" ca="1">MAX(_xlfn.MAXIFS(INDIRECT("'"&amp;Vendors&amp;"'!"&amp;"J:J"), INDIRECT("'"&amp;Vendors&amp;"'!"&amp;"B:B"), A84))</f>
        <v/>
      </c>
    </row>
    <row r="85">
      <c r="A85" t="inlineStr">
        <is>
          <t>Flav - jeruk manis</t>
        </is>
      </c>
      <c r="C85" t="inlineStr">
        <is>
          <t>ml</t>
        </is>
      </c>
      <c r="D85" s="8">
        <f>SUMPRODUCT(SUMIF(INDIRECT("'"&amp;Vendors&amp;"'!"&amp;"B:B"),A85, INDIRECT("'"&amp;Vendors&amp;"'!"&amp;"J:J"))) / SUMPRODUCT(COUNTIF(INDIRECT("'"&amp;Vendors&amp;"'!"&amp;"B:B"), A85))</f>
        <v/>
      </c>
      <c r="E85" s="8">
        <f t="array" aca="1" ref="E85" ca="1">MAX(_xlfn.MAXIFS(INDIRECT("'"&amp;Vendors&amp;"'!"&amp;"J:J"), INDIRECT("'"&amp;Vendors&amp;"'!"&amp;"B:B"), A85))</f>
        <v/>
      </c>
    </row>
    <row r="86">
      <c r="A86" t="inlineStr">
        <is>
          <t>Flav - kelapa rb</t>
        </is>
      </c>
      <c r="C86" t="inlineStr">
        <is>
          <t>ml</t>
        </is>
      </c>
      <c r="D86" s="8">
        <f>SUMPRODUCT(SUMIF(INDIRECT("'"&amp;Vendors&amp;"'!"&amp;"B:B"),A86, INDIRECT("'"&amp;Vendors&amp;"'!"&amp;"J:J"))) / SUMPRODUCT(COUNTIF(INDIRECT("'"&amp;Vendors&amp;"'!"&amp;"B:B"), A86))</f>
        <v/>
      </c>
      <c r="E86" s="8">
        <f t="array" aca="1" ref="E86" ca="1">MAX(_xlfn.MAXIFS(INDIRECT("'"&amp;Vendors&amp;"'!"&amp;"J:J"), INDIRECT("'"&amp;Vendors&amp;"'!"&amp;"B:B"), A86))</f>
        <v/>
      </c>
    </row>
    <row r="87">
      <c r="A87" t="inlineStr">
        <is>
          <t>Flav - lemon</t>
        </is>
      </c>
      <c r="C87" t="inlineStr">
        <is>
          <t>ml</t>
        </is>
      </c>
      <c r="D87" s="8">
        <f>SUMPRODUCT(SUMIF(INDIRECT("'"&amp;Vendors&amp;"'!"&amp;"B:B"),A87, INDIRECT("'"&amp;Vendors&amp;"'!"&amp;"J:J"))) / SUMPRODUCT(COUNTIF(INDIRECT("'"&amp;Vendors&amp;"'!"&amp;"B:B"), A87))</f>
        <v/>
      </c>
      <c r="E87" s="8">
        <f t="array" aca="1" ref="E87" ca="1">MAX(_xlfn.MAXIFS(INDIRECT("'"&amp;Vendors&amp;"'!"&amp;"J:J"), INDIRECT("'"&amp;Vendors&amp;"'!"&amp;"B:B"), A87))</f>
        <v/>
      </c>
    </row>
    <row r="88">
      <c r="A88" t="inlineStr">
        <is>
          <t>Flav - moccachino</t>
        </is>
      </c>
      <c r="B88" t="inlineStr">
        <is>
          <t>pcs</t>
        </is>
      </c>
      <c r="C88" t="inlineStr">
        <is>
          <t>ml</t>
        </is>
      </c>
      <c r="D88" s="8">
        <f>SUMPRODUCT(SUMIF(INDIRECT("'"&amp;Vendors&amp;"'!"&amp;"B:B"),A88, INDIRECT("'"&amp;Vendors&amp;"'!"&amp;"J:J"))) / SUMPRODUCT(COUNTIF(INDIRECT("'"&amp;Vendors&amp;"'!"&amp;"B:B"), A88))</f>
        <v/>
      </c>
      <c r="E88" s="8">
        <f t="array" aca="1" ref="E88" ca="1">MAX(_xlfn.MAXIFS(INDIRECT("'"&amp;Vendors&amp;"'!"&amp;"J:J"), INDIRECT("'"&amp;Vendors&amp;"'!"&amp;"B:B"), A88))</f>
        <v/>
      </c>
    </row>
    <row r="89">
      <c r="A89" t="inlineStr">
        <is>
          <t>Flav - santan toffieco</t>
        </is>
      </c>
      <c r="C89" t="inlineStr">
        <is>
          <t>ml</t>
        </is>
      </c>
      <c r="D89" s="8">
        <f>SUMPRODUCT(SUMIF(INDIRECT("'"&amp;Vendors&amp;"'!"&amp;"B:B"),A89, INDIRECT("'"&amp;Vendors&amp;"'!"&amp;"J:J"))) / SUMPRODUCT(COUNTIF(INDIRECT("'"&amp;Vendors&amp;"'!"&amp;"B:B"), A89))</f>
        <v/>
      </c>
      <c r="E89" s="8">
        <f t="array" aca="1" ref="E89" ca="1">MAX(_xlfn.MAXIFS(INDIRECT("'"&amp;Vendors&amp;"'!"&amp;"J:J"), INDIRECT("'"&amp;Vendors&amp;"'!"&amp;"B:B"), A89))</f>
        <v/>
      </c>
    </row>
    <row r="90">
      <c r="A90" t="inlineStr">
        <is>
          <t>Flav - talas toffieco</t>
        </is>
      </c>
      <c r="C90" t="inlineStr">
        <is>
          <t>ml</t>
        </is>
      </c>
      <c r="D90" s="8">
        <f>SUMPRODUCT(SUMIF(INDIRECT("'"&amp;Vendors&amp;"'!"&amp;"B:B"),A90, INDIRECT("'"&amp;Vendors&amp;"'!"&amp;"J:J"))) / SUMPRODUCT(COUNTIF(INDIRECT("'"&amp;Vendors&amp;"'!"&amp;"B:B"), A90))</f>
        <v/>
      </c>
      <c r="E90" s="8">
        <f t="array" aca="1" ref="E90" ca="1">MAX(_xlfn.MAXIFS(INDIRECT("'"&amp;Vendors&amp;"'!"&amp;"J:J"), INDIRECT("'"&amp;Vendors&amp;"'!"&amp;"B:B"), A90))</f>
        <v/>
      </c>
    </row>
    <row r="91">
      <c r="A91" t="inlineStr">
        <is>
          <t>Fructose</t>
        </is>
      </c>
      <c r="C91" t="inlineStr">
        <is>
          <t>g</t>
        </is>
      </c>
      <c r="D91" s="8">
        <f>SUMPRODUCT(SUMIF(INDIRECT("'"&amp;Vendors&amp;"'!"&amp;"B:B"),A91, INDIRECT("'"&amp;Vendors&amp;"'!"&amp;"J:J"))) / SUMPRODUCT(COUNTIF(INDIRECT("'"&amp;Vendors&amp;"'!"&amp;"B:B"), A91))</f>
        <v/>
      </c>
      <c r="E91" s="8">
        <f t="array" aca="1" ref="E91" ca="1">MAX(_xlfn.MAXIFS(INDIRECT("'"&amp;Vendors&amp;"'!"&amp;"J:J"), INDIRECT("'"&amp;Vendors&amp;"'!"&amp;"B:B"), A91))</f>
        <v/>
      </c>
    </row>
    <row r="92">
      <c r="A92" t="inlineStr">
        <is>
          <t>Garam</t>
        </is>
      </c>
      <c r="B92" t="inlineStr">
        <is>
          <t>bks</t>
        </is>
      </c>
      <c r="C92" t="inlineStr">
        <is>
          <t>g</t>
        </is>
      </c>
      <c r="D92" s="8">
        <f>SUMPRODUCT(SUMIF(INDIRECT("'"&amp;Vendors&amp;"'!"&amp;"B:B"),A92, INDIRECT("'"&amp;Vendors&amp;"'!"&amp;"J:J"))) / SUMPRODUCT(COUNTIF(INDIRECT("'"&amp;Vendors&amp;"'!"&amp;"B:B"), A92))</f>
        <v/>
      </c>
      <c r="E92" s="8">
        <f t="array" aca="1" ref="E92" ca="1">MAX(_xlfn.MAXIFS(INDIRECT("'"&amp;Vendors&amp;"'!"&amp;"J:J"), INDIRECT("'"&amp;Vendors&amp;"'!"&amp;"B:B"), A92))</f>
        <v/>
      </c>
    </row>
    <row r="93">
      <c r="A93" t="inlineStr">
        <is>
          <t>Garam kasar</t>
        </is>
      </c>
      <c r="C93" t="inlineStr">
        <is>
          <t>g</t>
        </is>
      </c>
      <c r="D93" s="8">
        <f>SUMPRODUCT(SUMIF(INDIRECT("'"&amp;Vendors&amp;"'!"&amp;"B:B"),A93, INDIRECT("'"&amp;Vendors&amp;"'!"&amp;"J:J"))) / SUMPRODUCT(COUNTIF(INDIRECT("'"&amp;Vendors&amp;"'!"&amp;"B:B"), A93))</f>
        <v/>
      </c>
      <c r="E93" s="8">
        <f t="array" aca="1" ref="E93" ca="1">MAX(_xlfn.MAXIFS(INDIRECT("'"&amp;Vendors&amp;"'!"&amp;"J:J"), INDIRECT("'"&amp;Vendors&amp;"'!"&amp;"B:B"), A93))</f>
        <v/>
      </c>
    </row>
    <row r="94">
      <c r="A94" t="inlineStr">
        <is>
          <t>Garlic powder</t>
        </is>
      </c>
      <c r="B94" t="inlineStr">
        <is>
          <t>bks</t>
        </is>
      </c>
      <c r="C94" t="inlineStr">
        <is>
          <t>g</t>
        </is>
      </c>
      <c r="D94" s="8">
        <f>SUMPRODUCT(SUMIF(INDIRECT("'"&amp;Vendors&amp;"'!"&amp;"B:B"),A94, INDIRECT("'"&amp;Vendors&amp;"'!"&amp;"J:J"))) / SUMPRODUCT(COUNTIF(INDIRECT("'"&amp;Vendors&amp;"'!"&amp;"B:B"), A94))</f>
        <v/>
      </c>
      <c r="E94" s="8">
        <f t="array" aca="1" ref="E94" ca="1">MAX(_xlfn.MAXIFS(INDIRECT("'"&amp;Vendors&amp;"'!"&amp;"J:J"), INDIRECT("'"&amp;Vendors&amp;"'!"&amp;"B:B"), A94))</f>
        <v/>
      </c>
    </row>
    <row r="95">
      <c r="A95" t="inlineStr">
        <is>
          <t>Ginger ale 330ml</t>
        </is>
      </c>
      <c r="B95" t="inlineStr">
        <is>
          <t>ctn</t>
        </is>
      </c>
      <c r="C95" t="inlineStr">
        <is>
          <t>pcs</t>
        </is>
      </c>
      <c r="D95" s="8">
        <f>SUMPRODUCT(SUMIF(INDIRECT("'"&amp;Vendors&amp;"'!"&amp;"B:B"),A95, INDIRECT("'"&amp;Vendors&amp;"'!"&amp;"J:J"))) / SUMPRODUCT(COUNTIF(INDIRECT("'"&amp;Vendors&amp;"'!"&amp;"B:B"), A95))</f>
        <v/>
      </c>
      <c r="E95" s="8">
        <f t="array" aca="1" ref="E95" ca="1">MAX(_xlfn.MAXIFS(INDIRECT("'"&amp;Vendors&amp;"'!"&amp;"J:J"), INDIRECT("'"&amp;Vendors&amp;"'!"&amp;"B:B"), A95))</f>
        <v/>
      </c>
    </row>
    <row r="96">
      <c r="A96" t="inlineStr">
        <is>
          <t>Ginger powder</t>
        </is>
      </c>
      <c r="B96" t="inlineStr">
        <is>
          <t>bks</t>
        </is>
      </c>
      <c r="C96" t="inlineStr">
        <is>
          <t>g</t>
        </is>
      </c>
      <c r="D96" s="8">
        <f>SUMPRODUCT(SUMIF(INDIRECT("'"&amp;Vendors&amp;"'!"&amp;"B:B"),A96, INDIRECT("'"&amp;Vendors&amp;"'!"&amp;"J:J"))) / SUMPRODUCT(COUNTIF(INDIRECT("'"&amp;Vendors&amp;"'!"&amp;"B:B"), A96))</f>
        <v/>
      </c>
      <c r="E96" s="8">
        <f t="array" aca="1" ref="E96" ca="1">MAX(_xlfn.MAXIFS(INDIRECT("'"&amp;Vendors&amp;"'!"&amp;"J:J"), INDIRECT("'"&amp;Vendors&amp;"'!"&amp;"B:B"), A96))</f>
        <v/>
      </c>
    </row>
    <row r="97">
      <c r="A97" t="inlineStr">
        <is>
          <t>Ginkgo nut</t>
        </is>
      </c>
      <c r="B97" t="inlineStr">
        <is>
          <t>bks</t>
        </is>
      </c>
      <c r="C97" t="inlineStr">
        <is>
          <t>g</t>
        </is>
      </c>
      <c r="D97" s="8">
        <f>SUMPRODUCT(SUMIF(INDIRECT("'"&amp;Vendors&amp;"'!"&amp;"B:B"),A97, INDIRECT("'"&amp;Vendors&amp;"'!"&amp;"J:J"))) / SUMPRODUCT(COUNTIF(INDIRECT("'"&amp;Vendors&amp;"'!"&amp;"B:B"), A97))</f>
        <v/>
      </c>
      <c r="E97" s="8">
        <f t="array" aca="1" ref="E97" ca="1">MAX(_xlfn.MAXIFS(INDIRECT("'"&amp;Vendors&amp;"'!"&amp;"J:J"), INDIRECT("'"&amp;Vendors&amp;"'!"&amp;"B:B"), A97))</f>
        <v/>
      </c>
    </row>
    <row r="98">
      <c r="A98" t="inlineStr">
        <is>
          <t>Ginseng coffee</t>
        </is>
      </c>
      <c r="C98" t="inlineStr">
        <is>
          <t>sac</t>
        </is>
      </c>
      <c r="D98" s="8">
        <f>SUMPRODUCT(SUMIF(INDIRECT("'"&amp;Vendors&amp;"'!"&amp;"B:B"),A98, INDIRECT("'"&amp;Vendors&amp;"'!"&amp;"J:J"))) / SUMPRODUCT(COUNTIF(INDIRECT("'"&amp;Vendors&amp;"'!"&amp;"B:B"), A98))</f>
        <v/>
      </c>
      <c r="E98" s="8">
        <f t="array" aca="1" ref="E98" ca="1">MAX(_xlfn.MAXIFS(INDIRECT("'"&amp;Vendors&amp;"'!"&amp;"J:J"), INDIRECT("'"&amp;Vendors&amp;"'!"&amp;"B:B"), A98))</f>
        <v/>
      </c>
    </row>
    <row r="99">
      <c r="A99" t="inlineStr">
        <is>
          <t>Grapeseed oil</t>
        </is>
      </c>
      <c r="C99" t="inlineStr">
        <is>
          <t>pc</t>
        </is>
      </c>
      <c r="D99" s="8">
        <f>SUMPRODUCT(SUMIF(INDIRECT("'"&amp;Vendors&amp;"'!"&amp;"B:B"),A99, INDIRECT("'"&amp;Vendors&amp;"'!"&amp;"J:J"))) / SUMPRODUCT(COUNTIF(INDIRECT("'"&amp;Vendors&amp;"'!"&amp;"B:B"), A99))</f>
        <v/>
      </c>
      <c r="E99" s="8">
        <f t="array" aca="1" ref="E99" ca="1">MAX(_xlfn.MAXIFS(INDIRECT("'"&amp;Vendors&amp;"'!"&amp;"J:J"), INDIRECT("'"&amp;Vendors&amp;"'!"&amp;"B:B"), A99))</f>
        <v/>
      </c>
    </row>
    <row r="100">
      <c r="A100" t="inlineStr">
        <is>
          <t>Ground mustard</t>
        </is>
      </c>
      <c r="B100" t="inlineStr">
        <is>
          <t>pcs</t>
        </is>
      </c>
      <c r="C100" t="inlineStr">
        <is>
          <t>g</t>
        </is>
      </c>
      <c r="D100" s="8">
        <f>SUMPRODUCT(SUMIF(INDIRECT("'"&amp;Vendors&amp;"'!"&amp;"B:B"),A100, INDIRECT("'"&amp;Vendors&amp;"'!"&amp;"J:J"))) / SUMPRODUCT(COUNTIF(INDIRECT("'"&amp;Vendors&amp;"'!"&amp;"B:B"), A100))</f>
        <v/>
      </c>
      <c r="E100" s="8">
        <f t="array" aca="1" ref="E100" ca="1">MAX(_xlfn.MAXIFS(INDIRECT("'"&amp;Vendors&amp;"'!"&amp;"J:J"), INDIRECT("'"&amp;Vendors&amp;"'!"&amp;"B:B"), A100))</f>
        <v/>
      </c>
    </row>
    <row r="101">
      <c r="A101" t="inlineStr">
        <is>
          <t>Gula batu</t>
        </is>
      </c>
      <c r="B101" t="inlineStr">
        <is>
          <t>bks</t>
        </is>
      </c>
      <c r="C101" t="inlineStr">
        <is>
          <t>g</t>
        </is>
      </c>
      <c r="D101" s="8">
        <f>SUMPRODUCT(SUMIF(INDIRECT("'"&amp;Vendors&amp;"'!"&amp;"B:B"),A101, INDIRECT("'"&amp;Vendors&amp;"'!"&amp;"J:J"))) / SUMPRODUCT(COUNTIF(INDIRECT("'"&amp;Vendors&amp;"'!"&amp;"B:B"), A101))</f>
        <v/>
      </c>
      <c r="E101" s="8">
        <f t="array" aca="1" ref="E101" ca="1">MAX(_xlfn.MAXIFS(INDIRECT("'"&amp;Vendors&amp;"'!"&amp;"J:J"), INDIRECT("'"&amp;Vendors&amp;"'!"&amp;"B:B"), A101))</f>
        <v/>
      </c>
    </row>
    <row r="102">
      <c r="A102" t="inlineStr">
        <is>
          <t>Gula batu coklat</t>
        </is>
      </c>
      <c r="B102" t="inlineStr">
        <is>
          <t>bks</t>
        </is>
      </c>
      <c r="C102" t="inlineStr">
        <is>
          <t>g</t>
        </is>
      </c>
      <c r="D102" s="8">
        <f>SUMPRODUCT(SUMIF(INDIRECT("'"&amp;Vendors&amp;"'!"&amp;"B:B"),A102, INDIRECT("'"&amp;Vendors&amp;"'!"&amp;"J:J"))) / SUMPRODUCT(COUNTIF(INDIRECT("'"&amp;Vendors&amp;"'!"&amp;"B:B"), A102))</f>
        <v/>
      </c>
      <c r="E102" s="8">
        <f t="array" aca="1" ref="E102" ca="1">MAX(_xlfn.MAXIFS(INDIRECT("'"&amp;Vendors&amp;"'!"&amp;"J:J"), INDIRECT("'"&amp;Vendors&amp;"'!"&amp;"B:B"), A102))</f>
        <v/>
      </c>
    </row>
    <row r="103">
      <c r="A103" t="inlineStr">
        <is>
          <t>Gula batu kuning</t>
        </is>
      </c>
      <c r="C103" t="inlineStr">
        <is>
          <t>g</t>
        </is>
      </c>
      <c r="D103" s="8">
        <f>SUMPRODUCT(SUMIF(INDIRECT("'"&amp;Vendors&amp;"'!"&amp;"B:B"),A103, INDIRECT("'"&amp;Vendors&amp;"'!"&amp;"J:J"))) / SUMPRODUCT(COUNTIF(INDIRECT("'"&amp;Vendors&amp;"'!"&amp;"B:B"), A103))</f>
        <v/>
      </c>
      <c r="E103" s="8">
        <f t="array" aca="1" ref="E103" ca="1">MAX(_xlfn.MAXIFS(INDIRECT("'"&amp;Vendors&amp;"'!"&amp;"J:J"), INDIRECT("'"&amp;Vendors&amp;"'!"&amp;"B:B"), A103))</f>
        <v/>
      </c>
    </row>
    <row r="104">
      <c r="A104" t="inlineStr">
        <is>
          <t>Gula beko</t>
        </is>
      </c>
      <c r="B104" t="inlineStr">
        <is>
          <t>bks</t>
        </is>
      </c>
      <c r="C104" t="inlineStr">
        <is>
          <t>g</t>
        </is>
      </c>
      <c r="D104" s="8">
        <f>SUMPRODUCT(SUMIF(INDIRECT("'"&amp;Vendors&amp;"'!"&amp;"B:B"),A104, INDIRECT("'"&amp;Vendors&amp;"'!"&amp;"J:J"))) / SUMPRODUCT(COUNTIF(INDIRECT("'"&amp;Vendors&amp;"'!"&amp;"B:B"), A104))</f>
        <v/>
      </c>
      <c r="E104" s="8">
        <f t="array" aca="1" ref="E104" ca="1">MAX(_xlfn.MAXIFS(INDIRECT("'"&amp;Vendors&amp;"'!"&amp;"J:J"), INDIRECT("'"&amp;Vendors&amp;"'!"&amp;"B:B"), A104))</f>
        <v/>
      </c>
    </row>
    <row r="105">
      <c r="A105" t="inlineStr">
        <is>
          <t>Gula merah</t>
        </is>
      </c>
      <c r="B105" t="inlineStr">
        <is>
          <t>Kg</t>
        </is>
      </c>
      <c r="C105" t="inlineStr">
        <is>
          <t>g</t>
        </is>
      </c>
      <c r="D105" s="8">
        <f>SUMPRODUCT(SUMIF(INDIRECT("'"&amp;Vendors&amp;"'!"&amp;"B:B"),A105, INDIRECT("'"&amp;Vendors&amp;"'!"&amp;"J:J"))) / SUMPRODUCT(COUNTIF(INDIRECT("'"&amp;Vendors&amp;"'!"&amp;"B:B"), A105))</f>
        <v/>
      </c>
      <c r="E105" s="8">
        <f t="array" aca="1" ref="E105" ca="1">MAX(_xlfn.MAXIFS(INDIRECT("'"&amp;Vendors&amp;"'!"&amp;"J:J"), INDIRECT("'"&amp;Vendors&amp;"'!"&amp;"B:B"), A105))</f>
        <v/>
      </c>
    </row>
    <row r="106">
      <c r="A106" t="inlineStr">
        <is>
          <t>Gula merah tebu bubuk</t>
        </is>
      </c>
      <c r="B106" t="inlineStr">
        <is>
          <t>bks</t>
        </is>
      </c>
      <c r="C106" t="inlineStr">
        <is>
          <t>g</t>
        </is>
      </c>
      <c r="D106" s="8">
        <f>SUMPRODUCT(SUMIF(INDIRECT("'"&amp;Vendors&amp;"'!"&amp;"B:B"),A106, INDIRECT("'"&amp;Vendors&amp;"'!"&amp;"J:J"))) / SUMPRODUCT(COUNTIF(INDIRECT("'"&amp;Vendors&amp;"'!"&amp;"B:B"), A106))</f>
        <v/>
      </c>
      <c r="E106" s="8">
        <f t="array" aca="1" ref="E106" ca="1">MAX(_xlfn.MAXIFS(INDIRECT("'"&amp;Vendors&amp;"'!"&amp;"J:J"), INDIRECT("'"&amp;Vendors&amp;"'!"&amp;"B:B"), A106))</f>
        <v/>
      </c>
    </row>
    <row r="107">
      <c r="A107" t="inlineStr">
        <is>
          <t>Gula palem</t>
        </is>
      </c>
      <c r="B107" t="inlineStr">
        <is>
          <t>Kg</t>
        </is>
      </c>
      <c r="C107" t="inlineStr">
        <is>
          <t>g</t>
        </is>
      </c>
      <c r="D107" s="8">
        <f>SUMPRODUCT(SUMIF(INDIRECT("'"&amp;Vendors&amp;"'!"&amp;"B:B"),A107, INDIRECT("'"&amp;Vendors&amp;"'!"&amp;"J:J"))) / SUMPRODUCT(COUNTIF(INDIRECT("'"&amp;Vendors&amp;"'!"&amp;"B:B"), A107))</f>
        <v/>
      </c>
      <c r="E107" s="8">
        <f t="array" aca="1" ref="E107" ca="1">MAX(_xlfn.MAXIFS(INDIRECT("'"&amp;Vendors&amp;"'!"&amp;"J:J"), INDIRECT("'"&amp;Vendors&amp;"'!"&amp;"B:B"), A107))</f>
        <v/>
      </c>
    </row>
    <row r="108">
      <c r="A108" t="inlineStr">
        <is>
          <t>Gula pasir</t>
        </is>
      </c>
      <c r="B108" t="inlineStr">
        <is>
          <t>bks</t>
        </is>
      </c>
      <c r="C108" t="inlineStr">
        <is>
          <t>g</t>
        </is>
      </c>
      <c r="D108" s="8">
        <f>SUMPRODUCT(SUMIF(INDIRECT("'"&amp;Vendors&amp;"'!"&amp;"B:B"),A108, INDIRECT("'"&amp;Vendors&amp;"'!"&amp;"J:J"))) / SUMPRODUCT(COUNTIF(INDIRECT("'"&amp;Vendors&amp;"'!"&amp;"B:B"), A108))</f>
        <v/>
      </c>
      <c r="E108" s="8">
        <f t="array" aca="1" ref="E108" ca="1">MAX(_xlfn.MAXIFS(INDIRECT("'"&amp;Vendors&amp;"'!"&amp;"J:J"), INDIRECT("'"&amp;Vendors&amp;"'!"&amp;"B:B"), A108))</f>
        <v/>
      </c>
    </row>
    <row r="109">
      <c r="A109" t="inlineStr">
        <is>
          <t>Hagelslag (meses)</t>
        </is>
      </c>
      <c r="C109" t="inlineStr">
        <is>
          <t>g</t>
        </is>
      </c>
      <c r="D109" s="8">
        <f>SUMPRODUCT(SUMIF(INDIRECT("'"&amp;Vendors&amp;"'!"&amp;"B:B"),A109, INDIRECT("'"&amp;Vendors&amp;"'!"&amp;"J:J"))) / SUMPRODUCT(COUNTIF(INDIRECT("'"&amp;Vendors&amp;"'!"&amp;"B:B"), A109))</f>
        <v/>
      </c>
      <c r="E109" s="8">
        <f t="array" aca="1" ref="E109" ca="1">MAX(_xlfn.MAXIFS(INDIRECT("'"&amp;Vendors&amp;"'!"&amp;"J:J"), INDIRECT("'"&amp;Vendors&amp;"'!"&amp;"B:B"), A109))</f>
        <v/>
      </c>
    </row>
    <row r="110">
      <c r="A110" t="inlineStr">
        <is>
          <t>Hickory bbq sauce</t>
        </is>
      </c>
      <c r="C110" t="inlineStr">
        <is>
          <t>g</t>
        </is>
      </c>
      <c r="D110" s="8">
        <f>SUMPRODUCT(SUMIF(INDIRECT("'"&amp;Vendors&amp;"'!"&amp;"B:B"),A110, INDIRECT("'"&amp;Vendors&amp;"'!"&amp;"J:J"))) / SUMPRODUCT(COUNTIF(INDIRECT("'"&amp;Vendors&amp;"'!"&amp;"B:B"), A110))</f>
        <v/>
      </c>
      <c r="E110" s="8">
        <f t="array" aca="1" ref="E110" ca="1">MAX(_xlfn.MAXIFS(INDIRECT("'"&amp;Vendors&amp;"'!"&amp;"J:J"), INDIRECT("'"&amp;Vendors&amp;"'!"&amp;"B:B"), A110))</f>
        <v/>
      </c>
    </row>
    <row r="111">
      <c r="A111" t="inlineStr">
        <is>
          <t>Hickory liquid smoke</t>
        </is>
      </c>
      <c r="B111" t="inlineStr">
        <is>
          <t>pcs</t>
        </is>
      </c>
      <c r="C111" t="inlineStr">
        <is>
          <t>ml</t>
        </is>
      </c>
      <c r="D111" s="8">
        <f>SUMPRODUCT(SUMIF(INDIRECT("'"&amp;Vendors&amp;"'!"&amp;"B:B"),A111, INDIRECT("'"&amp;Vendors&amp;"'!"&amp;"J:J"))) / SUMPRODUCT(COUNTIF(INDIRECT("'"&amp;Vendors&amp;"'!"&amp;"B:B"), A111))</f>
        <v/>
      </c>
      <c r="E111" s="8">
        <f t="array" aca="1" ref="E111" ca="1">MAX(_xlfn.MAXIFS(INDIRECT("'"&amp;Vendors&amp;"'!"&amp;"J:J"), INDIRECT("'"&amp;Vendors&amp;"'!"&amp;"B:B"), A111))</f>
        <v/>
      </c>
    </row>
    <row r="112">
      <c r="A112" t="inlineStr">
        <is>
          <t>Hoisin sauce lkk</t>
        </is>
      </c>
      <c r="B112" t="inlineStr">
        <is>
          <t>bks</t>
        </is>
      </c>
      <c r="C112" t="inlineStr">
        <is>
          <t>g</t>
        </is>
      </c>
      <c r="D112" s="8">
        <f>SUMPRODUCT(SUMIF(INDIRECT("'"&amp;Vendors&amp;"'!"&amp;"B:B"),A112, INDIRECT("'"&amp;Vendors&amp;"'!"&amp;"J:J"))) / SUMPRODUCT(COUNTIF(INDIRECT("'"&amp;Vendors&amp;"'!"&amp;"B:B"), A112))</f>
        <v/>
      </c>
      <c r="E112" s="8">
        <f t="array" aca="1" ref="E112" ca="1">MAX(_xlfn.MAXIFS(INDIRECT("'"&amp;Vendors&amp;"'!"&amp;"J:J"), INDIRECT("'"&amp;Vendors&amp;"'!"&amp;"B:B"), A112))</f>
        <v/>
      </c>
    </row>
    <row r="113">
      <c r="A113" t="inlineStr">
        <is>
          <t>Hoisin sauce mee chun</t>
        </is>
      </c>
      <c r="B113" t="inlineStr">
        <is>
          <t>pcs</t>
        </is>
      </c>
      <c r="C113" t="inlineStr">
        <is>
          <t>g</t>
        </is>
      </c>
      <c r="D113" s="8">
        <f>SUMPRODUCT(SUMIF(INDIRECT("'"&amp;Vendors&amp;"'!"&amp;"B:B"),A113, INDIRECT("'"&amp;Vendors&amp;"'!"&amp;"J:J"))) / SUMPRODUCT(COUNTIF(INDIRECT("'"&amp;Vendors&amp;"'!"&amp;"B:B"), A113))</f>
        <v/>
      </c>
      <c r="E113" s="8">
        <f t="array" aca="1" ref="E113" ca="1">MAX(_xlfn.MAXIFS(INDIRECT("'"&amp;Vendors&amp;"'!"&amp;"J:J"), INDIRECT("'"&amp;Vendors&amp;"'!"&amp;"B:B"), A113))</f>
        <v/>
      </c>
    </row>
    <row r="114">
      <c r="A114" t="inlineStr">
        <is>
          <t>Ikan dace tausi</t>
        </is>
      </c>
      <c r="B114" t="inlineStr">
        <is>
          <t>pcs</t>
        </is>
      </c>
      <c r="C114" t="inlineStr">
        <is>
          <t>g</t>
        </is>
      </c>
      <c r="D114" s="8">
        <f>SUMPRODUCT(SUMIF(INDIRECT("'"&amp;Vendors&amp;"'!"&amp;"B:B"),A114, INDIRECT("'"&amp;Vendors&amp;"'!"&amp;"J:J"))) / SUMPRODUCT(COUNTIF(INDIRECT("'"&amp;Vendors&amp;"'!"&amp;"B:B"), A114))</f>
        <v/>
      </c>
      <c r="E114" s="8">
        <f t="array" aca="1" ref="E114" ca="1">MAX(_xlfn.MAXIFS(INDIRECT("'"&amp;Vendors&amp;"'!"&amp;"J:J"), INDIRECT("'"&amp;Vendors&amp;"'!"&amp;"B:B"), A114))</f>
        <v/>
      </c>
    </row>
    <row r="115">
      <c r="A115" t="inlineStr">
        <is>
          <t>Indian curry</t>
        </is>
      </c>
      <c r="C115" t="inlineStr">
        <is>
          <t>g</t>
        </is>
      </c>
      <c r="D115" s="8">
        <f>SUMPRODUCT(SUMIF(INDIRECT("'"&amp;Vendors&amp;"'!"&amp;"B:B"),A115, INDIRECT("'"&amp;Vendors&amp;"'!"&amp;"J:J"))) / SUMPRODUCT(COUNTIF(INDIRECT("'"&amp;Vendors&amp;"'!"&amp;"B:B"), A115))</f>
        <v/>
      </c>
      <c r="E115" s="8">
        <f t="array" aca="1" ref="E115" ca="1">MAX(_xlfn.MAXIFS(INDIRECT("'"&amp;Vendors&amp;"'!"&amp;"J:J"), INDIRECT("'"&amp;Vendors&amp;"'!"&amp;"B:B"), A115))</f>
        <v/>
      </c>
    </row>
    <row r="116">
      <c r="A116" t="inlineStr">
        <is>
          <t>Italian herbs</t>
        </is>
      </c>
      <c r="C116" t="inlineStr">
        <is>
          <t>g</t>
        </is>
      </c>
      <c r="D116" s="8">
        <f>SUMPRODUCT(SUMIF(INDIRECT("'"&amp;Vendors&amp;"'!"&amp;"B:B"),A116, INDIRECT("'"&amp;Vendors&amp;"'!"&amp;"J:J"))) / SUMPRODUCT(COUNTIF(INDIRECT("'"&amp;Vendors&amp;"'!"&amp;"B:B"), A116))</f>
        <v/>
      </c>
      <c r="E116" s="8">
        <f t="array" aca="1" ref="E116" ca="1">MAX(_xlfn.MAXIFS(INDIRECT("'"&amp;Vendors&amp;"'!"&amp;"J:J"), INDIRECT("'"&amp;Vendors&amp;"'!"&amp;"B:B"), A116))</f>
        <v/>
      </c>
    </row>
    <row r="117">
      <c r="A117" t="inlineStr">
        <is>
          <t>Jamur kuping</t>
        </is>
      </c>
      <c r="B117" t="inlineStr">
        <is>
          <t>bks</t>
        </is>
      </c>
      <c r="C117" t="inlineStr">
        <is>
          <t>g</t>
        </is>
      </c>
      <c r="D117" s="8">
        <f>SUMPRODUCT(SUMIF(INDIRECT("'"&amp;Vendors&amp;"'!"&amp;"B:B"),A117, INDIRECT("'"&amp;Vendors&amp;"'!"&amp;"J:J"))) / SUMPRODUCT(COUNTIF(INDIRECT("'"&amp;Vendors&amp;"'!"&amp;"B:B"), A117))</f>
        <v/>
      </c>
      <c r="E117" s="8">
        <f t="array" aca="1" ref="E117" ca="1">MAX(_xlfn.MAXIFS(INDIRECT("'"&amp;Vendors&amp;"'!"&amp;"J:J"), INDIRECT("'"&amp;Vendors&amp;"'!"&amp;"B:B"), A117))</f>
        <v/>
      </c>
    </row>
    <row r="118">
      <c r="A118" t="inlineStr">
        <is>
          <t>Jasmine tea</t>
        </is>
      </c>
      <c r="C118" t="inlineStr">
        <is>
          <t>g</t>
        </is>
      </c>
      <c r="D118" s="8">
        <f>SUMPRODUCT(SUMIF(INDIRECT("'"&amp;Vendors&amp;"'!"&amp;"B:B"),A118, INDIRECT("'"&amp;Vendors&amp;"'!"&amp;"J:J"))) / SUMPRODUCT(COUNTIF(INDIRECT("'"&amp;Vendors&amp;"'!"&amp;"B:B"), A118))</f>
        <v/>
      </c>
      <c r="E118" s="8">
        <f t="array" aca="1" ref="E118" ca="1">MAX(_xlfn.MAXIFS(INDIRECT("'"&amp;Vendors&amp;"'!"&amp;"J:J"), INDIRECT("'"&amp;Vendors&amp;"'!"&amp;"B:B"), A118))</f>
        <v/>
      </c>
    </row>
    <row r="119">
      <c r="A119" t="inlineStr">
        <is>
          <t>Jelly powder - cincau</t>
        </is>
      </c>
      <c r="B119" t="inlineStr">
        <is>
          <t>bks</t>
        </is>
      </c>
      <c r="C119" t="inlineStr">
        <is>
          <t>g</t>
        </is>
      </c>
      <c r="D119" s="8">
        <f>SUMPRODUCT(SUMIF(INDIRECT("'"&amp;Vendors&amp;"'!"&amp;"B:B"),A119, INDIRECT("'"&amp;Vendors&amp;"'!"&amp;"J:J"))) / SUMPRODUCT(COUNTIF(INDIRECT("'"&amp;Vendors&amp;"'!"&amp;"B:B"), A119))</f>
        <v/>
      </c>
      <c r="E119" s="8">
        <f t="array" aca="1" ref="E119" ca="1">MAX(_xlfn.MAXIFS(INDIRECT("'"&amp;Vendors&amp;"'!"&amp;"J:J"), INDIRECT("'"&amp;Vendors&amp;"'!"&amp;"B:B"), A119))</f>
        <v/>
      </c>
    </row>
    <row r="120">
      <c r="A120" t="inlineStr">
        <is>
          <t>Jelly powder - coklat</t>
        </is>
      </c>
      <c r="B120" t="inlineStr">
        <is>
          <t>bks</t>
        </is>
      </c>
      <c r="C120" t="inlineStr">
        <is>
          <t>g</t>
        </is>
      </c>
      <c r="D120" s="8">
        <f>SUMPRODUCT(SUMIF(INDIRECT("'"&amp;Vendors&amp;"'!"&amp;"B:B"),A120, INDIRECT("'"&amp;Vendors&amp;"'!"&amp;"J:J"))) / SUMPRODUCT(COUNTIF(INDIRECT("'"&amp;Vendors&amp;"'!"&amp;"B:B"), A120))</f>
        <v/>
      </c>
      <c r="E120" s="8">
        <f t="array" aca="1" ref="E120" ca="1">MAX(_xlfn.MAXIFS(INDIRECT("'"&amp;Vendors&amp;"'!"&amp;"J:J"), INDIRECT("'"&amp;Vendors&amp;"'!"&amp;"B:B"), A120))</f>
        <v/>
      </c>
    </row>
    <row r="121">
      <c r="A121" t="inlineStr">
        <is>
          <t>Jelly powder - jeruk</t>
        </is>
      </c>
      <c r="B121" t="inlineStr">
        <is>
          <t>bks</t>
        </is>
      </c>
      <c r="C121" t="inlineStr">
        <is>
          <t>g</t>
        </is>
      </c>
      <c r="D121" s="8">
        <f>SUMPRODUCT(SUMIF(INDIRECT("'"&amp;Vendors&amp;"'!"&amp;"B:B"),A121, INDIRECT("'"&amp;Vendors&amp;"'!"&amp;"J:J"))) / SUMPRODUCT(COUNTIF(INDIRECT("'"&amp;Vendors&amp;"'!"&amp;"B:B"), A121))</f>
        <v/>
      </c>
      <c r="E121" s="8">
        <f t="array" aca="1" ref="E121" ca="1">MAX(_xlfn.MAXIFS(INDIRECT("'"&amp;Vendors&amp;"'!"&amp;"J:J"), INDIRECT("'"&amp;Vendors&amp;"'!"&amp;"B:B"), A121))</f>
        <v/>
      </c>
    </row>
    <row r="122">
      <c r="A122" t="inlineStr">
        <is>
          <t>Jelly powder - plain</t>
        </is>
      </c>
      <c r="B122" t="inlineStr">
        <is>
          <t>bks</t>
        </is>
      </c>
      <c r="C122" t="inlineStr">
        <is>
          <t>g</t>
        </is>
      </c>
      <c r="D122" s="8">
        <f>SUMPRODUCT(SUMIF(INDIRECT("'"&amp;Vendors&amp;"'!"&amp;"B:B"),A122, INDIRECT("'"&amp;Vendors&amp;"'!"&amp;"J:J"))) / SUMPRODUCT(COUNTIF(INDIRECT("'"&amp;Vendors&amp;"'!"&amp;"B:B"), A122))</f>
        <v/>
      </c>
      <c r="E122" s="8">
        <f t="array" aca="1" ref="E122" ca="1">MAX(_xlfn.MAXIFS(INDIRECT("'"&amp;Vendors&amp;"'!"&amp;"J:J"), INDIRECT("'"&amp;Vendors&amp;"'!"&amp;"B:B"), A122))</f>
        <v/>
      </c>
    </row>
    <row r="123">
      <c r="A123" t="inlineStr">
        <is>
          <t>Jinten</t>
        </is>
      </c>
      <c r="C123" t="inlineStr">
        <is>
          <t>g</t>
        </is>
      </c>
      <c r="D123" s="8">
        <f>SUMPRODUCT(SUMIF(INDIRECT("'"&amp;Vendors&amp;"'!"&amp;"B:B"),A123, INDIRECT("'"&amp;Vendors&amp;"'!"&amp;"J:J"))) / SUMPRODUCT(COUNTIF(INDIRECT("'"&amp;Vendors&amp;"'!"&amp;"B:B"), A123))</f>
        <v/>
      </c>
      <c r="E123" s="8">
        <f t="array" aca="1" ref="E123" ca="1">MAX(_xlfn.MAXIFS(INDIRECT("'"&amp;Vendors&amp;"'!"&amp;"J:J"), INDIRECT("'"&amp;Vendors&amp;"'!"&amp;"B:B"), A123))</f>
        <v/>
      </c>
    </row>
    <row r="124">
      <c r="A124" t="inlineStr">
        <is>
          <t>Kacang hijau</t>
        </is>
      </c>
      <c r="B124" t="inlineStr">
        <is>
          <t>Kg</t>
        </is>
      </c>
      <c r="C124" t="inlineStr">
        <is>
          <t>g</t>
        </is>
      </c>
      <c r="D124" s="8">
        <f>SUMPRODUCT(SUMIF(INDIRECT("'"&amp;Vendors&amp;"'!"&amp;"B:B"),A124, INDIRECT("'"&amp;Vendors&amp;"'!"&amp;"J:J"))) / SUMPRODUCT(COUNTIF(INDIRECT("'"&amp;Vendors&amp;"'!"&amp;"B:B"), A124))</f>
        <v/>
      </c>
      <c r="E124" s="8">
        <f t="array" aca="1" ref="E124" ca="1">MAX(_xlfn.MAXIFS(INDIRECT("'"&amp;Vendors&amp;"'!"&amp;"J:J"), INDIRECT("'"&amp;Vendors&amp;"'!"&amp;"B:B"), A124))</f>
        <v/>
      </c>
    </row>
    <row r="125">
      <c r="A125" t="inlineStr">
        <is>
          <t>Kacang hijau kupas</t>
        </is>
      </c>
      <c r="B125" t="inlineStr">
        <is>
          <t>Kg</t>
        </is>
      </c>
      <c r="C125" t="inlineStr">
        <is>
          <t>g</t>
        </is>
      </c>
      <c r="D125" s="8">
        <f>SUMPRODUCT(SUMIF(INDIRECT("'"&amp;Vendors&amp;"'!"&amp;"B:B"),A125, INDIRECT("'"&amp;Vendors&amp;"'!"&amp;"J:J"))) / SUMPRODUCT(COUNTIF(INDIRECT("'"&amp;Vendors&amp;"'!"&amp;"B:B"), A125))</f>
        <v/>
      </c>
      <c r="E125" s="8">
        <f t="array" aca="1" ref="E125" ca="1">MAX(_xlfn.MAXIFS(INDIRECT("'"&amp;Vendors&amp;"'!"&amp;"J:J"), INDIRECT("'"&amp;Vendors&amp;"'!"&amp;"B:B"), A125))</f>
        <v/>
      </c>
    </row>
    <row r="126">
      <c r="A126" t="inlineStr">
        <is>
          <t>Kacang merah besar</t>
        </is>
      </c>
      <c r="B126" t="inlineStr">
        <is>
          <t>Kg</t>
        </is>
      </c>
      <c r="C126" t="inlineStr">
        <is>
          <t>g</t>
        </is>
      </c>
      <c r="D126" s="8">
        <f>SUMPRODUCT(SUMIF(INDIRECT("'"&amp;Vendors&amp;"'!"&amp;"B:B"),A126, INDIRECT("'"&amp;Vendors&amp;"'!"&amp;"J:J"))) / SUMPRODUCT(COUNTIF(INDIRECT("'"&amp;Vendors&amp;"'!"&amp;"B:B"), A126))</f>
        <v/>
      </c>
      <c r="E126" s="8">
        <f t="array" aca="1" ref="E126" ca="1">MAX(_xlfn.MAXIFS(INDIRECT("'"&amp;Vendors&amp;"'!"&amp;"J:J"), INDIRECT("'"&amp;Vendors&amp;"'!"&amp;"B:B"), A126))</f>
        <v/>
      </c>
    </row>
    <row r="127">
      <c r="A127" t="inlineStr">
        <is>
          <t>Kacang merah kecil</t>
        </is>
      </c>
      <c r="B127" t="inlineStr">
        <is>
          <t>bks</t>
        </is>
      </c>
      <c r="C127" t="inlineStr">
        <is>
          <t>g</t>
        </is>
      </c>
      <c r="D127" s="8">
        <f>SUMPRODUCT(SUMIF(INDIRECT("'"&amp;Vendors&amp;"'!"&amp;"B:B"),A127, INDIRECT("'"&amp;Vendors&amp;"'!"&amp;"J:J"))) / SUMPRODUCT(COUNTIF(INDIRECT("'"&amp;Vendors&amp;"'!"&amp;"B:B"), A127))</f>
        <v/>
      </c>
      <c r="E127" s="8">
        <f t="array" aca="1" ref="E127" ca="1">MAX(_xlfn.MAXIFS(INDIRECT("'"&amp;Vendors&amp;"'!"&amp;"J:J"), INDIRECT("'"&amp;Vendors&amp;"'!"&amp;"B:B"), A127))</f>
        <v/>
      </c>
    </row>
    <row r="128">
      <c r="A128" t="inlineStr">
        <is>
          <t>Kacang tanah</t>
        </is>
      </c>
      <c r="B128" t="inlineStr">
        <is>
          <t>Kg</t>
        </is>
      </c>
      <c r="C128" t="inlineStr">
        <is>
          <t>g</t>
        </is>
      </c>
      <c r="D128" s="8">
        <f>SUMPRODUCT(SUMIF(INDIRECT("'"&amp;Vendors&amp;"'!"&amp;"B:B"),A128, INDIRECT("'"&amp;Vendors&amp;"'!"&amp;"J:J"))) / SUMPRODUCT(COUNTIF(INDIRECT("'"&amp;Vendors&amp;"'!"&amp;"B:B"), A128))</f>
        <v/>
      </c>
      <c r="E128" s="8">
        <f t="array" aca="1" ref="E128" ca="1">MAX(_xlfn.MAXIFS(INDIRECT("'"&amp;Vendors&amp;"'!"&amp;"J:J"), INDIRECT("'"&amp;Vendors&amp;"'!"&amp;"B:B"), A128))</f>
        <v/>
      </c>
    </row>
    <row r="129">
      <c r="A129" t="inlineStr">
        <is>
          <t>Kacang tanah kupas</t>
        </is>
      </c>
      <c r="B129" t="inlineStr">
        <is>
          <t>Kg</t>
        </is>
      </c>
      <c r="C129" t="inlineStr">
        <is>
          <t>g</t>
        </is>
      </c>
      <c r="D129" s="8">
        <f>SUMPRODUCT(SUMIF(INDIRECT("'"&amp;Vendors&amp;"'!"&amp;"B:B"),A129, INDIRECT("'"&amp;Vendors&amp;"'!"&amp;"J:J"))) / SUMPRODUCT(COUNTIF(INDIRECT("'"&amp;Vendors&amp;"'!"&amp;"B:B"), A129))</f>
        <v/>
      </c>
      <c r="E129" s="8">
        <f t="array" aca="1" ref="E129" ca="1">MAX(_xlfn.MAXIFS(INDIRECT("'"&amp;Vendors&amp;"'!"&amp;"J:J"), INDIRECT("'"&amp;Vendors&amp;"'!"&amp;"B:B"), A129))</f>
        <v/>
      </c>
    </row>
    <row r="130">
      <c r="A130" t="inlineStr">
        <is>
          <t>Kacang tolo/otok</t>
        </is>
      </c>
      <c r="B130" t="inlineStr">
        <is>
          <t>Kg</t>
        </is>
      </c>
      <c r="C130" t="inlineStr">
        <is>
          <t>g</t>
        </is>
      </c>
      <c r="D130" s="8">
        <f>SUMPRODUCT(SUMIF(INDIRECT("'"&amp;Vendors&amp;"'!"&amp;"B:B"),A130, INDIRECT("'"&amp;Vendors&amp;"'!"&amp;"J:J"))) / SUMPRODUCT(COUNTIF(INDIRECT("'"&amp;Vendors&amp;"'!"&amp;"B:B"), A130))</f>
        <v/>
      </c>
      <c r="E130" s="8">
        <f t="array" aca="1" ref="E130" ca="1">MAX(_xlfn.MAXIFS(INDIRECT("'"&amp;Vendors&amp;"'!"&amp;"J:J"), INDIRECT("'"&amp;Vendors&amp;"'!"&amp;"B:B"), A130))</f>
        <v/>
      </c>
    </row>
    <row r="131">
      <c r="A131" t="inlineStr">
        <is>
          <t>Kapulaga arab</t>
        </is>
      </c>
      <c r="B131" t="inlineStr">
        <is>
          <t>Kg</t>
        </is>
      </c>
      <c r="C131" t="inlineStr">
        <is>
          <t>g</t>
        </is>
      </c>
      <c r="D131" s="8">
        <f>SUMPRODUCT(SUMIF(INDIRECT("'"&amp;Vendors&amp;"'!"&amp;"B:B"),A131, INDIRECT("'"&amp;Vendors&amp;"'!"&amp;"J:J"))) / SUMPRODUCT(COUNTIF(INDIRECT("'"&amp;Vendors&amp;"'!"&amp;"B:B"), A131))</f>
        <v/>
      </c>
      <c r="E131" s="8">
        <f t="array" aca="1" ref="E131" ca="1">MAX(_xlfn.MAXIFS(INDIRECT("'"&amp;Vendors&amp;"'!"&amp;"J:J"), INDIRECT("'"&amp;Vendors&amp;"'!"&amp;"B:B"), A131))</f>
        <v/>
      </c>
    </row>
    <row r="132">
      <c r="A132" t="inlineStr">
        <is>
          <t>Kapulaga jawa</t>
        </is>
      </c>
      <c r="B132" t="inlineStr">
        <is>
          <t>Kg</t>
        </is>
      </c>
      <c r="C132" t="inlineStr">
        <is>
          <t>g</t>
        </is>
      </c>
      <c r="D132" s="8">
        <f>SUMPRODUCT(SUMIF(INDIRECT("'"&amp;Vendors&amp;"'!"&amp;"B:B"),A132, INDIRECT("'"&amp;Vendors&amp;"'!"&amp;"J:J"))) / SUMPRODUCT(COUNTIF(INDIRECT("'"&amp;Vendors&amp;"'!"&amp;"B:B"), A132))</f>
        <v/>
      </c>
      <c r="E132" s="8">
        <f t="array" aca="1" ref="E132" ca="1">MAX(_xlfn.MAXIFS(INDIRECT("'"&amp;Vendors&amp;"'!"&amp;"J:J"), INDIRECT("'"&amp;Vendors&amp;"'!"&amp;"B:B"), A132))</f>
        <v/>
      </c>
    </row>
    <row r="133">
      <c r="A133" t="inlineStr">
        <is>
          <t>Kayu manis</t>
        </is>
      </c>
      <c r="B133" t="inlineStr">
        <is>
          <t>bks</t>
        </is>
      </c>
      <c r="C133" t="inlineStr">
        <is>
          <t>g</t>
        </is>
      </c>
      <c r="D133" s="8">
        <f>SUMPRODUCT(SUMIF(INDIRECT("'"&amp;Vendors&amp;"'!"&amp;"B:B"),A133, INDIRECT("'"&amp;Vendors&amp;"'!"&amp;"J:J"))) / SUMPRODUCT(COUNTIF(INDIRECT("'"&amp;Vendors&amp;"'!"&amp;"B:B"), A133))</f>
        <v/>
      </c>
      <c r="E133" s="8">
        <f t="array" aca="1" ref="E133" ca="1">MAX(_xlfn.MAXIFS(INDIRECT("'"&amp;Vendors&amp;"'!"&amp;"J:J"), INDIRECT("'"&amp;Vendors&amp;"'!"&amp;"B:B"), A133))</f>
        <v/>
      </c>
    </row>
    <row r="134">
      <c r="A134" t="inlineStr">
        <is>
          <t>Kecap asin</t>
        </is>
      </c>
      <c r="B134" t="inlineStr">
        <is>
          <t>pcs</t>
        </is>
      </c>
      <c r="C134" t="inlineStr">
        <is>
          <t>ml</t>
        </is>
      </c>
      <c r="D134" s="8">
        <f>SUMPRODUCT(SUMIF(INDIRECT("'"&amp;Vendors&amp;"'!"&amp;"B:B"),A134, INDIRECT("'"&amp;Vendors&amp;"'!"&amp;"J:J"))) / SUMPRODUCT(COUNTIF(INDIRECT("'"&amp;Vendors&amp;"'!"&amp;"B:B"), A134))</f>
        <v/>
      </c>
      <c r="E134" s="8">
        <f t="array" aca="1" ref="E134" ca="1">MAX(_xlfn.MAXIFS(INDIRECT("'"&amp;Vendors&amp;"'!"&amp;"J:J"), INDIRECT("'"&amp;Vendors&amp;"'!"&amp;"B:B"), A134))</f>
        <v/>
      </c>
    </row>
    <row r="135">
      <c r="A135" t="inlineStr">
        <is>
          <t>Kecap asin - lkk</t>
        </is>
      </c>
      <c r="B135" t="inlineStr">
        <is>
          <t>pcs</t>
        </is>
      </c>
      <c r="C135" t="inlineStr">
        <is>
          <t>ml</t>
        </is>
      </c>
      <c r="D135" s="8">
        <f>SUMPRODUCT(SUMIF(INDIRECT("'"&amp;Vendors&amp;"'!"&amp;"B:B"),A135, INDIRECT("'"&amp;Vendors&amp;"'!"&amp;"J:J"))) / SUMPRODUCT(COUNTIF(INDIRECT("'"&amp;Vendors&amp;"'!"&amp;"B:B"), A135))</f>
        <v/>
      </c>
      <c r="E135" s="8">
        <f t="array" aca="1" ref="E135" ca="1">MAX(_xlfn.MAXIFS(INDIRECT("'"&amp;Vendors&amp;"'!"&amp;"J:J"), INDIRECT("'"&amp;Vendors&amp;"'!"&amp;"B:B"), A135))</f>
        <v/>
      </c>
    </row>
    <row r="136">
      <c r="A136" t="inlineStr">
        <is>
          <t>Kecap asin - superior soy</t>
        </is>
      </c>
      <c r="C136" t="inlineStr">
        <is>
          <t>ml</t>
        </is>
      </c>
      <c r="D136" s="8">
        <f>SUMPRODUCT(SUMIF(INDIRECT("'"&amp;Vendors&amp;"'!"&amp;"B:B"),A136, INDIRECT("'"&amp;Vendors&amp;"'!"&amp;"J:J"))) / SUMPRODUCT(COUNTIF(INDIRECT("'"&amp;Vendors&amp;"'!"&amp;"B:B"), A136))</f>
        <v/>
      </c>
      <c r="E136" s="8">
        <f t="array" aca="1" ref="E136" ca="1">MAX(_xlfn.MAXIFS(INDIRECT("'"&amp;Vendors&amp;"'!"&amp;"J:J"), INDIRECT("'"&amp;Vendors&amp;"'!"&amp;"B:B"), A136))</f>
        <v/>
      </c>
    </row>
    <row r="137">
      <c r="A137" t="inlineStr">
        <is>
          <t>Kecap hitam</t>
        </is>
      </c>
      <c r="B137" t="inlineStr">
        <is>
          <t>pcs</t>
        </is>
      </c>
      <c r="C137" t="inlineStr">
        <is>
          <t>ml</t>
        </is>
      </c>
      <c r="D137" s="8">
        <f>SUMPRODUCT(SUMIF(INDIRECT("'"&amp;Vendors&amp;"'!"&amp;"B:B"),A137, INDIRECT("'"&amp;Vendors&amp;"'!"&amp;"J:J"))) / SUMPRODUCT(COUNTIF(INDIRECT("'"&amp;Vendors&amp;"'!"&amp;"B:B"), A137))</f>
        <v/>
      </c>
      <c r="E137" s="8">
        <f t="array" aca="1" ref="E137" ca="1">MAX(_xlfn.MAXIFS(INDIRECT("'"&amp;Vendors&amp;"'!"&amp;"J:J"), INDIRECT("'"&amp;Vendors&amp;"'!"&amp;"B:B"), A137))</f>
        <v/>
      </c>
    </row>
    <row r="138">
      <c r="A138" t="inlineStr">
        <is>
          <t>Kecap ikan anchovy</t>
        </is>
      </c>
      <c r="B138" t="inlineStr">
        <is>
          <t>pcs</t>
        </is>
      </c>
      <c r="C138" t="inlineStr">
        <is>
          <t>g</t>
        </is>
      </c>
      <c r="D138" s="8">
        <f>SUMPRODUCT(SUMIF(INDIRECT("'"&amp;Vendors&amp;"'!"&amp;"B:B"),A138, INDIRECT("'"&amp;Vendors&amp;"'!"&amp;"J:J"))) / SUMPRODUCT(COUNTIF(INDIRECT("'"&amp;Vendors&amp;"'!"&amp;"B:B"), A138))</f>
        <v/>
      </c>
      <c r="E138" s="8">
        <f t="array" aca="1" ref="E138" ca="1">MAX(_xlfn.MAXIFS(INDIRECT("'"&amp;Vendors&amp;"'!"&amp;"J:J"), INDIRECT("'"&amp;Vendors&amp;"'!"&amp;"B:B"), A138))</f>
        <v/>
      </c>
    </row>
    <row r="139">
      <c r="A139" t="inlineStr">
        <is>
          <t>Kecap ikan king lobster</t>
        </is>
      </c>
      <c r="B139" t="inlineStr">
        <is>
          <t>ctn</t>
        </is>
      </c>
      <c r="C139" t="inlineStr">
        <is>
          <t>ml</t>
        </is>
      </c>
      <c r="D139" s="8">
        <f>SUMPRODUCT(SUMIF(INDIRECT("'"&amp;Vendors&amp;"'!"&amp;"B:B"),A139, INDIRECT("'"&amp;Vendors&amp;"'!"&amp;"J:J"))) / SUMPRODUCT(COUNTIF(INDIRECT("'"&amp;Vendors&amp;"'!"&amp;"B:B"), A139))</f>
        <v/>
      </c>
      <c r="E139" s="8">
        <f t="array" aca="1" ref="E139" ca="1">MAX(_xlfn.MAXIFS(INDIRECT("'"&amp;Vendors&amp;"'!"&amp;"J:J"), INDIRECT("'"&amp;Vendors&amp;"'!"&amp;"B:B"), A139))</f>
        <v/>
      </c>
    </row>
    <row r="140">
      <c r="A140" t="inlineStr">
        <is>
          <t>Kecap ikan matahari</t>
        </is>
      </c>
      <c r="C140" t="inlineStr">
        <is>
          <t>ml</t>
        </is>
      </c>
      <c r="D140" s="8">
        <f>SUMPRODUCT(SUMIF(INDIRECT("'"&amp;Vendors&amp;"'!"&amp;"B:B"),A140, INDIRECT("'"&amp;Vendors&amp;"'!"&amp;"J:J"))) / SUMPRODUCT(COUNTIF(INDIRECT("'"&amp;Vendors&amp;"'!"&amp;"B:B"), A140))</f>
        <v/>
      </c>
      <c r="E140" s="8">
        <f t="array" aca="1" ref="E140" ca="1">MAX(_xlfn.MAXIFS(INDIRECT("'"&amp;Vendors&amp;"'!"&amp;"J:J"), INDIRECT("'"&amp;Vendors&amp;"'!"&amp;"B:B"), A140))</f>
        <v/>
      </c>
    </row>
    <row r="141">
      <c r="A141" t="inlineStr">
        <is>
          <t>Kecap ikan narcissus</t>
        </is>
      </c>
      <c r="B141" t="inlineStr">
        <is>
          <t>pcs</t>
        </is>
      </c>
      <c r="C141" t="inlineStr">
        <is>
          <t>g</t>
        </is>
      </c>
      <c r="D141" s="8">
        <f>SUMPRODUCT(SUMIF(INDIRECT("'"&amp;Vendors&amp;"'!"&amp;"B:B"),A141, INDIRECT("'"&amp;Vendors&amp;"'!"&amp;"J:J"))) / SUMPRODUCT(COUNTIF(INDIRECT("'"&amp;Vendors&amp;"'!"&amp;"B:B"), A141))</f>
        <v/>
      </c>
      <c r="E141" s="8">
        <f t="array" aca="1" ref="E141" ca="1">MAX(_xlfn.MAXIFS(INDIRECT("'"&amp;Vendors&amp;"'!"&amp;"J:J"), INDIRECT("'"&amp;Vendors&amp;"'!"&amp;"B:B"), A141))</f>
        <v/>
      </c>
    </row>
    <row r="142">
      <c r="A142" t="inlineStr">
        <is>
          <t>Kecap ikan vegetarian</t>
        </is>
      </c>
      <c r="B142" t="inlineStr">
        <is>
          <t>pcs</t>
        </is>
      </c>
      <c r="C142" t="inlineStr">
        <is>
          <t>g</t>
        </is>
      </c>
      <c r="D142" s="8">
        <f>SUMPRODUCT(SUMIF(INDIRECT("'"&amp;Vendors&amp;"'!"&amp;"B:B"),A142, INDIRECT("'"&amp;Vendors&amp;"'!"&amp;"J:J"))) / SUMPRODUCT(COUNTIF(INDIRECT("'"&amp;Vendors&amp;"'!"&amp;"B:B"), A142))</f>
        <v/>
      </c>
      <c r="E142" s="8">
        <f t="array" aca="1" ref="E142" ca="1">MAX(_xlfn.MAXIFS(INDIRECT("'"&amp;Vendors&amp;"'!"&amp;"J:J"), INDIRECT("'"&amp;Vendors&amp;"'!"&amp;"B:B"), A142))</f>
        <v/>
      </c>
    </row>
    <row r="143">
      <c r="A143" t="inlineStr">
        <is>
          <t>Kecap maggi</t>
        </is>
      </c>
      <c r="B143" t="inlineStr">
        <is>
          <t>pcs</t>
        </is>
      </c>
      <c r="C143" t="inlineStr">
        <is>
          <t>ml</t>
        </is>
      </c>
      <c r="D143" s="8">
        <f>SUMPRODUCT(SUMIF(INDIRECT("'"&amp;Vendors&amp;"'!"&amp;"B:B"),A143, INDIRECT("'"&amp;Vendors&amp;"'!"&amp;"J:J"))) / SUMPRODUCT(COUNTIF(INDIRECT("'"&amp;Vendors&amp;"'!"&amp;"B:B"), A143))</f>
        <v/>
      </c>
      <c r="E143" s="8">
        <f t="array" aca="1" ref="E143" ca="1">MAX(_xlfn.MAXIFS(INDIRECT("'"&amp;Vendors&amp;"'!"&amp;"J:J"), INDIRECT("'"&amp;Vendors&amp;"'!"&amp;"B:B"), A143))</f>
        <v/>
      </c>
    </row>
    <row r="144">
      <c r="A144" t="inlineStr">
        <is>
          <t>Kecap maggi jumbo</t>
        </is>
      </c>
      <c r="B144" t="inlineStr">
        <is>
          <t>pcs</t>
        </is>
      </c>
      <c r="C144" t="inlineStr">
        <is>
          <t>ml</t>
        </is>
      </c>
      <c r="D144" s="8">
        <f>SUMPRODUCT(SUMIF(INDIRECT("'"&amp;Vendors&amp;"'!"&amp;"B:B"),A144, INDIRECT("'"&amp;Vendors&amp;"'!"&amp;"J:J"))) / SUMPRODUCT(COUNTIF(INDIRECT("'"&amp;Vendors&amp;"'!"&amp;"B:B"), A144))</f>
        <v/>
      </c>
      <c r="E144" s="8">
        <f t="array" aca="1" ref="E144" ca="1">MAX(_xlfn.MAXIFS(INDIRECT("'"&amp;Vendors&amp;"'!"&amp;"J:J"), INDIRECT("'"&amp;Vendors&amp;"'!"&amp;"B:B"), A144))</f>
        <v/>
      </c>
    </row>
    <row r="145">
      <c r="A145" t="inlineStr">
        <is>
          <t>Kecap manis</t>
        </is>
      </c>
      <c r="B145" t="inlineStr">
        <is>
          <t>pcs</t>
        </is>
      </c>
      <c r="C145" t="inlineStr">
        <is>
          <t>ml</t>
        </is>
      </c>
      <c r="D145" s="8">
        <f>SUMPRODUCT(SUMIF(INDIRECT("'"&amp;Vendors&amp;"'!"&amp;"B:B"),A145, INDIRECT("'"&amp;Vendors&amp;"'!"&amp;"J:J"))) / SUMPRODUCT(COUNTIF(INDIRECT("'"&amp;Vendors&amp;"'!"&amp;"B:B"), A145))</f>
        <v/>
      </c>
      <c r="E145" s="8">
        <f t="array" aca="1" ref="E145" ca="1">MAX(_xlfn.MAXIFS(INDIRECT("'"&amp;Vendors&amp;"'!"&amp;"J:J"), INDIRECT("'"&amp;Vendors&amp;"'!"&amp;"B:B"), A145))</f>
        <v/>
      </c>
    </row>
    <row r="146">
      <c r="A146" t="inlineStr">
        <is>
          <t>Kecap manis light</t>
        </is>
      </c>
      <c r="C146" t="inlineStr">
        <is>
          <t>ml</t>
        </is>
      </c>
      <c r="D146" s="8">
        <f>SUMPRODUCT(SUMIF(INDIRECT("'"&amp;Vendors&amp;"'!"&amp;"B:B"),A146, INDIRECT("'"&amp;Vendors&amp;"'!"&amp;"J:J"))) / SUMPRODUCT(COUNTIF(INDIRECT("'"&amp;Vendors&amp;"'!"&amp;"B:B"), A146))</f>
        <v/>
      </c>
      <c r="E146" s="8">
        <f t="array" aca="1" ref="E146" ca="1">MAX(_xlfn.MAXIFS(INDIRECT("'"&amp;Vendors&amp;"'!"&amp;"J:J"), INDIRECT("'"&amp;Vendors&amp;"'!"&amp;"B:B"), A146))</f>
        <v/>
      </c>
    </row>
    <row r="147">
      <c r="A147" t="inlineStr">
        <is>
          <t>Keju - cheddar</t>
        </is>
      </c>
      <c r="C147" t="inlineStr">
        <is>
          <t>g</t>
        </is>
      </c>
      <c r="D147" s="8">
        <f>SUMPRODUCT(SUMIF(INDIRECT("'"&amp;Vendors&amp;"'!"&amp;"B:B"),A147, INDIRECT("'"&amp;Vendors&amp;"'!"&amp;"J:J"))) / SUMPRODUCT(COUNTIF(INDIRECT("'"&amp;Vendors&amp;"'!"&amp;"B:B"), A147))</f>
        <v/>
      </c>
      <c r="E147" s="8">
        <f t="array" aca="1" ref="E147" ca="1">MAX(_xlfn.MAXIFS(INDIRECT("'"&amp;Vendors&amp;"'!"&amp;"J:J"), INDIRECT("'"&amp;Vendors&amp;"'!"&amp;"B:B"), A147))</f>
        <v/>
      </c>
    </row>
    <row r="148">
      <c r="A148" t="inlineStr">
        <is>
          <t>Keju - milky soft</t>
        </is>
      </c>
      <c r="C148" t="inlineStr">
        <is>
          <t>pcs</t>
        </is>
      </c>
      <c r="D148" s="8">
        <f>SUMPRODUCT(SUMIF(INDIRECT("'"&amp;Vendors&amp;"'!"&amp;"B:B"),A148, INDIRECT("'"&amp;Vendors&amp;"'!"&amp;"J:J"))) / SUMPRODUCT(COUNTIF(INDIRECT("'"&amp;Vendors&amp;"'!"&amp;"B:B"), A148))</f>
        <v/>
      </c>
      <c r="E148" s="8">
        <f t="array" aca="1" ref="E148" ca="1">MAX(_xlfn.MAXIFS(INDIRECT("'"&amp;Vendors&amp;"'!"&amp;"J:J"), INDIRECT("'"&amp;Vendors&amp;"'!"&amp;"B:B"), A148))</f>
        <v/>
      </c>
    </row>
    <row r="149">
      <c r="A149" t="inlineStr">
        <is>
          <t>Keju - mozzarella</t>
        </is>
      </c>
      <c r="C149" t="inlineStr">
        <is>
          <t>g</t>
        </is>
      </c>
      <c r="D149" s="8">
        <f>SUMPRODUCT(SUMIF(INDIRECT("'"&amp;Vendors&amp;"'!"&amp;"B:B"),A149, INDIRECT("'"&amp;Vendors&amp;"'!"&amp;"J:J"))) / SUMPRODUCT(COUNTIF(INDIRECT("'"&amp;Vendors&amp;"'!"&amp;"B:B"), A149))</f>
        <v/>
      </c>
      <c r="E149" s="8">
        <f t="array" aca="1" ref="E149" ca="1">MAX(_xlfn.MAXIFS(INDIRECT("'"&amp;Vendors&amp;"'!"&amp;"J:J"), INDIRECT("'"&amp;Vendors&amp;"'!"&amp;"B:B"), A149))</f>
        <v/>
      </c>
    </row>
    <row r="150">
      <c r="A150" t="inlineStr">
        <is>
          <t>Keju - premium</t>
        </is>
      </c>
      <c r="C150" t="inlineStr">
        <is>
          <t>g</t>
        </is>
      </c>
      <c r="D150" s="8">
        <f>SUMPRODUCT(SUMIF(INDIRECT("'"&amp;Vendors&amp;"'!"&amp;"B:B"),A150, INDIRECT("'"&amp;Vendors&amp;"'!"&amp;"J:J"))) / SUMPRODUCT(COUNTIF(INDIRECT("'"&amp;Vendors&amp;"'!"&amp;"B:B"), A150))</f>
        <v/>
      </c>
      <c r="E150" s="8">
        <f t="array" aca="1" ref="E150" ca="1">MAX(_xlfn.MAXIFS(INDIRECT("'"&amp;Vendors&amp;"'!"&amp;"J:J"), INDIRECT("'"&amp;Vendors&amp;"'!"&amp;"B:B"), A150))</f>
        <v/>
      </c>
    </row>
    <row r="151">
      <c r="A151" t="inlineStr">
        <is>
          <t>Keju - quick melt</t>
        </is>
      </c>
      <c r="C151" t="inlineStr">
        <is>
          <t>g</t>
        </is>
      </c>
      <c r="D151" s="8">
        <f>SUMPRODUCT(SUMIF(INDIRECT("'"&amp;Vendors&amp;"'!"&amp;"B:B"),A151, INDIRECT("'"&amp;Vendors&amp;"'!"&amp;"J:J"))) / SUMPRODUCT(COUNTIF(INDIRECT("'"&amp;Vendors&amp;"'!"&amp;"B:B"), A151))</f>
        <v/>
      </c>
      <c r="E151" s="8">
        <f t="array" aca="1" ref="E151" ca="1">MAX(_xlfn.MAXIFS(INDIRECT("'"&amp;Vendors&amp;"'!"&amp;"J:J"), INDIRECT("'"&amp;Vendors&amp;"'!"&amp;"B:B"), A151))</f>
        <v/>
      </c>
    </row>
    <row r="152">
      <c r="A152" t="inlineStr">
        <is>
          <t>Keju oles</t>
        </is>
      </c>
      <c r="C152" t="inlineStr">
        <is>
          <t>g</t>
        </is>
      </c>
      <c r="D152" s="8">
        <f>SUMPRODUCT(SUMIF(INDIRECT("'"&amp;Vendors&amp;"'!"&amp;"B:B"),A152, INDIRECT("'"&amp;Vendors&amp;"'!"&amp;"J:J"))) / SUMPRODUCT(COUNTIF(INDIRECT("'"&amp;Vendors&amp;"'!"&amp;"B:B"), A152))</f>
        <v/>
      </c>
      <c r="E152" s="8">
        <f t="array" aca="1" ref="E152" ca="1">MAX(_xlfn.MAXIFS(INDIRECT("'"&amp;Vendors&amp;"'!"&amp;"J:J"), INDIRECT("'"&amp;Vendors&amp;"'!"&amp;"B:B"), A152))</f>
        <v/>
      </c>
    </row>
    <row r="153">
      <c r="A153" t="inlineStr">
        <is>
          <t>Kemiri</t>
        </is>
      </c>
      <c r="B153" t="inlineStr">
        <is>
          <t>bks</t>
        </is>
      </c>
      <c r="C153" t="inlineStr">
        <is>
          <t>g</t>
        </is>
      </c>
      <c r="D153" s="8">
        <f>SUMPRODUCT(SUMIF(INDIRECT("'"&amp;Vendors&amp;"'!"&amp;"B:B"),A153, INDIRECT("'"&amp;Vendors&amp;"'!"&amp;"J:J"))) / SUMPRODUCT(COUNTIF(INDIRECT("'"&amp;Vendors&amp;"'!"&amp;"B:B"), A153))</f>
        <v/>
      </c>
      <c r="E153" s="8">
        <f t="array" aca="1" ref="E153" ca="1">MAX(_xlfn.MAXIFS(INDIRECT("'"&amp;Vendors&amp;"'!"&amp;"J:J"), INDIRECT("'"&amp;Vendors&amp;"'!"&amp;"B:B"), A153))</f>
        <v/>
      </c>
    </row>
    <row r="154">
      <c r="A154" t="inlineStr">
        <is>
          <t>Kenari cincang</t>
        </is>
      </c>
      <c r="C154" t="inlineStr">
        <is>
          <t>g</t>
        </is>
      </c>
      <c r="D154" s="8">
        <f>SUMPRODUCT(SUMIF(INDIRECT("'"&amp;Vendors&amp;"'!"&amp;"B:B"),A154, INDIRECT("'"&amp;Vendors&amp;"'!"&amp;"J:J"))) / SUMPRODUCT(COUNTIF(INDIRECT("'"&amp;Vendors&amp;"'!"&amp;"B:B"), A154))</f>
        <v/>
      </c>
      <c r="E154" s="8">
        <f t="array" aca="1" ref="E154" ca="1">MAX(_xlfn.MAXIFS(INDIRECT("'"&amp;Vendors&amp;"'!"&amp;"J:J"), INDIRECT("'"&amp;Vendors&amp;"'!"&amp;"B:B"), A154))</f>
        <v/>
      </c>
    </row>
    <row r="155">
      <c r="A155" t="inlineStr">
        <is>
          <t>Kerupuk bawang</t>
        </is>
      </c>
      <c r="C155" t="inlineStr">
        <is>
          <t>g</t>
        </is>
      </c>
      <c r="D155" s="8">
        <f>SUMPRODUCT(SUMIF(INDIRECT("'"&amp;Vendors&amp;"'!"&amp;"B:B"),A155, INDIRECT("'"&amp;Vendors&amp;"'!"&amp;"J:J"))) / SUMPRODUCT(COUNTIF(INDIRECT("'"&amp;Vendors&amp;"'!"&amp;"B:B"), A155))</f>
        <v/>
      </c>
      <c r="E155" s="8">
        <f t="array" aca="1" ref="E155" ca="1">MAX(_xlfn.MAXIFS(INDIRECT("'"&amp;Vendors&amp;"'!"&amp;"J:J"), INDIRECT("'"&amp;Vendors&amp;"'!"&amp;"B:B"), A155))</f>
        <v/>
      </c>
    </row>
    <row r="156">
      <c r="A156" t="inlineStr">
        <is>
          <t>Kerupuk udang lobster/gan</t>
        </is>
      </c>
      <c r="C156" t="inlineStr">
        <is>
          <t>g</t>
        </is>
      </c>
      <c r="D156" s="8">
        <f>SUMPRODUCT(SUMIF(INDIRECT("'"&amp;Vendors&amp;"'!"&amp;"B:B"),A156, INDIRECT("'"&amp;Vendors&amp;"'!"&amp;"J:J"))) / SUMPRODUCT(COUNTIF(INDIRECT("'"&amp;Vendors&amp;"'!"&amp;"B:B"), A156))</f>
        <v/>
      </c>
      <c r="E156" s="8">
        <f t="array" aca="1" ref="E156" ca="1">MAX(_xlfn.MAXIFS(INDIRECT("'"&amp;Vendors&amp;"'!"&amp;"J:J"), INDIRECT("'"&amp;Vendors&amp;"'!"&amp;"B:B"), A156))</f>
        <v/>
      </c>
    </row>
    <row r="157">
      <c r="A157" t="inlineStr">
        <is>
          <t>Kesemek</t>
        </is>
      </c>
      <c r="C157" t="inlineStr">
        <is>
          <t>g</t>
        </is>
      </c>
      <c r="D157" s="8">
        <f>SUMPRODUCT(SUMIF(INDIRECT("'"&amp;Vendors&amp;"'!"&amp;"B:B"),A157, INDIRECT("'"&amp;Vendors&amp;"'!"&amp;"J:J"))) / SUMPRODUCT(COUNTIF(INDIRECT("'"&amp;Vendors&amp;"'!"&amp;"B:B"), A157))</f>
        <v/>
      </c>
      <c r="E157" s="8">
        <f t="array" aca="1" ref="E157" ca="1">MAX(_xlfn.MAXIFS(INDIRECT("'"&amp;Vendors&amp;"'!"&amp;"J:J"), INDIRECT("'"&amp;Vendors&amp;"'!"&amp;"B:B"), A157))</f>
        <v/>
      </c>
    </row>
    <row r="158">
      <c r="A158" t="inlineStr">
        <is>
          <t>Ketan hitam</t>
        </is>
      </c>
      <c r="B158" t="inlineStr">
        <is>
          <t>bks</t>
        </is>
      </c>
      <c r="C158" t="inlineStr">
        <is>
          <t>g</t>
        </is>
      </c>
      <c r="D158" s="8">
        <f>SUMPRODUCT(SUMIF(INDIRECT("'"&amp;Vendors&amp;"'!"&amp;"B:B"),A158, INDIRECT("'"&amp;Vendors&amp;"'!"&amp;"J:J"))) / SUMPRODUCT(COUNTIF(INDIRECT("'"&amp;Vendors&amp;"'!"&amp;"B:B"), A158))</f>
        <v/>
      </c>
      <c r="E158" s="8">
        <f t="array" aca="1" ref="E158" ca="1">MAX(_xlfn.MAXIFS(INDIRECT("'"&amp;Vendors&amp;"'!"&amp;"J:J"), INDIRECT("'"&amp;Vendors&amp;"'!"&amp;"B:B"), A158))</f>
        <v/>
      </c>
    </row>
    <row r="159">
      <c r="A159" t="inlineStr">
        <is>
          <t>Ketumbar</t>
        </is>
      </c>
      <c r="B159" t="inlineStr">
        <is>
          <t>Kg</t>
        </is>
      </c>
      <c r="C159" t="inlineStr">
        <is>
          <t>g</t>
        </is>
      </c>
      <c r="D159" s="8">
        <f>SUMPRODUCT(SUMIF(INDIRECT("'"&amp;Vendors&amp;"'!"&amp;"B:B"),A159, INDIRECT("'"&amp;Vendors&amp;"'!"&amp;"J:J"))) / SUMPRODUCT(COUNTIF(INDIRECT("'"&amp;Vendors&amp;"'!"&amp;"B:B"), A159))</f>
        <v/>
      </c>
      <c r="E159" s="8">
        <f t="array" aca="1" ref="E159" ca="1">MAX(_xlfn.MAXIFS(INDIRECT("'"&amp;Vendors&amp;"'!"&amp;"J:J"), INDIRECT("'"&amp;Vendors&amp;"'!"&amp;"B:B"), A159))</f>
        <v/>
      </c>
    </row>
    <row r="160">
      <c r="A160" t="inlineStr">
        <is>
          <t>Ketumbar bubuk</t>
        </is>
      </c>
      <c r="C160" t="inlineStr">
        <is>
          <t>g</t>
        </is>
      </c>
      <c r="D160" s="8">
        <f>SUMPRODUCT(SUMIF(INDIRECT("'"&amp;Vendors&amp;"'!"&amp;"B:B"),A160, INDIRECT("'"&amp;Vendors&amp;"'!"&amp;"J:J"))) / SUMPRODUCT(COUNTIF(INDIRECT("'"&amp;Vendors&amp;"'!"&amp;"B:B"), A160))</f>
        <v/>
      </c>
      <c r="E160" s="8">
        <f t="array" aca="1" ref="E160" ca="1">MAX(_xlfn.MAXIFS(INDIRECT("'"&amp;Vendors&amp;"'!"&amp;"J:J"), INDIRECT("'"&amp;Vendors&amp;"'!"&amp;"B:B"), A160))</f>
        <v/>
      </c>
    </row>
    <row r="161">
      <c r="A161" t="inlineStr">
        <is>
          <t>Kincam</t>
        </is>
      </c>
      <c r="C161" t="inlineStr">
        <is>
          <t>g</t>
        </is>
      </c>
      <c r="D161" s="8">
        <f>SUMPRODUCT(SUMIF(INDIRECT("'"&amp;Vendors&amp;"'!"&amp;"B:B"),A161, INDIRECT("'"&amp;Vendors&amp;"'!"&amp;"J:J"))) / SUMPRODUCT(COUNTIF(INDIRECT("'"&amp;Vendors&amp;"'!"&amp;"B:B"), A161))</f>
        <v/>
      </c>
      <c r="E161" s="8">
        <f t="array" aca="1" ref="E161" ca="1">MAX(_xlfn.MAXIFS(INDIRECT("'"&amp;Vendors&amp;"'!"&amp;"J:J"), INDIRECT("'"&amp;Vendors&amp;"'!"&amp;"B:B"), A161))</f>
        <v/>
      </c>
    </row>
    <row r="162">
      <c r="A162" t="inlineStr">
        <is>
          <t>Kismis</t>
        </is>
      </c>
      <c r="C162" t="inlineStr">
        <is>
          <t>g</t>
        </is>
      </c>
      <c r="D162" s="8">
        <f>SUMPRODUCT(SUMIF(INDIRECT("'"&amp;Vendors&amp;"'!"&amp;"B:B"),A162, INDIRECT("'"&amp;Vendors&amp;"'!"&amp;"J:J"))) / SUMPRODUCT(COUNTIF(INDIRECT("'"&amp;Vendors&amp;"'!"&amp;"B:B"), A162))</f>
        <v/>
      </c>
      <c r="E162" s="8">
        <f t="array" aca="1" ref="E162" ca="1">MAX(_xlfn.MAXIFS(INDIRECT("'"&amp;Vendors&amp;"'!"&amp;"J:J"), INDIRECT("'"&amp;Vendors&amp;"'!"&amp;"B:B"), A162))</f>
        <v/>
      </c>
    </row>
    <row r="163">
      <c r="A163" t="inlineStr">
        <is>
          <t>Kopi vietnam creative 5</t>
        </is>
      </c>
      <c r="B163" t="inlineStr">
        <is>
          <t>bks</t>
        </is>
      </c>
      <c r="C163" t="inlineStr">
        <is>
          <t>g</t>
        </is>
      </c>
      <c r="D163" s="8">
        <f>SUMPRODUCT(SUMIF(INDIRECT("'"&amp;Vendors&amp;"'!"&amp;"B:B"),A163, INDIRECT("'"&amp;Vendors&amp;"'!"&amp;"J:J"))) / SUMPRODUCT(COUNTIF(INDIRECT("'"&amp;Vendors&amp;"'!"&amp;"B:B"), A163))</f>
        <v/>
      </c>
      <c r="E163" s="8">
        <f t="array" aca="1" ref="E163" ca="1">MAX(_xlfn.MAXIFS(INDIRECT("'"&amp;Vendors&amp;"'!"&amp;"J:J"), INDIRECT("'"&amp;Vendors&amp;"'!"&amp;"B:B"), A163))</f>
        <v/>
      </c>
    </row>
    <row r="164">
      <c r="A164" t="inlineStr">
        <is>
          <t>Kopi vietnam st creative 5</t>
        </is>
      </c>
      <c r="C164" t="inlineStr">
        <is>
          <t>g</t>
        </is>
      </c>
      <c r="D164" s="8">
        <f>SUMPRODUCT(SUMIF(INDIRECT("'"&amp;Vendors&amp;"'!"&amp;"B:B"),A164, INDIRECT("'"&amp;Vendors&amp;"'!"&amp;"J:J"))) / SUMPRODUCT(COUNTIF(INDIRECT("'"&amp;Vendors&amp;"'!"&amp;"B:B"), A164))</f>
        <v/>
      </c>
      <c r="E164" s="8">
        <f t="array" aca="1" ref="E164" ca="1">MAX(_xlfn.MAXIFS(INDIRECT("'"&amp;Vendors&amp;"'!"&amp;"J:J"), INDIRECT("'"&amp;Vendors&amp;"'!"&amp;"B:B"), A164))</f>
        <v/>
      </c>
    </row>
    <row r="165">
      <c r="A165" t="inlineStr">
        <is>
          <t>Kraft - sh</t>
        </is>
      </c>
      <c r="C165" t="inlineStr">
        <is>
          <t>pc</t>
        </is>
      </c>
      <c r="D165" s="8">
        <f>SUMPRODUCT(SUMIF(INDIRECT("'"&amp;Vendors&amp;"'!"&amp;"B:B"),A165, INDIRECT("'"&amp;Vendors&amp;"'!"&amp;"J:J"))) / SUMPRODUCT(COUNTIF(INDIRECT("'"&amp;Vendors&amp;"'!"&amp;"B:B"), A165))</f>
        <v/>
      </c>
      <c r="E165" s="8">
        <f t="array" aca="1" ref="E165" ca="1">MAX(_xlfn.MAXIFS(INDIRECT("'"&amp;Vendors&amp;"'!"&amp;"J:J"), INDIRECT("'"&amp;Vendors&amp;"'!"&amp;"B:B"), A165))</f>
        <v/>
      </c>
    </row>
    <row r="166">
      <c r="A166" t="inlineStr">
        <is>
          <t>Kulit jeruk</t>
        </is>
      </c>
      <c r="C166" t="inlineStr">
        <is>
          <t>g</t>
        </is>
      </c>
      <c r="D166" s="8">
        <f>SUMPRODUCT(SUMIF(INDIRECT("'"&amp;Vendors&amp;"'!"&amp;"B:B"),A166, INDIRECT("'"&amp;Vendors&amp;"'!"&amp;"J:J"))) / SUMPRODUCT(COUNTIF(INDIRECT("'"&amp;Vendors&amp;"'!"&amp;"B:B"), A166))</f>
        <v/>
      </c>
      <c r="E166" s="8">
        <f t="array" aca="1" ref="E166" ca="1">MAX(_xlfn.MAXIFS(INDIRECT("'"&amp;Vendors&amp;"'!"&amp;"J:J"), INDIRECT("'"&amp;Vendors&amp;"'!"&amp;"B:B"), A166))</f>
        <v/>
      </c>
    </row>
    <row r="167">
      <c r="A167" t="inlineStr">
        <is>
          <t>Kunyit bubuk</t>
        </is>
      </c>
      <c r="C167" t="inlineStr">
        <is>
          <t>g</t>
        </is>
      </c>
      <c r="D167" s="8">
        <f>SUMPRODUCT(SUMIF(INDIRECT("'"&amp;Vendors&amp;"'!"&amp;"B:B"),A167, INDIRECT("'"&amp;Vendors&amp;"'!"&amp;"J:J"))) / SUMPRODUCT(COUNTIF(INDIRECT("'"&amp;Vendors&amp;"'!"&amp;"B:B"), A167))</f>
        <v/>
      </c>
      <c r="E167" s="8">
        <f t="array" aca="1" ref="E167" ca="1">MAX(_xlfn.MAXIFS(INDIRECT("'"&amp;Vendors&amp;"'!"&amp;"J:J"), INDIRECT("'"&amp;Vendors&amp;"'!"&amp;"B:B"), A167))</f>
        <v/>
      </c>
    </row>
    <row r="168">
      <c r="A168" t="inlineStr">
        <is>
          <t>Kwetiau 4mm</t>
        </is>
      </c>
      <c r="B168" t="inlineStr">
        <is>
          <t>ctn</t>
        </is>
      </c>
      <c r="C168" t="inlineStr">
        <is>
          <t>g</t>
        </is>
      </c>
      <c r="D168" s="8">
        <f>SUMPRODUCT(SUMIF(INDIRECT("'"&amp;Vendors&amp;"'!"&amp;"B:B"),A168, INDIRECT("'"&amp;Vendors&amp;"'!"&amp;"J:J"))) / SUMPRODUCT(COUNTIF(INDIRECT("'"&amp;Vendors&amp;"'!"&amp;"B:B"), A168))</f>
        <v/>
      </c>
      <c r="E168" s="8">
        <f t="array" aca="1" ref="E168" ca="1">MAX(_xlfn.MAXIFS(INDIRECT("'"&amp;Vendors&amp;"'!"&amp;"J:J"), INDIRECT("'"&amp;Vendors&amp;"'!"&amp;"B:B"), A168))</f>
        <v/>
      </c>
    </row>
    <row r="169">
      <c r="A169" t="inlineStr">
        <is>
          <t>Lada hitam</t>
        </is>
      </c>
      <c r="B169" t="inlineStr">
        <is>
          <t>Kg</t>
        </is>
      </c>
      <c r="C169" t="inlineStr">
        <is>
          <t>g</t>
        </is>
      </c>
      <c r="D169" s="8">
        <f>SUMPRODUCT(SUMIF(INDIRECT("'"&amp;Vendors&amp;"'!"&amp;"B:B"),A169, INDIRECT("'"&amp;Vendors&amp;"'!"&amp;"J:J"))) / SUMPRODUCT(COUNTIF(INDIRECT("'"&amp;Vendors&amp;"'!"&amp;"B:B"), A169))</f>
        <v/>
      </c>
      <c r="E169" s="8">
        <f t="array" aca="1" ref="E169" ca="1">MAX(_xlfn.MAXIFS(INDIRECT("'"&amp;Vendors&amp;"'!"&amp;"J:J"), INDIRECT("'"&amp;Vendors&amp;"'!"&amp;"B:B"), A169))</f>
        <v/>
      </c>
    </row>
    <row r="170">
      <c r="A170" t="inlineStr">
        <is>
          <t>Liquorice</t>
        </is>
      </c>
      <c r="B170" t="inlineStr">
        <is>
          <t>bks</t>
        </is>
      </c>
      <c r="C170" t="inlineStr">
        <is>
          <t>g</t>
        </is>
      </c>
      <c r="D170" s="8">
        <f>SUMPRODUCT(SUMIF(INDIRECT("'"&amp;Vendors&amp;"'!"&amp;"B:B"),A170, INDIRECT("'"&amp;Vendors&amp;"'!"&amp;"J:J"))) / SUMPRODUCT(COUNTIF(INDIRECT("'"&amp;Vendors&amp;"'!"&amp;"B:B"), A170))</f>
        <v/>
      </c>
      <c r="E170" s="8">
        <f t="array" aca="1" ref="E170" ca="1">MAX(_xlfn.MAXIFS(INDIRECT("'"&amp;Vendors&amp;"'!"&amp;"J:J"), INDIRECT("'"&amp;Vendors&amp;"'!"&amp;"B:B"), A170))</f>
        <v/>
      </c>
    </row>
    <row r="171">
      <c r="A171" t="inlineStr">
        <is>
          <t>Lobak manis/jai po</t>
        </is>
      </c>
      <c r="B171" t="inlineStr">
        <is>
          <t>bks</t>
        </is>
      </c>
      <c r="C171" t="inlineStr">
        <is>
          <t>g</t>
        </is>
      </c>
      <c r="D171" s="8">
        <f>SUMPRODUCT(SUMIF(INDIRECT("'"&amp;Vendors&amp;"'!"&amp;"B:B"),A171, INDIRECT("'"&amp;Vendors&amp;"'!"&amp;"J:J"))) / SUMPRODUCT(COUNTIF(INDIRECT("'"&amp;Vendors&amp;"'!"&amp;"B:B"), A171))</f>
        <v/>
      </c>
      <c r="E171" s="8">
        <f t="array" aca="1" ref="E171" ca="1">MAX(_xlfn.MAXIFS(INDIRECT("'"&amp;Vendors&amp;"'!"&amp;"J:J"), INDIRECT("'"&amp;Vendors&amp;"'!"&amp;"B:B"), A171))</f>
        <v/>
      </c>
    </row>
    <row r="172">
      <c r="A172" t="inlineStr">
        <is>
          <t>Longan kaleng</t>
        </is>
      </c>
      <c r="B172" t="inlineStr">
        <is>
          <t>pcs</t>
        </is>
      </c>
      <c r="C172" t="inlineStr">
        <is>
          <t>g</t>
        </is>
      </c>
      <c r="D172" s="8">
        <f>SUMPRODUCT(SUMIF(INDIRECT("'"&amp;Vendors&amp;"'!"&amp;"B:B"),A172, INDIRECT("'"&amp;Vendors&amp;"'!"&amp;"J:J"))) / SUMPRODUCT(COUNTIF(INDIRECT("'"&amp;Vendors&amp;"'!"&amp;"B:B"), A172))</f>
        <v/>
      </c>
      <c r="E172" s="8">
        <f t="array" aca="1" ref="E172" ca="1">MAX(_xlfn.MAXIFS(INDIRECT("'"&amp;Vendors&amp;"'!"&amp;"J:J"), INDIRECT("'"&amp;Vendors&amp;"'!"&amp;"B:B"), A172))</f>
        <v/>
      </c>
    </row>
    <row r="173">
      <c r="A173" t="inlineStr">
        <is>
          <t>Lychee kaleng</t>
        </is>
      </c>
      <c r="B173" t="inlineStr">
        <is>
          <t>pcs</t>
        </is>
      </c>
      <c r="C173" t="inlineStr">
        <is>
          <t>g</t>
        </is>
      </c>
      <c r="D173" s="8">
        <f>SUMPRODUCT(SUMIF(INDIRECT("'"&amp;Vendors&amp;"'!"&amp;"B:B"),A173, INDIRECT("'"&amp;Vendors&amp;"'!"&amp;"J:J"))) / SUMPRODUCT(COUNTIF(INDIRECT("'"&amp;Vendors&amp;"'!"&amp;"B:B"), A173))</f>
        <v/>
      </c>
      <c r="E173" s="8">
        <f t="array" aca="1" ref="E173" ca="1">MAX(_xlfn.MAXIFS(INDIRECT("'"&amp;Vendors&amp;"'!"&amp;"J:J"), INDIRECT("'"&amp;Vendors&amp;"'!"&amp;"B:B"), A173))</f>
        <v/>
      </c>
    </row>
    <row r="174">
      <c r="A174" t="inlineStr">
        <is>
          <t>Madu</t>
        </is>
      </c>
      <c r="B174" t="inlineStr">
        <is>
          <t>pcs</t>
        </is>
      </c>
      <c r="C174" t="inlineStr">
        <is>
          <t>g</t>
        </is>
      </c>
      <c r="D174" s="8">
        <f>SUMPRODUCT(SUMIF(INDIRECT("'"&amp;Vendors&amp;"'!"&amp;"B:B"),A174, INDIRECT("'"&amp;Vendors&amp;"'!"&amp;"J:J"))) / SUMPRODUCT(COUNTIF(INDIRECT("'"&amp;Vendors&amp;"'!"&amp;"B:B"), A174))</f>
        <v/>
      </c>
      <c r="E174" s="8">
        <f t="array" aca="1" ref="E174" ca="1">MAX(_xlfn.MAXIFS(INDIRECT("'"&amp;Vendors&amp;"'!"&amp;"J:J"), INDIRECT("'"&amp;Vendors&amp;"'!"&amp;"B:B"), A174))</f>
        <v/>
      </c>
    </row>
    <row r="175">
      <c r="A175" t="inlineStr">
        <is>
          <t>Madu - blossom honey</t>
        </is>
      </c>
      <c r="C175" t="inlineStr">
        <is>
          <t>g</t>
        </is>
      </c>
      <c r="D175" s="8">
        <f>SUMPRODUCT(SUMIF(INDIRECT("'"&amp;Vendors&amp;"'!"&amp;"B:B"),A175, INDIRECT("'"&amp;Vendors&amp;"'!"&amp;"J:J"))) / SUMPRODUCT(COUNTIF(INDIRECT("'"&amp;Vendors&amp;"'!"&amp;"B:B"), A175))</f>
        <v/>
      </c>
      <c r="E175" s="8">
        <f t="array" aca="1" ref="E175" ca="1">MAX(_xlfn.MAXIFS(INDIRECT("'"&amp;Vendors&amp;"'!"&amp;"J:J"), INDIRECT("'"&amp;Vendors&amp;"'!"&amp;"B:B"), A175))</f>
        <v/>
      </c>
    </row>
    <row r="176">
      <c r="A176" t="inlineStr">
        <is>
          <t>Madu - kuning</t>
        </is>
      </c>
      <c r="C176" t="inlineStr">
        <is>
          <t>g</t>
        </is>
      </c>
      <c r="D176" s="8">
        <f>SUMPRODUCT(SUMIF(INDIRECT("'"&amp;Vendors&amp;"'!"&amp;"B:B"),A176, INDIRECT("'"&amp;Vendors&amp;"'!"&amp;"J:J"))) / SUMPRODUCT(COUNTIF(INDIRECT("'"&amp;Vendors&amp;"'!"&amp;"B:B"), A176))</f>
        <v/>
      </c>
      <c r="E176" s="8">
        <f t="array" aca="1" ref="E176" ca="1">MAX(_xlfn.MAXIFS(INDIRECT("'"&amp;Vendors&amp;"'!"&amp;"J:J"), INDIRECT("'"&amp;Vendors&amp;"'!"&amp;"B:B"), A176))</f>
        <v/>
      </c>
    </row>
    <row r="177">
      <c r="A177" t="inlineStr">
        <is>
          <t>Madu - lengkeng</t>
        </is>
      </c>
      <c r="C177" t="inlineStr">
        <is>
          <t>g</t>
        </is>
      </c>
      <c r="D177" s="8">
        <f>SUMPRODUCT(SUMIF(INDIRECT("'"&amp;Vendors&amp;"'!"&amp;"B:B"),A177, INDIRECT("'"&amp;Vendors&amp;"'!"&amp;"J:J"))) / SUMPRODUCT(COUNTIF(INDIRECT("'"&amp;Vendors&amp;"'!"&amp;"B:B"), A177))</f>
        <v/>
      </c>
      <c r="E177" s="8">
        <f t="array" aca="1" ref="E177" ca="1">MAX(_xlfn.MAXIFS(INDIRECT("'"&amp;Vendors&amp;"'!"&amp;"J:J"), INDIRECT("'"&amp;Vendors&amp;"'!"&amp;"B:B"), A177))</f>
        <v/>
      </c>
    </row>
    <row r="178">
      <c r="A178" t="inlineStr">
        <is>
          <t>Madu - mint</t>
        </is>
      </c>
      <c r="C178" t="inlineStr">
        <is>
          <t>g</t>
        </is>
      </c>
      <c r="D178" s="8">
        <f>SUMPRODUCT(SUMIF(INDIRECT("'"&amp;Vendors&amp;"'!"&amp;"B:B"),A178, INDIRECT("'"&amp;Vendors&amp;"'!"&amp;"J:J"))) / SUMPRODUCT(COUNTIF(INDIRECT("'"&amp;Vendors&amp;"'!"&amp;"B:B"), A178))</f>
        <v/>
      </c>
      <c r="E178" s="8">
        <f t="array" aca="1" ref="E178" ca="1">MAX(_xlfn.MAXIFS(INDIRECT("'"&amp;Vendors&amp;"'!"&amp;"J:J"), INDIRECT("'"&amp;Vendors&amp;"'!"&amp;"B:B"), A178))</f>
        <v/>
      </c>
    </row>
    <row r="179">
      <c r="A179" t="inlineStr">
        <is>
          <t>Madu - randu</t>
        </is>
      </c>
      <c r="B179" t="inlineStr">
        <is>
          <t>pcs</t>
        </is>
      </c>
      <c r="C179" t="inlineStr">
        <is>
          <t>ml</t>
        </is>
      </c>
      <c r="D179" s="8">
        <f>SUMPRODUCT(SUMIF(INDIRECT("'"&amp;Vendors&amp;"'!"&amp;"B:B"),A179, INDIRECT("'"&amp;Vendors&amp;"'!"&amp;"J:J"))) / SUMPRODUCT(COUNTIF(INDIRECT("'"&amp;Vendors&amp;"'!"&amp;"B:B"), A179))</f>
        <v/>
      </c>
      <c r="E179" s="8">
        <f t="array" aca="1" ref="E179" ca="1">MAX(_xlfn.MAXIFS(INDIRECT("'"&amp;Vendors&amp;"'!"&amp;"J:J"), INDIRECT("'"&amp;Vendors&amp;"'!"&amp;"B:B"), A179))</f>
        <v/>
      </c>
    </row>
    <row r="180">
      <c r="A180" t="inlineStr">
        <is>
          <t>Madurasa murni</t>
        </is>
      </c>
      <c r="B180" t="inlineStr">
        <is>
          <t>pcs</t>
        </is>
      </c>
      <c r="C180" t="inlineStr">
        <is>
          <t>g</t>
        </is>
      </c>
      <c r="D180" s="8">
        <f>SUMPRODUCT(SUMIF(INDIRECT("'"&amp;Vendors&amp;"'!"&amp;"B:B"),A180, INDIRECT("'"&amp;Vendors&amp;"'!"&amp;"J:J"))) / SUMPRODUCT(COUNTIF(INDIRECT("'"&amp;Vendors&amp;"'!"&amp;"B:B"), A180))</f>
        <v/>
      </c>
      <c r="E180" s="8">
        <f t="array" aca="1" ref="E180" ca="1">MAX(_xlfn.MAXIFS(INDIRECT("'"&amp;Vendors&amp;"'!"&amp;"J:J"), INDIRECT("'"&amp;Vendors&amp;"'!"&amp;"B:B"), A180))</f>
        <v/>
      </c>
    </row>
    <row r="181">
      <c r="A181" t="inlineStr">
        <is>
          <t>Malva nut</t>
        </is>
      </c>
      <c r="C181" t="inlineStr">
        <is>
          <t>g</t>
        </is>
      </c>
      <c r="D181" s="8">
        <f>SUMPRODUCT(SUMIF(INDIRECT("'"&amp;Vendors&amp;"'!"&amp;"B:B"),A181, INDIRECT("'"&amp;Vendors&amp;"'!"&amp;"J:J"))) / SUMPRODUCT(COUNTIF(INDIRECT("'"&amp;Vendors&amp;"'!"&amp;"B:B"), A181))</f>
        <v/>
      </c>
      <c r="E181" s="8">
        <f t="array" aca="1" ref="E181" ca="1">MAX(_xlfn.MAXIFS(INDIRECT("'"&amp;Vendors&amp;"'!"&amp;"J:J"), INDIRECT("'"&amp;Vendors&amp;"'!"&amp;"B:B"), A181))</f>
        <v/>
      </c>
    </row>
    <row r="182">
      <c r="A182" t="inlineStr">
        <is>
          <t>Mama sk oil 900</t>
        </is>
      </c>
      <c r="C182" t="inlineStr">
        <is>
          <t>ml</t>
        </is>
      </c>
      <c r="D182" s="8">
        <f>SUMPRODUCT(SUMIF(INDIRECT("'"&amp;Vendors&amp;"'!"&amp;"B:B"),A182, INDIRECT("'"&amp;Vendors&amp;"'!"&amp;"J:J"))) / SUMPRODUCT(COUNTIF(INDIRECT("'"&amp;Vendors&amp;"'!"&amp;"B:B"), A182))</f>
        <v/>
      </c>
      <c r="E182" s="8">
        <f t="array" aca="1" ref="E182" ca="1">MAX(_xlfn.MAXIFS(INDIRECT("'"&amp;Vendors&amp;"'!"&amp;"J:J"), INDIRECT("'"&amp;Vendors&amp;"'!"&amp;"B:B"), A182))</f>
        <v/>
      </c>
    </row>
    <row r="183">
      <c r="A183" t="inlineStr">
        <is>
          <t>Margarine</t>
        </is>
      </c>
      <c r="B183" t="inlineStr">
        <is>
          <t>pcs</t>
        </is>
      </c>
      <c r="C183" t="inlineStr">
        <is>
          <t>g</t>
        </is>
      </c>
      <c r="D183" s="8">
        <f>SUMPRODUCT(SUMIF(INDIRECT("'"&amp;Vendors&amp;"'!"&amp;"B:B"),A183, INDIRECT("'"&amp;Vendors&amp;"'!"&amp;"J:J"))) / SUMPRODUCT(COUNTIF(INDIRECT("'"&amp;Vendors&amp;"'!"&amp;"B:B"), A183))</f>
        <v/>
      </c>
      <c r="E183" s="8">
        <f t="array" aca="1" ref="E183" ca="1">MAX(_xlfn.MAXIFS(INDIRECT("'"&amp;Vendors&amp;"'!"&amp;"J:J"), INDIRECT("'"&amp;Vendors&amp;"'!"&amp;"B:B"), A183))</f>
        <v/>
      </c>
    </row>
    <row r="184">
      <c r="A184" t="inlineStr">
        <is>
          <t>Margarine putih</t>
        </is>
      </c>
      <c r="B184" t="inlineStr">
        <is>
          <t>Kg</t>
        </is>
      </c>
      <c r="C184" t="inlineStr">
        <is>
          <t>g</t>
        </is>
      </c>
      <c r="D184" s="8">
        <f>SUMPRODUCT(SUMIF(INDIRECT("'"&amp;Vendors&amp;"'!"&amp;"B:B"),A184, INDIRECT("'"&amp;Vendors&amp;"'!"&amp;"J:J"))) / SUMPRODUCT(COUNTIF(INDIRECT("'"&amp;Vendors&amp;"'!"&amp;"B:B"), A184))</f>
        <v/>
      </c>
      <c r="E184" s="8">
        <f t="array" aca="1" ref="E184" ca="1">MAX(_xlfn.MAXIFS(INDIRECT("'"&amp;Vendors&amp;"'!"&amp;"J:J"), INDIRECT("'"&amp;Vendors&amp;"'!"&amp;"B:B"), A184))</f>
        <v/>
      </c>
    </row>
    <row r="185">
      <c r="A185" t="inlineStr">
        <is>
          <t>Matcha powder</t>
        </is>
      </c>
      <c r="C185" t="inlineStr">
        <is>
          <t>g</t>
        </is>
      </c>
      <c r="D185" s="8">
        <f>SUMPRODUCT(SUMIF(INDIRECT("'"&amp;Vendors&amp;"'!"&amp;"B:B"),A185, INDIRECT("'"&amp;Vendors&amp;"'!"&amp;"J:J"))) / SUMPRODUCT(COUNTIF(INDIRECT("'"&amp;Vendors&amp;"'!"&amp;"B:B"), A185))</f>
        <v/>
      </c>
      <c r="E185" s="8">
        <f t="array" aca="1" ref="E185" ca="1">MAX(_xlfn.MAXIFS(INDIRECT("'"&amp;Vendors&amp;"'!"&amp;"J:J"), INDIRECT("'"&amp;Vendors&amp;"'!"&amp;"B:B"), A185))</f>
        <v/>
      </c>
    </row>
    <row r="186">
      <c r="A186" t="inlineStr">
        <is>
          <t>Mayonaise</t>
        </is>
      </c>
      <c r="B186" t="inlineStr">
        <is>
          <t>ctn</t>
        </is>
      </c>
      <c r="C186" t="inlineStr">
        <is>
          <t>g</t>
        </is>
      </c>
      <c r="D186" s="8">
        <f>SUMPRODUCT(SUMIF(INDIRECT("'"&amp;Vendors&amp;"'!"&amp;"B:B"),A186, INDIRECT("'"&amp;Vendors&amp;"'!"&amp;"J:J"))) / SUMPRODUCT(COUNTIF(INDIRECT("'"&amp;Vendors&amp;"'!"&amp;"B:B"), A186))</f>
        <v/>
      </c>
      <c r="E186" s="8">
        <f t="array" aca="1" ref="E186" ca="1">MAX(_xlfn.MAXIFS(INDIRECT("'"&amp;Vendors&amp;"'!"&amp;"J:J"), INDIRECT("'"&amp;Vendors&amp;"'!"&amp;"B:B"), A186))</f>
        <v/>
      </c>
    </row>
    <row r="187">
      <c r="A187" t="inlineStr">
        <is>
          <t>Mayonaise kewpie</t>
        </is>
      </c>
      <c r="C187" t="inlineStr">
        <is>
          <t>g</t>
        </is>
      </c>
      <c r="D187" s="8">
        <f>SUMPRODUCT(SUMIF(INDIRECT("'"&amp;Vendors&amp;"'!"&amp;"B:B"),A187, INDIRECT("'"&amp;Vendors&amp;"'!"&amp;"J:J"))) / SUMPRODUCT(COUNTIF(INDIRECT("'"&amp;Vendors&amp;"'!"&amp;"B:B"), A187))</f>
        <v/>
      </c>
      <c r="E187" s="8">
        <f t="array" aca="1" ref="E187" ca="1">MAX(_xlfn.MAXIFS(INDIRECT("'"&amp;Vendors&amp;"'!"&amp;"J:J"), INDIRECT("'"&amp;Vendors&amp;"'!"&amp;"B:B"), A187))</f>
        <v/>
      </c>
    </row>
    <row r="188">
      <c r="A188" t="inlineStr">
        <is>
          <t>Merica hitam</t>
        </is>
      </c>
      <c r="B188" t="inlineStr">
        <is>
          <t>Kg</t>
        </is>
      </c>
      <c r="C188" t="inlineStr">
        <is>
          <t>g</t>
        </is>
      </c>
      <c r="D188" s="8">
        <f>SUMPRODUCT(SUMIF(INDIRECT("'"&amp;Vendors&amp;"'!"&amp;"B:B"),A188, INDIRECT("'"&amp;Vendors&amp;"'!"&amp;"J:J"))) / SUMPRODUCT(COUNTIF(INDIRECT("'"&amp;Vendors&amp;"'!"&amp;"B:B"), A188))</f>
        <v/>
      </c>
      <c r="E188" s="8">
        <f t="array" aca="1" ref="E188" ca="1">MAX(_xlfn.MAXIFS(INDIRECT("'"&amp;Vendors&amp;"'!"&amp;"J:J"), INDIRECT("'"&amp;Vendors&amp;"'!"&amp;"B:B"), A188))</f>
        <v/>
      </c>
    </row>
    <row r="189">
      <c r="A189" t="inlineStr">
        <is>
          <t>Merica putih</t>
        </is>
      </c>
      <c r="B189" t="inlineStr">
        <is>
          <t>Kg</t>
        </is>
      </c>
      <c r="C189" t="inlineStr">
        <is>
          <t>g</t>
        </is>
      </c>
      <c r="D189" s="8">
        <f>SUMPRODUCT(SUMIF(INDIRECT("'"&amp;Vendors&amp;"'!"&amp;"B:B"),A189, INDIRECT("'"&amp;Vendors&amp;"'!"&amp;"J:J"))) / SUMPRODUCT(COUNTIF(INDIRECT("'"&amp;Vendors&amp;"'!"&amp;"B:B"), A189))</f>
        <v/>
      </c>
      <c r="E189" s="8">
        <f t="array" aca="1" ref="E189" ca="1">MAX(_xlfn.MAXIFS(INDIRECT("'"&amp;Vendors&amp;"'!"&amp;"J:J"), INDIRECT("'"&amp;Vendors&amp;"'!"&amp;"B:B"), A189))</f>
        <v/>
      </c>
    </row>
    <row r="190">
      <c r="A190" t="inlineStr">
        <is>
          <t>Mie instant goreng</t>
        </is>
      </c>
      <c r="B190" t="inlineStr">
        <is>
          <t>bks</t>
        </is>
      </c>
      <c r="C190" t="inlineStr">
        <is>
          <t>pcs</t>
        </is>
      </c>
      <c r="D190" s="8">
        <f>SUMPRODUCT(SUMIF(INDIRECT("'"&amp;Vendors&amp;"'!"&amp;"B:B"),A190, INDIRECT("'"&amp;Vendors&amp;"'!"&amp;"J:J"))) / SUMPRODUCT(COUNTIF(INDIRECT("'"&amp;Vendors&amp;"'!"&amp;"B:B"), A190))</f>
        <v/>
      </c>
      <c r="E190" s="8">
        <f t="array" aca="1" ref="E190" ca="1">MAX(_xlfn.MAXIFS(INDIRECT("'"&amp;Vendors&amp;"'!"&amp;"J:J"), INDIRECT("'"&amp;Vendors&amp;"'!"&amp;"B:B"), A190))</f>
        <v/>
      </c>
    </row>
    <row r="191">
      <c r="A191" t="inlineStr">
        <is>
          <t>Mie kwetiau</t>
        </is>
      </c>
      <c r="C191" t="inlineStr">
        <is>
          <t>g</t>
        </is>
      </c>
      <c r="D191" s="8">
        <f>SUMPRODUCT(SUMIF(INDIRECT("'"&amp;Vendors&amp;"'!"&amp;"B:B"),A191, INDIRECT("'"&amp;Vendors&amp;"'!"&amp;"J:J"))) / SUMPRODUCT(COUNTIF(INDIRECT("'"&amp;Vendors&amp;"'!"&amp;"B:B"), A191))</f>
        <v/>
      </c>
      <c r="E191" s="8">
        <f t="array" aca="1" ref="E191" ca="1">MAX(_xlfn.MAXIFS(INDIRECT("'"&amp;Vendors&amp;"'!"&amp;"J:J"), INDIRECT("'"&amp;Vendors&amp;"'!"&amp;"B:B"), A191))</f>
        <v/>
      </c>
    </row>
    <row r="192">
      <c r="A192" t="inlineStr">
        <is>
          <t>Milk plain</t>
        </is>
      </c>
      <c r="B192" t="inlineStr">
        <is>
          <t>pcs</t>
        </is>
      </c>
      <c r="C192" t="inlineStr">
        <is>
          <t>ml</t>
        </is>
      </c>
      <c r="D192" s="8">
        <f>SUMPRODUCT(SUMIF(INDIRECT("'"&amp;Vendors&amp;"'!"&amp;"B:B"),A192, INDIRECT("'"&amp;Vendors&amp;"'!"&amp;"J:J"))) / SUMPRODUCT(COUNTIF(INDIRECT("'"&amp;Vendors&amp;"'!"&amp;"B:B"), A192))</f>
        <v/>
      </c>
      <c r="E192" s="8">
        <f t="array" aca="1" ref="E192" ca="1">MAX(_xlfn.MAXIFS(INDIRECT("'"&amp;Vendors&amp;"'!"&amp;"J:J"), INDIRECT("'"&amp;Vendors&amp;"'!"&amp;"B:B"), A192))</f>
        <v/>
      </c>
    </row>
    <row r="193">
      <c r="A193" t="inlineStr">
        <is>
          <t>Minyak goreng</t>
        </is>
      </c>
      <c r="B193" t="inlineStr">
        <is>
          <t>bks</t>
        </is>
      </c>
      <c r="C193" t="inlineStr">
        <is>
          <t>ml</t>
        </is>
      </c>
      <c r="D193" s="8">
        <f>SUMPRODUCT(SUMIF(INDIRECT("'"&amp;Vendors&amp;"'!"&amp;"B:B"),A193, INDIRECT("'"&amp;Vendors&amp;"'!"&amp;"J:J"))) / SUMPRODUCT(COUNTIF(INDIRECT("'"&amp;Vendors&amp;"'!"&amp;"B:B"), A193))</f>
        <v/>
      </c>
      <c r="E193" s="8">
        <f t="array" aca="1" ref="E193" ca="1">MAX(_xlfn.MAXIFS(INDIRECT("'"&amp;Vendors&amp;"'!"&amp;"J:J"), INDIRECT("'"&amp;Vendors&amp;"'!"&amp;"B:B"), A193))</f>
        <v/>
      </c>
    </row>
    <row r="194">
      <c r="A194" t="inlineStr">
        <is>
          <t>Minyak goreng - kelapa</t>
        </is>
      </c>
      <c r="C194" t="inlineStr">
        <is>
          <t>ml</t>
        </is>
      </c>
      <c r="D194" s="8">
        <f>SUMPRODUCT(SUMIF(INDIRECT("'"&amp;Vendors&amp;"'!"&amp;"B:B"),A194, INDIRECT("'"&amp;Vendors&amp;"'!"&amp;"J:J"))) / SUMPRODUCT(COUNTIF(INDIRECT("'"&amp;Vendors&amp;"'!"&amp;"B:B"), A194))</f>
        <v/>
      </c>
      <c r="E194" s="8">
        <f t="array" aca="1" ref="E194" ca="1">MAX(_xlfn.MAXIFS(INDIRECT("'"&amp;Vendors&amp;"'!"&amp;"J:J"), INDIRECT("'"&amp;Vendors&amp;"'!"&amp;"B:B"), A194))</f>
        <v/>
      </c>
    </row>
    <row r="195">
      <c r="A195" t="inlineStr">
        <is>
          <t>Minyak goreng padat cita fry</t>
        </is>
      </c>
      <c r="B195" t="inlineStr">
        <is>
          <t>bks</t>
        </is>
      </c>
      <c r="C195" t="inlineStr">
        <is>
          <t>g</t>
        </is>
      </c>
      <c r="D195" s="8">
        <f>SUMPRODUCT(SUMIF(INDIRECT("'"&amp;Vendors&amp;"'!"&amp;"B:B"),A195, INDIRECT("'"&amp;Vendors&amp;"'!"&amp;"J:J"))) / SUMPRODUCT(COUNTIF(INDIRECT("'"&amp;Vendors&amp;"'!"&amp;"B:B"), A195))</f>
        <v/>
      </c>
      <c r="E195" s="8">
        <f t="array" aca="1" ref="E195" ca="1">MAX(_xlfn.MAXIFS(INDIRECT("'"&amp;Vendors&amp;"'!"&amp;"J:J"), INDIRECT("'"&amp;Vendors&amp;"'!"&amp;"B:B"), A195))</f>
        <v/>
      </c>
    </row>
    <row r="196">
      <c r="A196" t="inlineStr">
        <is>
          <t>Minyak goreng padat frymasta</t>
        </is>
      </c>
      <c r="C196" t="inlineStr">
        <is>
          <t>g</t>
        </is>
      </c>
      <c r="D196" s="8">
        <f>SUMPRODUCT(SUMIF(INDIRECT("'"&amp;Vendors&amp;"'!"&amp;"B:B"),A196, INDIRECT("'"&amp;Vendors&amp;"'!"&amp;"J:J"))) / SUMPRODUCT(COUNTIF(INDIRECT("'"&amp;Vendors&amp;"'!"&amp;"B:B"), A196))</f>
        <v/>
      </c>
      <c r="E196" s="8">
        <f t="array" aca="1" ref="E196" ca="1">MAX(_xlfn.MAXIFS(INDIRECT("'"&amp;Vendors&amp;"'!"&amp;"J:J"), INDIRECT("'"&amp;Vendors&amp;"'!"&amp;"B:B"), A196))</f>
        <v/>
      </c>
    </row>
    <row r="197">
      <c r="A197" t="inlineStr">
        <is>
          <t>Minyak goreng padat sunco masterchef</t>
        </is>
      </c>
      <c r="B197" t="inlineStr">
        <is>
          <t>bks</t>
        </is>
      </c>
      <c r="C197" t="inlineStr">
        <is>
          <t>g</t>
        </is>
      </c>
      <c r="D197" s="8">
        <f>SUMPRODUCT(SUMIF(INDIRECT("'"&amp;Vendors&amp;"'!"&amp;"B:B"),A197, INDIRECT("'"&amp;Vendors&amp;"'!"&amp;"J:J"))) / SUMPRODUCT(COUNTIF(INDIRECT("'"&amp;Vendors&amp;"'!"&amp;"B:B"), A197))</f>
        <v/>
      </c>
      <c r="E197" s="8">
        <f t="array" aca="1" ref="E197" ca="1">MAX(_xlfn.MAXIFS(INDIRECT("'"&amp;Vendors&amp;"'!"&amp;"J:J"), INDIRECT("'"&amp;Vendors&amp;"'!"&amp;"B:B"), A197))</f>
        <v/>
      </c>
    </row>
    <row r="198">
      <c r="A198" t="inlineStr">
        <is>
          <t>Minyak samin</t>
        </is>
      </c>
      <c r="C198" t="inlineStr">
        <is>
          <t>g</t>
        </is>
      </c>
      <c r="D198" s="8">
        <f>SUMPRODUCT(SUMIF(INDIRECT("'"&amp;Vendors&amp;"'!"&amp;"B:B"),A198, INDIRECT("'"&amp;Vendors&amp;"'!"&amp;"J:J"))) / SUMPRODUCT(COUNTIF(INDIRECT("'"&amp;Vendors&amp;"'!"&amp;"B:B"), A198))</f>
        <v/>
      </c>
      <c r="E198" s="8">
        <f t="array" aca="1" ref="E198" ca="1">MAX(_xlfn.MAXIFS(INDIRECT("'"&amp;Vendors&amp;"'!"&amp;"J:J"), INDIRECT("'"&amp;Vendors&amp;"'!"&amp;"B:B"), A198))</f>
        <v/>
      </c>
    </row>
    <row r="199">
      <c r="A199" t="inlineStr">
        <is>
          <t>Minyak wijen</t>
        </is>
      </c>
      <c r="B199" t="inlineStr">
        <is>
          <t>pcs</t>
        </is>
      </c>
      <c r="C199" t="inlineStr">
        <is>
          <t>ml</t>
        </is>
      </c>
      <c r="D199" s="8">
        <f>SUMPRODUCT(SUMIF(INDIRECT("'"&amp;Vendors&amp;"'!"&amp;"B:B"),A199, INDIRECT("'"&amp;Vendors&amp;"'!"&amp;"J:J"))) / SUMPRODUCT(COUNTIF(INDIRECT("'"&amp;Vendors&amp;"'!"&amp;"B:B"), A199))</f>
        <v/>
      </c>
      <c r="E199" s="8">
        <f t="array" aca="1" ref="E199" ca="1">MAX(_xlfn.MAXIFS(INDIRECT("'"&amp;Vendors&amp;"'!"&amp;"J:J"), INDIRECT("'"&amp;Vendors&amp;"'!"&amp;"B:B"), A199))</f>
        <v/>
      </c>
    </row>
    <row r="200">
      <c r="A200" t="inlineStr">
        <is>
          <t>Mocca extract</t>
        </is>
      </c>
      <c r="C200" t="inlineStr">
        <is>
          <t>ml</t>
        </is>
      </c>
      <c r="D200" s="8">
        <f>SUMPRODUCT(SUMIF(INDIRECT("'"&amp;Vendors&amp;"'!"&amp;"B:B"),A200, INDIRECT("'"&amp;Vendors&amp;"'!"&amp;"J:J"))) / SUMPRODUCT(COUNTIF(INDIRECT("'"&amp;Vendors&amp;"'!"&amp;"B:B"), A200))</f>
        <v/>
      </c>
      <c r="E200" s="8">
        <f t="array" aca="1" ref="E200" ca="1">MAX(_xlfn.MAXIFS(INDIRECT("'"&amp;Vendors&amp;"'!"&amp;"J:J"), INDIRECT("'"&amp;Vendors&amp;"'!"&amp;"B:B"), A200))</f>
        <v/>
      </c>
    </row>
    <row r="201">
      <c r="A201" t="inlineStr">
        <is>
          <t>Molasses</t>
        </is>
      </c>
      <c r="C201" t="inlineStr">
        <is>
          <t>ml</t>
        </is>
      </c>
      <c r="D201" s="8">
        <f>SUMPRODUCT(SUMIF(INDIRECT("'"&amp;Vendors&amp;"'!"&amp;"B:B"),A201, INDIRECT("'"&amp;Vendors&amp;"'!"&amp;"J:J"))) / SUMPRODUCT(COUNTIF(INDIRECT("'"&amp;Vendors&amp;"'!"&amp;"B:B"), A201))</f>
        <v/>
      </c>
      <c r="E201" s="8">
        <f t="array" aca="1" ref="E201" ca="1">MAX(_xlfn.MAXIFS(INDIRECT("'"&amp;Vendors&amp;"'!"&amp;"J:J"), INDIRECT("'"&amp;Vendors&amp;"'!"&amp;"B:B"), A201))</f>
        <v/>
      </c>
    </row>
    <row r="202">
      <c r="A202" t="inlineStr">
        <is>
          <t>Mutiara besar</t>
        </is>
      </c>
      <c r="B202" t="inlineStr">
        <is>
          <t>Kg</t>
        </is>
      </c>
      <c r="C202" t="inlineStr">
        <is>
          <t>g</t>
        </is>
      </c>
      <c r="D202" s="8">
        <f>SUMPRODUCT(SUMIF(INDIRECT("'"&amp;Vendors&amp;"'!"&amp;"B:B"),A202, INDIRECT("'"&amp;Vendors&amp;"'!"&amp;"J:J"))) / SUMPRODUCT(COUNTIF(INDIRECT("'"&amp;Vendors&amp;"'!"&amp;"B:B"), A202))</f>
        <v/>
      </c>
      <c r="E202" s="8">
        <f t="array" aca="1" ref="E202" ca="1">MAX(_xlfn.MAXIFS(INDIRECT("'"&amp;Vendors&amp;"'!"&amp;"J:J"), INDIRECT("'"&amp;Vendors&amp;"'!"&amp;"B:B"), A202))</f>
        <v/>
      </c>
    </row>
    <row r="203">
      <c r="A203" t="inlineStr">
        <is>
          <t>Mutiara kecil</t>
        </is>
      </c>
      <c r="C203" t="inlineStr">
        <is>
          <t>g</t>
        </is>
      </c>
      <c r="D203" s="8">
        <f>SUMPRODUCT(SUMIF(INDIRECT("'"&amp;Vendors&amp;"'!"&amp;"B:B"),A203, INDIRECT("'"&amp;Vendors&amp;"'!"&amp;"J:J"))) / SUMPRODUCT(COUNTIF(INDIRECT("'"&amp;Vendors&amp;"'!"&amp;"B:B"), A203))</f>
        <v/>
      </c>
      <c r="E203" s="8">
        <f t="array" aca="1" ref="E203" ca="1">MAX(_xlfn.MAXIFS(INDIRECT("'"&amp;Vendors&amp;"'!"&amp;"J:J"), INDIRECT("'"&amp;Vendors&amp;"'!"&amp;"B:B"), A203))</f>
        <v/>
      </c>
    </row>
    <row r="204">
      <c r="A204" t="inlineStr">
        <is>
          <t>Nata de coco</t>
        </is>
      </c>
      <c r="C204" t="inlineStr">
        <is>
          <t>g</t>
        </is>
      </c>
      <c r="D204" s="8">
        <f>SUMPRODUCT(SUMIF(INDIRECT("'"&amp;Vendors&amp;"'!"&amp;"B:B"),A204, INDIRECT("'"&amp;Vendors&amp;"'!"&amp;"J:J"))) / SUMPRODUCT(COUNTIF(INDIRECT("'"&amp;Vendors&amp;"'!"&amp;"B:B"), A204))</f>
        <v/>
      </c>
      <c r="E204" s="8">
        <f t="array" aca="1" ref="E204" ca="1">MAX(_xlfn.MAXIFS(INDIRECT("'"&amp;Vendors&amp;"'!"&amp;"J:J"), INDIRECT("'"&amp;Vendors&amp;"'!"&amp;"B:B"), A204))</f>
        <v/>
      </c>
    </row>
    <row r="205">
      <c r="A205" t="inlineStr">
        <is>
          <t>Nutmeg powder</t>
        </is>
      </c>
      <c r="B205" t="inlineStr">
        <is>
          <t>bks</t>
        </is>
      </c>
      <c r="C205" t="inlineStr">
        <is>
          <t>g</t>
        </is>
      </c>
      <c r="D205" s="8">
        <f>SUMPRODUCT(SUMIF(INDIRECT("'"&amp;Vendors&amp;"'!"&amp;"B:B"),A205, INDIRECT("'"&amp;Vendors&amp;"'!"&amp;"J:J"))) / SUMPRODUCT(COUNTIF(INDIRECT("'"&amp;Vendors&amp;"'!"&amp;"B:B"), A205))</f>
        <v/>
      </c>
      <c r="E205" s="8">
        <f t="array" aca="1" ref="E205" ca="1">MAX(_xlfn.MAXIFS(INDIRECT("'"&amp;Vendors&amp;"'!"&amp;"J:J"), INDIRECT("'"&amp;Vendors&amp;"'!"&amp;"B:B"), A205))</f>
        <v/>
      </c>
    </row>
    <row r="206">
      <c r="A206" t="inlineStr">
        <is>
          <t>Oles loyang</t>
        </is>
      </c>
      <c r="B206" t="inlineStr">
        <is>
          <t>bks</t>
        </is>
      </c>
      <c r="C206" t="inlineStr">
        <is>
          <t>g</t>
        </is>
      </c>
      <c r="D206" s="8">
        <f>SUMPRODUCT(SUMIF(INDIRECT("'"&amp;Vendors&amp;"'!"&amp;"B:B"),A206, INDIRECT("'"&amp;Vendors&amp;"'!"&amp;"J:J"))) / SUMPRODUCT(COUNTIF(INDIRECT("'"&amp;Vendors&amp;"'!"&amp;"B:B"), A206))</f>
        <v/>
      </c>
      <c r="E206" s="8">
        <f t="array" aca="1" ref="E206" ca="1">MAX(_xlfn.MAXIFS(INDIRECT("'"&amp;Vendors&amp;"'!"&amp;"J:J"), INDIRECT("'"&amp;Vendors&amp;"'!"&amp;"B:B"), A206))</f>
        <v/>
      </c>
    </row>
    <row r="207">
      <c r="A207" t="inlineStr">
        <is>
          <t>Onion powder</t>
        </is>
      </c>
      <c r="C207" t="inlineStr">
        <is>
          <t>g</t>
        </is>
      </c>
      <c r="D207" s="8">
        <f>SUMPRODUCT(SUMIF(INDIRECT("'"&amp;Vendors&amp;"'!"&amp;"B:B"),A207, INDIRECT("'"&amp;Vendors&amp;"'!"&amp;"J:J"))) / SUMPRODUCT(COUNTIF(INDIRECT("'"&amp;Vendors&amp;"'!"&amp;"B:B"), A207))</f>
        <v/>
      </c>
      <c r="E207" s="8">
        <f t="array" aca="1" ref="E207" ca="1">MAX(_xlfn.MAXIFS(INDIRECT("'"&amp;Vendors&amp;"'!"&amp;"J:J"), INDIRECT("'"&amp;Vendors&amp;"'!"&amp;"B:B"), A207))</f>
        <v/>
      </c>
    </row>
    <row r="208">
      <c r="A208" t="inlineStr">
        <is>
          <t>Ovalet</t>
        </is>
      </c>
      <c r="C208" t="inlineStr">
        <is>
          <t>g</t>
        </is>
      </c>
      <c r="D208" s="8">
        <f>SUMPRODUCT(SUMIF(INDIRECT("'"&amp;Vendors&amp;"'!"&amp;"B:B"),A208, INDIRECT("'"&amp;Vendors&amp;"'!"&amp;"J:J"))) / SUMPRODUCT(COUNTIF(INDIRECT("'"&amp;Vendors&amp;"'!"&amp;"B:B"), A208))</f>
        <v/>
      </c>
      <c r="E208" s="8">
        <f t="array" aca="1" ref="E208" ca="1">MAX(_xlfn.MAXIFS(INDIRECT("'"&amp;Vendors&amp;"'!"&amp;"J:J"), INDIRECT("'"&amp;Vendors&amp;"'!"&amp;"B:B"), A208))</f>
        <v/>
      </c>
    </row>
    <row r="209">
      <c r="A209" t="inlineStr">
        <is>
          <t>Oyster sauce lkk</t>
        </is>
      </c>
      <c r="B209" t="inlineStr">
        <is>
          <t>pcs</t>
        </is>
      </c>
      <c r="C209" t="inlineStr">
        <is>
          <t>g</t>
        </is>
      </c>
      <c r="D209" s="8">
        <f>SUMPRODUCT(SUMIF(INDIRECT("'"&amp;Vendors&amp;"'!"&amp;"B:B"),A209, INDIRECT("'"&amp;Vendors&amp;"'!"&amp;"J:J"))) / SUMPRODUCT(COUNTIF(INDIRECT("'"&amp;Vendors&amp;"'!"&amp;"B:B"), A209))</f>
        <v/>
      </c>
      <c r="E209" s="8">
        <f t="array" aca="1" ref="E209" ca="1">MAX(_xlfn.MAXIFS(INDIRECT("'"&amp;Vendors&amp;"'!"&amp;"J:J"), INDIRECT("'"&amp;Vendors&amp;"'!"&amp;"B:B"), A209))</f>
        <v/>
      </c>
    </row>
    <row r="210">
      <c r="A210" t="inlineStr">
        <is>
          <t>Oyster sauce panda</t>
        </is>
      </c>
      <c r="B210" t="inlineStr">
        <is>
          <t>pcs</t>
        </is>
      </c>
      <c r="C210" t="inlineStr">
        <is>
          <t>g</t>
        </is>
      </c>
      <c r="D210" s="8">
        <f>SUMPRODUCT(SUMIF(INDIRECT("'"&amp;Vendors&amp;"'!"&amp;"B:B"),A210, INDIRECT("'"&amp;Vendors&amp;"'!"&amp;"J:J"))) / SUMPRODUCT(COUNTIF(INDIRECT("'"&amp;Vendors&amp;"'!"&amp;"B:B"), A210))</f>
        <v/>
      </c>
      <c r="E210" s="8">
        <f t="array" aca="1" ref="E210" ca="1">MAX(_xlfn.MAXIFS(INDIRECT("'"&amp;Vendors&amp;"'!"&amp;"J:J"), INDIRECT("'"&amp;Vendors&amp;"'!"&amp;"B:B"), A210))</f>
        <v/>
      </c>
    </row>
    <row r="211">
      <c r="A211" t="inlineStr">
        <is>
          <t>Pacar cina</t>
        </is>
      </c>
      <c r="C211" t="inlineStr">
        <is>
          <t>g</t>
        </is>
      </c>
      <c r="D211" s="8">
        <f>SUMPRODUCT(SUMIF(INDIRECT("'"&amp;Vendors&amp;"'!"&amp;"B:B"),A211, INDIRECT("'"&amp;Vendors&amp;"'!"&amp;"J:J"))) / SUMPRODUCT(COUNTIF(INDIRECT("'"&amp;Vendors&amp;"'!"&amp;"B:B"), A211))</f>
        <v/>
      </c>
      <c r="E211" s="8">
        <f t="array" aca="1" ref="E211" ca="1">MAX(_xlfn.MAXIFS(INDIRECT("'"&amp;Vendors&amp;"'!"&amp;"J:J"), INDIRECT("'"&amp;Vendors&amp;"'!"&amp;"B:B"), A211))</f>
        <v/>
      </c>
    </row>
    <row r="212">
      <c r="A212" t="inlineStr">
        <is>
          <t>Pad thai sauce</t>
        </is>
      </c>
      <c r="C212" t="inlineStr">
        <is>
          <t>ml</t>
        </is>
      </c>
      <c r="D212" s="8">
        <f>SUMPRODUCT(SUMIF(INDIRECT("'"&amp;Vendors&amp;"'!"&amp;"B:B"),A212, INDIRECT("'"&amp;Vendors&amp;"'!"&amp;"J:J"))) / SUMPRODUCT(COUNTIF(INDIRECT("'"&amp;Vendors&amp;"'!"&amp;"B:B"), A212))</f>
        <v/>
      </c>
      <c r="E212" s="8">
        <f t="array" aca="1" ref="E212" ca="1">MAX(_xlfn.MAXIFS(INDIRECT("'"&amp;Vendors&amp;"'!"&amp;"J:J"), INDIRECT("'"&amp;Vendors&amp;"'!"&amp;"B:B"), A212))</f>
        <v/>
      </c>
    </row>
    <row r="213">
      <c r="A213" t="inlineStr">
        <is>
          <t>Pala</t>
        </is>
      </c>
      <c r="C213" t="inlineStr">
        <is>
          <t>g</t>
        </is>
      </c>
      <c r="D213" s="8">
        <f>SUMPRODUCT(SUMIF(INDIRECT("'"&amp;Vendors&amp;"'!"&amp;"B:B"),A213, INDIRECT("'"&amp;Vendors&amp;"'!"&amp;"J:J"))) / SUMPRODUCT(COUNTIF(INDIRECT("'"&amp;Vendors&amp;"'!"&amp;"B:B"), A213))</f>
        <v/>
      </c>
      <c r="E213" s="8">
        <f t="array" aca="1" ref="E213" ca="1">MAX(_xlfn.MAXIFS(INDIRECT("'"&amp;Vendors&amp;"'!"&amp;"J:J"), INDIRECT("'"&amp;Vendors&amp;"'!"&amp;"B:B"), A213))</f>
        <v/>
      </c>
    </row>
    <row r="214">
      <c r="A214" t="inlineStr">
        <is>
          <t>Pala biji</t>
        </is>
      </c>
      <c r="B214" t="inlineStr">
        <is>
          <t>pcs</t>
        </is>
      </c>
      <c r="C214" t="inlineStr">
        <is>
          <t>g</t>
        </is>
      </c>
      <c r="D214" s="8">
        <f>SUMPRODUCT(SUMIF(INDIRECT("'"&amp;Vendors&amp;"'!"&amp;"B:B"),A214, INDIRECT("'"&amp;Vendors&amp;"'!"&amp;"J:J"))) / SUMPRODUCT(COUNTIF(INDIRECT("'"&amp;Vendors&amp;"'!"&amp;"B:B"), A214))</f>
        <v/>
      </c>
      <c r="E214" s="8">
        <f t="array" aca="1" ref="E214" ca="1">MAX(_xlfn.MAXIFS(INDIRECT("'"&amp;Vendors&amp;"'!"&amp;"J:J"), INDIRECT("'"&amp;Vendors&amp;"'!"&amp;"B:B"), A214))</f>
        <v/>
      </c>
    </row>
    <row r="215">
      <c r="A215" t="inlineStr">
        <is>
          <t>Pala bubuk</t>
        </is>
      </c>
      <c r="C215" t="inlineStr">
        <is>
          <t>g</t>
        </is>
      </c>
      <c r="D215" s="8">
        <f>SUMPRODUCT(SUMIF(INDIRECT("'"&amp;Vendors&amp;"'!"&amp;"B:B"),A215, INDIRECT("'"&amp;Vendors&amp;"'!"&amp;"J:J"))) / SUMPRODUCT(COUNTIF(INDIRECT("'"&amp;Vendors&amp;"'!"&amp;"B:B"), A215))</f>
        <v/>
      </c>
      <c r="E215" s="8">
        <f t="array" aca="1" ref="E215" ca="1">MAX(_xlfn.MAXIFS(INDIRECT("'"&amp;Vendors&amp;"'!"&amp;"J:J"), INDIRECT("'"&amp;Vendors&amp;"'!"&amp;"B:B"), A215))</f>
        <v/>
      </c>
    </row>
    <row r="216">
      <c r="A216" t="inlineStr">
        <is>
          <t>Pandan pasta</t>
        </is>
      </c>
      <c r="C216" t="inlineStr">
        <is>
          <t>ml</t>
        </is>
      </c>
      <c r="D216" s="8">
        <f>SUMPRODUCT(SUMIF(INDIRECT("'"&amp;Vendors&amp;"'!"&amp;"B:B"),A216, INDIRECT("'"&amp;Vendors&amp;"'!"&amp;"J:J"))) / SUMPRODUCT(COUNTIF(INDIRECT("'"&amp;Vendors&amp;"'!"&amp;"B:B"), A216))</f>
        <v/>
      </c>
      <c r="E216" s="8">
        <f t="array" aca="1" ref="E216" ca="1">MAX(_xlfn.MAXIFS(INDIRECT("'"&amp;Vendors&amp;"'!"&amp;"J:J"), INDIRECT("'"&amp;Vendors&amp;"'!"&amp;"B:B"), A216))</f>
        <v/>
      </c>
    </row>
    <row r="217">
      <c r="A217" t="inlineStr">
        <is>
          <t>Paprika smoked ground</t>
        </is>
      </c>
      <c r="C217" t="inlineStr">
        <is>
          <t>g</t>
        </is>
      </c>
      <c r="D217" s="8">
        <f>SUMPRODUCT(SUMIF(INDIRECT("'"&amp;Vendors&amp;"'!"&amp;"B:B"),A217, INDIRECT("'"&amp;Vendors&amp;"'!"&amp;"J:J"))) / SUMPRODUCT(COUNTIF(INDIRECT("'"&amp;Vendors&amp;"'!"&amp;"B:B"), A217))</f>
        <v/>
      </c>
      <c r="E217" s="8">
        <f t="array" aca="1" ref="E217" ca="1">MAX(_xlfn.MAXIFS(INDIRECT("'"&amp;Vendors&amp;"'!"&amp;"J:J"), INDIRECT("'"&amp;Vendors&amp;"'!"&amp;"B:B"), A217))</f>
        <v/>
      </c>
    </row>
    <row r="218">
      <c r="A218" t="inlineStr">
        <is>
          <t>Peach halves</t>
        </is>
      </c>
      <c r="B218" t="inlineStr">
        <is>
          <t>pcs</t>
        </is>
      </c>
      <c r="C218" t="inlineStr">
        <is>
          <t>g</t>
        </is>
      </c>
      <c r="D218" s="8">
        <f>SUMPRODUCT(SUMIF(INDIRECT("'"&amp;Vendors&amp;"'!"&amp;"B:B"),A218, INDIRECT("'"&amp;Vendors&amp;"'!"&amp;"J:J"))) / SUMPRODUCT(COUNTIF(INDIRECT("'"&amp;Vendors&amp;"'!"&amp;"B:B"), A218))</f>
        <v/>
      </c>
      <c r="E218" s="8">
        <f t="array" aca="1" ref="E218" ca="1">MAX(_xlfn.MAXIFS(INDIRECT("'"&amp;Vendors&amp;"'!"&amp;"J:J"), INDIRECT("'"&amp;Vendors&amp;"'!"&amp;"B:B"), A218))</f>
        <v/>
      </c>
    </row>
    <row r="219">
      <c r="A219" t="inlineStr">
        <is>
          <t>Peanut butter chunky</t>
        </is>
      </c>
      <c r="B219" t="inlineStr">
        <is>
          <t>pcs</t>
        </is>
      </c>
      <c r="C219" t="inlineStr">
        <is>
          <t>g</t>
        </is>
      </c>
      <c r="D219" s="8">
        <f>SUMPRODUCT(SUMIF(INDIRECT("'"&amp;Vendors&amp;"'!"&amp;"B:B"),A219, INDIRECT("'"&amp;Vendors&amp;"'!"&amp;"J:J"))) / SUMPRODUCT(COUNTIF(INDIRECT("'"&amp;Vendors&amp;"'!"&amp;"B:B"), A219))</f>
        <v/>
      </c>
      <c r="E219" s="8">
        <f t="array" aca="1" ref="E219" ca="1">MAX(_xlfn.MAXIFS(INDIRECT("'"&amp;Vendors&amp;"'!"&amp;"J:J"), INDIRECT("'"&amp;Vendors&amp;"'!"&amp;"B:B"), A219))</f>
        <v/>
      </c>
    </row>
    <row r="220">
      <c r="A220" t="inlineStr">
        <is>
          <t>Peanut butter creamy</t>
        </is>
      </c>
      <c r="C220" t="inlineStr">
        <is>
          <t>g</t>
        </is>
      </c>
      <c r="D220" s="8">
        <f>SUMPRODUCT(SUMIF(INDIRECT("'"&amp;Vendors&amp;"'!"&amp;"B:B"),A220, INDIRECT("'"&amp;Vendors&amp;"'!"&amp;"J:J"))) / SUMPRODUCT(COUNTIF(INDIRECT("'"&amp;Vendors&amp;"'!"&amp;"B:B"), A220))</f>
        <v/>
      </c>
      <c r="E220" s="8">
        <f t="array" aca="1" ref="E220" ca="1">MAX(_xlfn.MAXIFS(INDIRECT("'"&amp;Vendors&amp;"'!"&amp;"J:J"), INDIRECT("'"&amp;Vendors&amp;"'!"&amp;"B:B"), A220))</f>
        <v/>
      </c>
    </row>
    <row r="221">
      <c r="A221" t="inlineStr">
        <is>
          <t>Pekak</t>
        </is>
      </c>
      <c r="B221" t="inlineStr">
        <is>
          <t>bks</t>
        </is>
      </c>
      <c r="C221" t="inlineStr">
        <is>
          <t>g</t>
        </is>
      </c>
      <c r="D221" s="8">
        <f>SUMPRODUCT(SUMIF(INDIRECT("'"&amp;Vendors&amp;"'!"&amp;"B:B"),A221, INDIRECT("'"&amp;Vendors&amp;"'!"&amp;"J:J"))) / SUMPRODUCT(COUNTIF(INDIRECT("'"&amp;Vendors&amp;"'!"&amp;"B:B"), A221))</f>
        <v/>
      </c>
      <c r="E221" s="8">
        <f t="array" aca="1" ref="E221" ca="1">MAX(_xlfn.MAXIFS(INDIRECT("'"&amp;Vendors&amp;"'!"&amp;"J:J"), INDIRECT("'"&amp;Vendors&amp;"'!"&amp;"B:B"), A221))</f>
        <v/>
      </c>
    </row>
    <row r="222">
      <c r="A222" t="inlineStr">
        <is>
          <t>Pepper sauce</t>
        </is>
      </c>
      <c r="C222" t="inlineStr">
        <is>
          <t>ml</t>
        </is>
      </c>
      <c r="D222" s="8">
        <f>SUMPRODUCT(SUMIF(INDIRECT("'"&amp;Vendors&amp;"'!"&amp;"B:B"),A222, INDIRECT("'"&amp;Vendors&amp;"'!"&amp;"J:J"))) / SUMPRODUCT(COUNTIF(INDIRECT("'"&amp;Vendors&amp;"'!"&amp;"B:B"), A222))</f>
        <v/>
      </c>
      <c r="E222" s="8">
        <f t="array" aca="1" ref="E222" ca="1">MAX(_xlfn.MAXIFS(INDIRECT("'"&amp;Vendors&amp;"'!"&amp;"J:J"), INDIRECT("'"&amp;Vendors&amp;"'!"&amp;"B:B"), A222))</f>
        <v/>
      </c>
    </row>
    <row r="223">
      <c r="A223" t="inlineStr">
        <is>
          <t>Perisa vanilla</t>
        </is>
      </c>
      <c r="B223" t="inlineStr">
        <is>
          <t>bks</t>
        </is>
      </c>
      <c r="C223" t="inlineStr">
        <is>
          <t>ml</t>
        </is>
      </c>
      <c r="D223" s="8">
        <f>SUMPRODUCT(SUMIF(INDIRECT("'"&amp;Vendors&amp;"'!"&amp;"B:B"),A223, INDIRECT("'"&amp;Vendors&amp;"'!"&amp;"J:J"))) / SUMPRODUCT(COUNTIF(INDIRECT("'"&amp;Vendors&amp;"'!"&amp;"B:B"), A223))</f>
        <v/>
      </c>
      <c r="E223" s="8">
        <f t="array" aca="1" ref="E223" ca="1">MAX(_xlfn.MAXIFS(INDIRECT("'"&amp;Vendors&amp;"'!"&amp;"J:J"), INDIRECT("'"&amp;Vendors&amp;"'!"&amp;"B:B"), A223))</f>
        <v/>
      </c>
    </row>
    <row r="224">
      <c r="A224" t="inlineStr">
        <is>
          <t>Petis udang</t>
        </is>
      </c>
      <c r="C224" t="inlineStr">
        <is>
          <t>g</t>
        </is>
      </c>
      <c r="D224" s="8">
        <f>SUMPRODUCT(SUMIF(INDIRECT("'"&amp;Vendors&amp;"'!"&amp;"B:B"),A224, INDIRECT("'"&amp;Vendors&amp;"'!"&amp;"J:J"))) / SUMPRODUCT(COUNTIF(INDIRECT("'"&amp;Vendors&amp;"'!"&amp;"B:B"), A224))</f>
        <v/>
      </c>
      <c r="E224" s="8">
        <f t="array" aca="1" ref="E224" ca="1">MAX(_xlfn.MAXIFS(INDIRECT("'"&amp;Vendors&amp;"'!"&amp;"J:J"), INDIRECT("'"&amp;Vendors&amp;"'!"&amp;"B:B"), A224))</f>
        <v/>
      </c>
    </row>
    <row r="225">
      <c r="A225" t="inlineStr">
        <is>
          <t>Pewarna merah</t>
        </is>
      </c>
      <c r="B225" t="inlineStr">
        <is>
          <t>pcs</t>
        </is>
      </c>
      <c r="C225" t="inlineStr">
        <is>
          <t>ml</t>
        </is>
      </c>
      <c r="D225" s="8">
        <f>SUMPRODUCT(SUMIF(INDIRECT("'"&amp;Vendors&amp;"'!"&amp;"B:B"),A225, INDIRECT("'"&amp;Vendors&amp;"'!"&amp;"J:J"))) / SUMPRODUCT(COUNTIF(INDIRECT("'"&amp;Vendors&amp;"'!"&amp;"B:B"), A225))</f>
        <v/>
      </c>
      <c r="E225" s="8">
        <f t="array" aca="1" ref="E225" ca="1">MAX(_xlfn.MAXIFS(INDIRECT("'"&amp;Vendors&amp;"'!"&amp;"J:J"), INDIRECT("'"&amp;Vendors&amp;"'!"&amp;"B:B"), A225))</f>
        <v/>
      </c>
    </row>
    <row r="226">
      <c r="A226" t="inlineStr">
        <is>
          <t>Pewarna merah cabe</t>
        </is>
      </c>
      <c r="B226" t="inlineStr">
        <is>
          <t>pcs</t>
        </is>
      </c>
      <c r="C226" t="inlineStr">
        <is>
          <t>ml</t>
        </is>
      </c>
      <c r="D226" s="8">
        <f>SUMPRODUCT(SUMIF(INDIRECT("'"&amp;Vendors&amp;"'!"&amp;"B:B"),A226, INDIRECT("'"&amp;Vendors&amp;"'!"&amp;"J:J"))) / SUMPRODUCT(COUNTIF(INDIRECT("'"&amp;Vendors&amp;"'!"&amp;"B:B"), A226))</f>
        <v/>
      </c>
      <c r="E226" s="8">
        <f t="array" aca="1" ref="E226" ca="1">MAX(_xlfn.MAXIFS(INDIRECT("'"&amp;Vendors&amp;"'!"&amp;"J:J"), INDIRECT("'"&amp;Vendors&amp;"'!"&amp;"B:B"), A226))</f>
        <v/>
      </c>
    </row>
    <row r="227">
      <c r="A227" t="inlineStr">
        <is>
          <t>Pewarna merah tua</t>
        </is>
      </c>
      <c r="B227" t="inlineStr">
        <is>
          <t>bks</t>
        </is>
      </c>
      <c r="C227" t="inlineStr">
        <is>
          <t>ml</t>
        </is>
      </c>
      <c r="D227" s="8">
        <f>SUMPRODUCT(SUMIF(INDIRECT("'"&amp;Vendors&amp;"'!"&amp;"B:B"),A227, INDIRECT("'"&amp;Vendors&amp;"'!"&amp;"J:J"))) / SUMPRODUCT(COUNTIF(INDIRECT("'"&amp;Vendors&amp;"'!"&amp;"B:B"), A227))</f>
        <v/>
      </c>
      <c r="E227" s="8">
        <f t="array" aca="1" ref="E227" ca="1">MAX(_xlfn.MAXIFS(INDIRECT("'"&amp;Vendors&amp;"'!"&amp;"J:J"), INDIRECT("'"&amp;Vendors&amp;"'!"&amp;"B:B"), A227))</f>
        <v/>
      </c>
    </row>
    <row r="228">
      <c r="A228" t="inlineStr">
        <is>
          <t>Plum chunk</t>
        </is>
      </c>
      <c r="B228" t="inlineStr">
        <is>
          <t>bks</t>
        </is>
      </c>
      <c r="C228" t="inlineStr">
        <is>
          <t>g</t>
        </is>
      </c>
      <c r="D228" s="8">
        <f>SUMPRODUCT(SUMIF(INDIRECT("'"&amp;Vendors&amp;"'!"&amp;"B:B"),A228, INDIRECT("'"&amp;Vendors&amp;"'!"&amp;"J:J"))) / SUMPRODUCT(COUNTIF(INDIRECT("'"&amp;Vendors&amp;"'!"&amp;"B:B"), A228))</f>
        <v/>
      </c>
      <c r="E228" s="8">
        <f t="array" aca="1" ref="E228" ca="1">MAX(_xlfn.MAXIFS(INDIRECT("'"&amp;Vendors&amp;"'!"&amp;"J:J"), INDIRECT("'"&amp;Vendors&amp;"'!"&amp;"B:B"), A228))</f>
        <v/>
      </c>
    </row>
    <row r="229">
      <c r="A229" t="inlineStr">
        <is>
          <t>Plum syrup</t>
        </is>
      </c>
      <c r="C229" t="inlineStr">
        <is>
          <t>ml</t>
        </is>
      </c>
      <c r="D229" s="8">
        <f>SUMPRODUCT(SUMIF(INDIRECT("'"&amp;Vendors&amp;"'!"&amp;"B:B"),A229, INDIRECT("'"&amp;Vendors&amp;"'!"&amp;"J:J"))) / SUMPRODUCT(COUNTIF(INDIRECT("'"&amp;Vendors&amp;"'!"&amp;"B:B"), A229))</f>
        <v/>
      </c>
      <c r="E229" s="8">
        <f t="array" aca="1" ref="E229" ca="1">MAX(_xlfn.MAXIFS(INDIRECT("'"&amp;Vendors&amp;"'!"&amp;"J:J"), INDIRECT("'"&amp;Vendors&amp;"'!"&amp;"B:B"), A229))</f>
        <v/>
      </c>
    </row>
    <row r="230">
      <c r="A230" t="inlineStr">
        <is>
          <t>Premium white royal chrysanthemum tea</t>
        </is>
      </c>
      <c r="B230" t="inlineStr">
        <is>
          <t>bks</t>
        </is>
      </c>
      <c r="C230" t="inlineStr">
        <is>
          <t>g</t>
        </is>
      </c>
      <c r="D230" s="8">
        <f>SUMPRODUCT(SUMIF(INDIRECT("'"&amp;Vendors&amp;"'!"&amp;"B:B"),A230, INDIRECT("'"&amp;Vendors&amp;"'!"&amp;"J:J"))) / SUMPRODUCT(COUNTIF(INDIRECT("'"&amp;Vendors&amp;"'!"&amp;"B:B"), A230))</f>
        <v/>
      </c>
      <c r="E230" s="8">
        <f t="array" aca="1" ref="E230" ca="1">MAX(_xlfn.MAXIFS(INDIRECT("'"&amp;Vendors&amp;"'!"&amp;"J:J"), INDIRECT("'"&amp;Vendors&amp;"'!"&amp;"B:B"), A230))</f>
        <v/>
      </c>
    </row>
    <row r="231">
      <c r="A231" t="inlineStr">
        <is>
          <t>Proteina</t>
        </is>
      </c>
      <c r="C231" t="inlineStr">
        <is>
          <t>Kg</t>
        </is>
      </c>
      <c r="D231" s="8">
        <f>SUMPRODUCT(SUMIF(INDIRECT("'"&amp;Vendors&amp;"'!"&amp;"B:B"),A231, INDIRECT("'"&amp;Vendors&amp;"'!"&amp;"J:J"))) / SUMPRODUCT(COUNTIF(INDIRECT("'"&amp;Vendors&amp;"'!"&amp;"B:B"), A231))</f>
        <v/>
      </c>
      <c r="E231" s="8">
        <f t="array" aca="1" ref="E231" ca="1">MAX(_xlfn.MAXIFS(INDIRECT("'"&amp;Vendors&amp;"'!"&amp;"J:J"), INDIRECT("'"&amp;Vendors&amp;"'!"&amp;"B:B"), A231))</f>
        <v/>
      </c>
    </row>
    <row r="232">
      <c r="A232" t="inlineStr">
        <is>
          <t>Ragi</t>
        </is>
      </c>
      <c r="C232" t="inlineStr">
        <is>
          <t>g</t>
        </is>
      </c>
      <c r="D232" s="8">
        <f>SUMPRODUCT(SUMIF(INDIRECT("'"&amp;Vendors&amp;"'!"&amp;"B:B"),A232, INDIRECT("'"&amp;Vendors&amp;"'!"&amp;"J:J"))) / SUMPRODUCT(COUNTIF(INDIRECT("'"&amp;Vendors&amp;"'!"&amp;"B:B"), A232))</f>
        <v/>
      </c>
      <c r="E232" s="8">
        <f t="array" aca="1" ref="E232" ca="1">MAX(_xlfn.MAXIFS(INDIRECT("'"&amp;Vendors&amp;"'!"&amp;"J:J"), INDIRECT("'"&amp;Vendors&amp;"'!"&amp;"B:B"), A232))</f>
        <v/>
      </c>
    </row>
    <row r="233">
      <c r="A233" t="inlineStr">
        <is>
          <t>Raisin</t>
        </is>
      </c>
      <c r="C233" t="inlineStr">
        <is>
          <t>g</t>
        </is>
      </c>
      <c r="D233" s="8">
        <f>SUMPRODUCT(SUMIF(INDIRECT("'"&amp;Vendors&amp;"'!"&amp;"B:B"),A233, INDIRECT("'"&amp;Vendors&amp;"'!"&amp;"J:J"))) / SUMPRODUCT(COUNTIF(INDIRECT("'"&amp;Vendors&amp;"'!"&amp;"B:B"), A233))</f>
        <v/>
      </c>
      <c r="E233" s="8">
        <f t="array" aca="1" ref="E233" ca="1">MAX(_xlfn.MAXIFS(INDIRECT("'"&amp;Vendors&amp;"'!"&amp;"J:J"), INDIRECT("'"&amp;Vendors&amp;"'!"&amp;"B:B"), A233))</f>
        <v/>
      </c>
    </row>
    <row r="234">
      <c r="A234" t="inlineStr">
        <is>
          <t>Rambutan kaleng</t>
        </is>
      </c>
      <c r="C234" t="inlineStr">
        <is>
          <t>pc</t>
        </is>
      </c>
      <c r="D234" s="8">
        <f>SUMPRODUCT(SUMIF(INDIRECT("'"&amp;Vendors&amp;"'!"&amp;"B:B"),A234, INDIRECT("'"&amp;Vendors&amp;"'!"&amp;"J:J"))) / SUMPRODUCT(COUNTIF(INDIRECT("'"&amp;Vendors&amp;"'!"&amp;"B:B"), A234))</f>
        <v/>
      </c>
      <c r="E234" s="8">
        <f t="array" aca="1" ref="E234" ca="1">MAX(_xlfn.MAXIFS(INDIRECT("'"&amp;Vendors&amp;"'!"&amp;"J:J"), INDIRECT("'"&amp;Vendors&amp;"'!"&amp;"B:B"), A234))</f>
        <v/>
      </c>
    </row>
    <row r="235">
      <c r="A235" t="inlineStr">
        <is>
          <t>Red wine vinegar</t>
        </is>
      </c>
      <c r="C235" t="inlineStr">
        <is>
          <t>ml</t>
        </is>
      </c>
      <c r="D235" s="8">
        <f>SUMPRODUCT(SUMIF(INDIRECT("'"&amp;Vendors&amp;"'!"&amp;"B:B"),A235, INDIRECT("'"&amp;Vendors&amp;"'!"&amp;"J:J"))) / SUMPRODUCT(COUNTIF(INDIRECT("'"&amp;Vendors&amp;"'!"&amp;"B:B"), A235))</f>
        <v/>
      </c>
      <c r="E235" s="8">
        <f t="array" aca="1" ref="E235" ca="1">MAX(_xlfn.MAXIFS(INDIRECT("'"&amp;Vendors&amp;"'!"&amp;"J:J"), INDIRECT("'"&amp;Vendors&amp;"'!"&amp;"B:B"), A235))</f>
        <v/>
      </c>
    </row>
    <row r="236">
      <c r="A236" t="inlineStr">
        <is>
          <t>Rhum jamaica</t>
        </is>
      </c>
      <c r="C236" t="inlineStr">
        <is>
          <t>ml</t>
        </is>
      </c>
      <c r="D236" s="8">
        <f>SUMPRODUCT(SUMIF(INDIRECT("'"&amp;Vendors&amp;"'!"&amp;"B:B"),A236, INDIRECT("'"&amp;Vendors&amp;"'!"&amp;"J:J"))) / SUMPRODUCT(COUNTIF(INDIRECT("'"&amp;Vendors&amp;"'!"&amp;"B:B"), A236))</f>
        <v/>
      </c>
      <c r="E236" s="8">
        <f t="array" aca="1" ref="E236" ca="1">MAX(_xlfn.MAXIFS(INDIRECT("'"&amp;Vendors&amp;"'!"&amp;"J:J"), INDIRECT("'"&amp;Vendors&amp;"'!"&amp;"B:B"), A236))</f>
        <v/>
      </c>
    </row>
    <row r="237">
      <c r="A237" t="inlineStr">
        <is>
          <t>Rice noodle 1.66mm</t>
        </is>
      </c>
      <c r="B237" t="inlineStr">
        <is>
          <t>ctn</t>
        </is>
      </c>
      <c r="C237" t="inlineStr">
        <is>
          <t>g</t>
        </is>
      </c>
      <c r="D237" s="8">
        <f>SUMPRODUCT(SUMIF(INDIRECT("'"&amp;Vendors&amp;"'!"&amp;"B:B"),A237, INDIRECT("'"&amp;Vendors&amp;"'!"&amp;"J:J"))) / SUMPRODUCT(COUNTIF(INDIRECT("'"&amp;Vendors&amp;"'!"&amp;"B:B"), A237))</f>
        <v/>
      </c>
      <c r="E237" s="8">
        <f t="array" aca="1" ref="E237" ca="1">MAX(_xlfn.MAXIFS(INDIRECT("'"&amp;Vendors&amp;"'!"&amp;"J:J"), INDIRECT("'"&amp;Vendors&amp;"'!"&amp;"B:B"), A237))</f>
        <v/>
      </c>
    </row>
    <row r="238">
      <c r="A238" t="inlineStr">
        <is>
          <t>Rice noodle 1.6mm</t>
        </is>
      </c>
      <c r="B238" t="inlineStr">
        <is>
          <t>bks</t>
        </is>
      </c>
      <c r="C238" t="inlineStr">
        <is>
          <t>g</t>
        </is>
      </c>
      <c r="D238" s="8">
        <f>SUMPRODUCT(SUMIF(INDIRECT("'"&amp;Vendors&amp;"'!"&amp;"B:B"),A238, INDIRECT("'"&amp;Vendors&amp;"'!"&amp;"J:J"))) / SUMPRODUCT(COUNTIF(INDIRECT("'"&amp;Vendors&amp;"'!"&amp;"B:B"), A238))</f>
        <v/>
      </c>
      <c r="E238" s="8">
        <f t="array" aca="1" ref="E238" ca="1">MAX(_xlfn.MAXIFS(INDIRECT("'"&amp;Vendors&amp;"'!"&amp;"J:J"), INDIRECT("'"&amp;Vendors&amp;"'!"&amp;"B:B"), A238))</f>
        <v/>
      </c>
    </row>
    <row r="239">
      <c r="A239" t="inlineStr">
        <is>
          <t>Rice paper 16cm</t>
        </is>
      </c>
      <c r="B239" t="inlineStr">
        <is>
          <t>ctn</t>
        </is>
      </c>
      <c r="C239" t="inlineStr">
        <is>
          <t>g</t>
        </is>
      </c>
      <c r="D239" s="8">
        <f>SUMPRODUCT(SUMIF(INDIRECT("'"&amp;Vendors&amp;"'!"&amp;"B:B"),A239, INDIRECT("'"&amp;Vendors&amp;"'!"&amp;"J:J"))) / SUMPRODUCT(COUNTIF(INDIRECT("'"&amp;Vendors&amp;"'!"&amp;"B:B"), A239))</f>
        <v/>
      </c>
      <c r="E239" s="8">
        <f t="array" aca="1" ref="E239" ca="1">MAX(_xlfn.MAXIFS(INDIRECT("'"&amp;Vendors&amp;"'!"&amp;"J:J"), INDIRECT("'"&amp;Vendors&amp;"'!"&amp;"B:B"), A239))</f>
        <v/>
      </c>
    </row>
    <row r="240">
      <c r="A240" t="inlineStr">
        <is>
          <t>Rice paper 22cm</t>
        </is>
      </c>
      <c r="B240" t="inlineStr">
        <is>
          <t>bks</t>
        </is>
      </c>
      <c r="C240" t="inlineStr">
        <is>
          <t>g</t>
        </is>
      </c>
      <c r="D240" s="8">
        <f>SUMPRODUCT(SUMIF(INDIRECT("'"&amp;Vendors&amp;"'!"&amp;"B:B"),A240, INDIRECT("'"&amp;Vendors&amp;"'!"&amp;"J:J"))) / SUMPRODUCT(COUNTIF(INDIRECT("'"&amp;Vendors&amp;"'!"&amp;"B:B"), A240))</f>
        <v/>
      </c>
      <c r="E240" s="8">
        <f t="array" aca="1" ref="E240" ca="1">MAX(_xlfn.MAXIFS(INDIRECT("'"&amp;Vendors&amp;"'!"&amp;"J:J"), INDIRECT("'"&amp;Vendors&amp;"'!"&amp;"B:B"), A240))</f>
        <v/>
      </c>
    </row>
    <row r="241">
      <c r="A241" t="inlineStr">
        <is>
          <t>Rice stick - pho noodle</t>
        </is>
      </c>
      <c r="B241" t="inlineStr">
        <is>
          <t>ctn</t>
        </is>
      </c>
      <c r="C241" t="inlineStr">
        <is>
          <t>g</t>
        </is>
      </c>
      <c r="D241" s="8">
        <f>SUMPRODUCT(SUMIF(INDIRECT("'"&amp;Vendors&amp;"'!"&amp;"B:B"),A241, INDIRECT("'"&amp;Vendors&amp;"'!"&amp;"J:J"))) / SUMPRODUCT(COUNTIF(INDIRECT("'"&amp;Vendors&amp;"'!"&amp;"B:B"), A241))</f>
        <v/>
      </c>
      <c r="E241" s="8">
        <f t="array" aca="1" ref="E241" ca="1">MAX(_xlfn.MAXIFS(INDIRECT("'"&amp;Vendors&amp;"'!"&amp;"J:J"), INDIRECT("'"&amp;Vendors&amp;"'!"&amp;"B:B"), A241))</f>
        <v/>
      </c>
    </row>
    <row r="242">
      <c r="A242" t="inlineStr">
        <is>
          <t>Rice vinegar</t>
        </is>
      </c>
      <c r="C242" t="inlineStr">
        <is>
          <t>ml</t>
        </is>
      </c>
      <c r="D242" s="8">
        <f>SUMPRODUCT(SUMIF(INDIRECT("'"&amp;Vendors&amp;"'!"&amp;"B:B"),A242, INDIRECT("'"&amp;Vendors&amp;"'!"&amp;"J:J"))) / SUMPRODUCT(COUNTIF(INDIRECT("'"&amp;Vendors&amp;"'!"&amp;"B:B"), A242))</f>
        <v/>
      </c>
      <c r="E242" s="8">
        <f t="array" aca="1" ref="E242" ca="1">MAX(_xlfn.MAXIFS(INDIRECT("'"&amp;Vendors&amp;"'!"&amp;"J:J"), INDIRECT("'"&amp;Vendors&amp;"'!"&amp;"B:B"), A242))</f>
        <v/>
      </c>
    </row>
    <row r="243">
      <c r="A243" t="inlineStr">
        <is>
          <t>Royco bmb sapi</t>
        </is>
      </c>
      <c r="C243" t="inlineStr">
        <is>
          <t>g</t>
        </is>
      </c>
      <c r="D243" s="8">
        <f>SUMPRODUCT(SUMIF(INDIRECT("'"&amp;Vendors&amp;"'!"&amp;"B:B"),A243, INDIRECT("'"&amp;Vendors&amp;"'!"&amp;"J:J"))) / SUMPRODUCT(COUNTIF(INDIRECT("'"&amp;Vendors&amp;"'!"&amp;"B:B"), A243))</f>
        <v/>
      </c>
      <c r="E243" s="8">
        <f t="array" aca="1" ref="E243" ca="1">MAX(_xlfn.MAXIFS(INDIRECT("'"&amp;Vendors&amp;"'!"&amp;"J:J"), INDIRECT("'"&amp;Vendors&amp;"'!"&amp;"B:B"), A243))</f>
        <v/>
      </c>
    </row>
    <row r="244">
      <c r="A244" t="inlineStr">
        <is>
          <t>Ryori shu</t>
        </is>
      </c>
      <c r="C244" t="inlineStr">
        <is>
          <t>ml</t>
        </is>
      </c>
      <c r="D244" s="8">
        <f>SUMPRODUCT(SUMIF(INDIRECT("'"&amp;Vendors&amp;"'!"&amp;"B:B"),A244, INDIRECT("'"&amp;Vendors&amp;"'!"&amp;"J:J"))) / SUMPRODUCT(COUNTIF(INDIRECT("'"&amp;Vendors&amp;"'!"&amp;"B:B"), A244))</f>
        <v/>
      </c>
      <c r="E244" s="8">
        <f t="array" aca="1" ref="E244" ca="1">MAX(_xlfn.MAXIFS(INDIRECT("'"&amp;Vendors&amp;"'!"&amp;"J:J"), INDIRECT("'"&amp;Vendors&amp;"'!"&amp;"B:B"), A244))</f>
        <v/>
      </c>
    </row>
    <row r="245">
      <c r="A245" t="inlineStr">
        <is>
          <t>S500 - acti plus</t>
        </is>
      </c>
      <c r="B245" t="inlineStr">
        <is>
          <t>Kg</t>
        </is>
      </c>
      <c r="C245" t="inlineStr">
        <is>
          <t>g</t>
        </is>
      </c>
      <c r="D245" s="8">
        <f>SUMPRODUCT(SUMIF(INDIRECT("'"&amp;Vendors&amp;"'!"&amp;"B:B"),A245, INDIRECT("'"&amp;Vendors&amp;"'!"&amp;"J:J"))) / SUMPRODUCT(COUNTIF(INDIRECT("'"&amp;Vendors&amp;"'!"&amp;"B:B"), A245))</f>
        <v/>
      </c>
      <c r="E245" s="8">
        <f t="array" aca="1" ref="E245" ca="1">MAX(_xlfn.MAXIFS(INDIRECT("'"&amp;Vendors&amp;"'!"&amp;"J:J"), INDIRECT("'"&amp;Vendors&amp;"'!"&amp;"B:B"), A245))</f>
        <v/>
      </c>
    </row>
    <row r="246">
      <c r="A246" t="inlineStr">
        <is>
          <t>Sagu mutiara kecil</t>
        </is>
      </c>
      <c r="C246" t="inlineStr">
        <is>
          <t>g</t>
        </is>
      </c>
      <c r="D246" s="8">
        <f>SUMPRODUCT(SUMIF(INDIRECT("'"&amp;Vendors&amp;"'!"&amp;"B:B"),A246, INDIRECT("'"&amp;Vendors&amp;"'!"&amp;"J:J"))) / SUMPRODUCT(COUNTIF(INDIRECT("'"&amp;Vendors&amp;"'!"&amp;"B:B"), A246))</f>
        <v/>
      </c>
      <c r="E246" s="8">
        <f t="array" aca="1" ref="E246" ca="1">MAX(_xlfn.MAXIFS(INDIRECT("'"&amp;Vendors&amp;"'!"&amp;"J:J"), INDIRECT("'"&amp;Vendors&amp;"'!"&amp;"B:B"), A246))</f>
        <v/>
      </c>
    </row>
    <row r="247">
      <c r="A247" t="inlineStr">
        <is>
          <t>Sagu mutiara tanggung</t>
        </is>
      </c>
      <c r="C247" t="inlineStr">
        <is>
          <t>g</t>
        </is>
      </c>
      <c r="D247" s="8">
        <f>SUMPRODUCT(SUMIF(INDIRECT("'"&amp;Vendors&amp;"'!"&amp;"B:B"),A247, INDIRECT("'"&amp;Vendors&amp;"'!"&amp;"J:J"))) / SUMPRODUCT(COUNTIF(INDIRECT("'"&amp;Vendors&amp;"'!"&amp;"B:B"), A247))</f>
        <v/>
      </c>
      <c r="E247" s="8">
        <f t="array" aca="1" ref="E247" ca="1">MAX(_xlfn.MAXIFS(INDIRECT("'"&amp;Vendors&amp;"'!"&amp;"J:J"), INDIRECT("'"&amp;Vendors&amp;"'!"&amp;"B:B"), A247))</f>
        <v/>
      </c>
    </row>
    <row r="248">
      <c r="A248" t="inlineStr">
        <is>
          <t>Salad oil</t>
        </is>
      </c>
      <c r="B248" t="inlineStr">
        <is>
          <t>ctn</t>
        </is>
      </c>
      <c r="C248" t="inlineStr">
        <is>
          <t>ml</t>
        </is>
      </c>
      <c r="D248" s="8">
        <f>SUMPRODUCT(SUMIF(INDIRECT("'"&amp;Vendors&amp;"'!"&amp;"B:B"),A248, INDIRECT("'"&amp;Vendors&amp;"'!"&amp;"J:J"))) / SUMPRODUCT(COUNTIF(INDIRECT("'"&amp;Vendors&amp;"'!"&amp;"B:B"), A248))</f>
        <v/>
      </c>
      <c r="E248" s="8">
        <f t="array" aca="1" ref="E248" ca="1">MAX(_xlfn.MAXIFS(INDIRECT("'"&amp;Vendors&amp;"'!"&amp;"J:J"), INDIRECT("'"&amp;Vendors&amp;"'!"&amp;"B:B"), A248))</f>
        <v/>
      </c>
    </row>
    <row r="249">
      <c r="A249" t="inlineStr">
        <is>
          <t>Sambal asli</t>
        </is>
      </c>
      <c r="B249" t="inlineStr">
        <is>
          <t>pcs</t>
        </is>
      </c>
      <c r="C249" t="inlineStr">
        <is>
          <t>ml</t>
        </is>
      </c>
      <c r="D249" s="8">
        <f>SUMPRODUCT(SUMIF(INDIRECT("'"&amp;Vendors&amp;"'!"&amp;"B:B"),A249, INDIRECT("'"&amp;Vendors&amp;"'!"&amp;"J:J"))) / SUMPRODUCT(COUNTIF(INDIRECT("'"&amp;Vendors&amp;"'!"&amp;"B:B"), A249))</f>
        <v/>
      </c>
      <c r="E249" s="8">
        <f t="array" aca="1" ref="E249" ca="1">MAX(_xlfn.MAXIFS(INDIRECT("'"&amp;Vendors&amp;"'!"&amp;"J:J"), INDIRECT("'"&amp;Vendors&amp;"'!"&amp;"B:B"), A249))</f>
        <v/>
      </c>
    </row>
    <row r="250">
      <c r="A250" t="inlineStr">
        <is>
          <t>Sambal bangkok</t>
        </is>
      </c>
      <c r="B250" t="inlineStr">
        <is>
          <t>pcs</t>
        </is>
      </c>
      <c r="C250" t="inlineStr">
        <is>
          <t>g</t>
        </is>
      </c>
      <c r="D250" s="8">
        <f>SUMPRODUCT(SUMIF(INDIRECT("'"&amp;Vendors&amp;"'!"&amp;"B:B"),A250, INDIRECT("'"&amp;Vendors&amp;"'!"&amp;"J:J"))) / SUMPRODUCT(COUNTIF(INDIRECT("'"&amp;Vendors&amp;"'!"&amp;"B:B"), A250))</f>
        <v/>
      </c>
      <c r="E250" s="8">
        <f t="array" aca="1" ref="E250" ca="1">MAX(_xlfn.MAXIFS(INDIRECT("'"&amp;Vendors&amp;"'!"&amp;"J:J"), INDIRECT("'"&amp;Vendors&amp;"'!"&amp;"B:B"), A250))</f>
        <v/>
      </c>
    </row>
    <row r="251">
      <c r="A251" t="inlineStr">
        <is>
          <t>Sambal bawang</t>
        </is>
      </c>
      <c r="C251" t="inlineStr">
        <is>
          <t>g</t>
        </is>
      </c>
      <c r="D251" s="8">
        <f>SUMPRODUCT(SUMIF(INDIRECT("'"&amp;Vendors&amp;"'!"&amp;"B:B"),A251, INDIRECT("'"&amp;Vendors&amp;"'!"&amp;"J:J"))) / SUMPRODUCT(COUNTIF(INDIRECT("'"&amp;Vendors&amp;"'!"&amp;"B:B"), A251))</f>
        <v/>
      </c>
      <c r="E251" s="8">
        <f t="array" aca="1" ref="E251" ca="1">MAX(_xlfn.MAXIFS(INDIRECT("'"&amp;Vendors&amp;"'!"&amp;"J:J"), INDIRECT("'"&amp;Vendors&amp;"'!"&amp;"B:B"), A251))</f>
        <v/>
      </c>
    </row>
    <row r="252">
      <c r="A252" t="inlineStr">
        <is>
          <t>Sambal pedas</t>
        </is>
      </c>
      <c r="B252" t="inlineStr">
        <is>
          <t>pcs</t>
        </is>
      </c>
      <c r="C252" t="inlineStr">
        <is>
          <t>ml</t>
        </is>
      </c>
      <c r="D252" s="8">
        <f>SUMPRODUCT(SUMIF(INDIRECT("'"&amp;Vendors&amp;"'!"&amp;"B:B"),A252, INDIRECT("'"&amp;Vendors&amp;"'!"&amp;"J:J"))) / SUMPRODUCT(COUNTIF(INDIRECT("'"&amp;Vendors&amp;"'!"&amp;"B:B"), A252))</f>
        <v/>
      </c>
      <c r="E252" s="8">
        <f t="array" aca="1" ref="E252" ca="1">MAX(_xlfn.MAXIFS(INDIRECT("'"&amp;Vendors&amp;"'!"&amp;"J:J"), INDIRECT("'"&amp;Vendors&amp;"'!"&amp;"B:B"), A252))</f>
        <v/>
      </c>
    </row>
    <row r="253">
      <c r="A253" t="inlineStr">
        <is>
          <t>Sambal pedas manis</t>
        </is>
      </c>
      <c r="B253" t="inlineStr">
        <is>
          <t>pcs</t>
        </is>
      </c>
      <c r="C253" t="inlineStr">
        <is>
          <t>ml</t>
        </is>
      </c>
      <c r="D253" s="8">
        <f>SUMPRODUCT(SUMIF(INDIRECT("'"&amp;Vendors&amp;"'!"&amp;"B:B"),A253, INDIRECT("'"&amp;Vendors&amp;"'!"&amp;"J:J"))) / SUMPRODUCT(COUNTIF(INDIRECT("'"&amp;Vendors&amp;"'!"&amp;"B:B"), A253))</f>
        <v/>
      </c>
      <c r="E253" s="8">
        <f t="array" aca="1" ref="E253" ca="1">MAX(_xlfn.MAXIFS(INDIRECT("'"&amp;Vendors&amp;"'!"&amp;"J:J"), INDIRECT("'"&amp;Vendors&amp;"'!"&amp;"B:B"), A253))</f>
        <v/>
      </c>
    </row>
    <row r="254">
      <c r="A254" t="inlineStr">
        <is>
          <t>Santan</t>
        </is>
      </c>
      <c r="B254" t="inlineStr">
        <is>
          <t>bks</t>
        </is>
      </c>
      <c r="C254" t="inlineStr">
        <is>
          <t>ml</t>
        </is>
      </c>
      <c r="D254" s="8">
        <f>SUMPRODUCT(SUMIF(INDIRECT("'"&amp;Vendors&amp;"'!"&amp;"B:B"),A254, INDIRECT("'"&amp;Vendors&amp;"'!"&amp;"J:J"))) / SUMPRODUCT(COUNTIF(INDIRECT("'"&amp;Vendors&amp;"'!"&amp;"B:B"), A254))</f>
        <v/>
      </c>
      <c r="E254" s="8">
        <f t="array" aca="1" ref="E254" ca="1">MAX(_xlfn.MAXIFS(INDIRECT("'"&amp;Vendors&amp;"'!"&amp;"J:J"), INDIRECT("'"&amp;Vendors&amp;"'!"&amp;"B:B"), A254))</f>
        <v/>
      </c>
    </row>
    <row r="255">
      <c r="A255" t="inlineStr">
        <is>
          <t>Santan bubuk</t>
        </is>
      </c>
      <c r="B255" t="inlineStr">
        <is>
          <t>bks</t>
        </is>
      </c>
      <c r="C255" t="inlineStr">
        <is>
          <t>g</t>
        </is>
      </c>
      <c r="D255" s="8">
        <f>SUMPRODUCT(SUMIF(INDIRECT("'"&amp;Vendors&amp;"'!"&amp;"B:B"),A255, INDIRECT("'"&amp;Vendors&amp;"'!"&amp;"J:J"))) / SUMPRODUCT(COUNTIF(INDIRECT("'"&amp;Vendors&amp;"'!"&amp;"B:B"), A255))</f>
        <v/>
      </c>
      <c r="E255" s="8">
        <f t="array" aca="1" ref="E255" ca="1">MAX(_xlfn.MAXIFS(INDIRECT("'"&amp;Vendors&amp;"'!"&amp;"J:J"), INDIRECT("'"&amp;Vendors&amp;"'!"&amp;"B:B"), A255))</f>
        <v/>
      </c>
    </row>
    <row r="256">
      <c r="A256" t="inlineStr">
        <is>
          <t>Saos raja rasa</t>
        </is>
      </c>
      <c r="C256" t="inlineStr">
        <is>
          <t>ml</t>
        </is>
      </c>
      <c r="D256" s="8">
        <f>SUMPRODUCT(SUMIF(INDIRECT("'"&amp;Vendors&amp;"'!"&amp;"B:B"),A256, INDIRECT("'"&amp;Vendors&amp;"'!"&amp;"J:J"))) / SUMPRODUCT(COUNTIF(INDIRECT("'"&amp;Vendors&amp;"'!"&amp;"B:B"), A256))</f>
        <v/>
      </c>
      <c r="E256" s="8">
        <f t="array" aca="1" ref="E256" ca="1">MAX(_xlfn.MAXIFS(INDIRECT("'"&amp;Vendors&amp;"'!"&amp;"J:J"), INDIRECT("'"&amp;Vendors&amp;"'!"&amp;"B:B"), A256))</f>
        <v/>
      </c>
    </row>
    <row r="257">
      <c r="A257" t="inlineStr">
        <is>
          <t>Saos sedap</t>
        </is>
      </c>
      <c r="C257" t="inlineStr">
        <is>
          <t>ml</t>
        </is>
      </c>
      <c r="D257" s="8">
        <f>SUMPRODUCT(SUMIF(INDIRECT("'"&amp;Vendors&amp;"'!"&amp;"B:B"),A257, INDIRECT("'"&amp;Vendors&amp;"'!"&amp;"J:J"))) / SUMPRODUCT(COUNTIF(INDIRECT("'"&amp;Vendors&amp;"'!"&amp;"B:B"), A257))</f>
        <v/>
      </c>
      <c r="E257" s="8">
        <f t="array" aca="1" ref="E257" ca="1">MAX(_xlfn.MAXIFS(INDIRECT("'"&amp;Vendors&amp;"'!"&amp;"J:J"), INDIRECT("'"&amp;Vendors&amp;"'!"&amp;"B:B"), A257))</f>
        <v/>
      </c>
    </row>
    <row r="258">
      <c r="A258" t="inlineStr">
        <is>
          <t>Saos tomat</t>
        </is>
      </c>
      <c r="B258" t="inlineStr">
        <is>
          <t>pcs</t>
        </is>
      </c>
      <c r="C258" t="inlineStr">
        <is>
          <t>ml</t>
        </is>
      </c>
      <c r="D258" s="8">
        <f>SUMPRODUCT(SUMIF(INDIRECT("'"&amp;Vendors&amp;"'!"&amp;"B:B"),A258, INDIRECT("'"&amp;Vendors&amp;"'!"&amp;"J:J"))) / SUMPRODUCT(COUNTIF(INDIRECT("'"&amp;Vendors&amp;"'!"&amp;"B:B"), A258))</f>
        <v/>
      </c>
      <c r="E258" s="8">
        <f t="array" aca="1" ref="E258" ca="1">MAX(_xlfn.MAXIFS(INDIRECT("'"&amp;Vendors&amp;"'!"&amp;"J:J"), INDIRECT("'"&amp;Vendors&amp;"'!"&amp;"B:B"), A258))</f>
        <v/>
      </c>
    </row>
    <row r="259">
      <c r="A259" t="inlineStr">
        <is>
          <t>Sauce</t>
        </is>
      </c>
      <c r="C259" t="inlineStr">
        <is>
          <t>g</t>
        </is>
      </c>
      <c r="D259" s="8">
        <f>SUMPRODUCT(SUMIF(INDIRECT("'"&amp;Vendors&amp;"'!"&amp;"B:B"),A259, INDIRECT("'"&amp;Vendors&amp;"'!"&amp;"J:J"))) / SUMPRODUCT(COUNTIF(INDIRECT("'"&amp;Vendors&amp;"'!"&amp;"B:B"), A259))</f>
        <v/>
      </c>
      <c r="E259" s="8">
        <f t="array" aca="1" ref="E259" ca="1">MAX(_xlfn.MAXIFS(INDIRECT("'"&amp;Vendors&amp;"'!"&amp;"J:J"), INDIRECT("'"&amp;Vendors&amp;"'!"&amp;"B:B"), A259))</f>
        <v/>
      </c>
    </row>
    <row r="260">
      <c r="A260" t="inlineStr">
        <is>
          <t>Saus anchovy</t>
        </is>
      </c>
      <c r="C260" t="inlineStr">
        <is>
          <t>g</t>
        </is>
      </c>
      <c r="D260" s="8">
        <f>SUMPRODUCT(SUMIF(INDIRECT("'"&amp;Vendors&amp;"'!"&amp;"B:B"),A260, INDIRECT("'"&amp;Vendors&amp;"'!"&amp;"J:J"))) / SUMPRODUCT(COUNTIF(INDIRECT("'"&amp;Vendors&amp;"'!"&amp;"B:B"), A260))</f>
        <v/>
      </c>
      <c r="E260" s="8">
        <f t="array" aca="1" ref="E260" ca="1">MAX(_xlfn.MAXIFS(INDIRECT("'"&amp;Vendors&amp;"'!"&amp;"J:J"), INDIRECT("'"&amp;Vendors&amp;"'!"&amp;"B:B"), A260))</f>
        <v/>
      </c>
    </row>
    <row r="261">
      <c r="A261" t="inlineStr">
        <is>
          <t>Saus cabe</t>
        </is>
      </c>
      <c r="B261" t="inlineStr">
        <is>
          <t>pcs</t>
        </is>
      </c>
      <c r="C261" t="inlineStr">
        <is>
          <t>ml</t>
        </is>
      </c>
      <c r="D261" s="8">
        <f>SUMPRODUCT(SUMIF(INDIRECT("'"&amp;Vendors&amp;"'!"&amp;"B:B"),A261, INDIRECT("'"&amp;Vendors&amp;"'!"&amp;"J:J"))) / SUMPRODUCT(COUNTIF(INDIRECT("'"&amp;Vendors&amp;"'!"&amp;"B:B"), A261))</f>
        <v/>
      </c>
      <c r="E261" s="8">
        <f t="array" aca="1" ref="E261" ca="1">MAX(_xlfn.MAXIFS(INDIRECT("'"&amp;Vendors&amp;"'!"&amp;"J:J"), INDIRECT("'"&amp;Vendors&amp;"'!"&amp;"B:B"), A261))</f>
        <v/>
      </c>
    </row>
    <row r="262">
      <c r="A262" t="inlineStr">
        <is>
          <t>Saus inggris</t>
        </is>
      </c>
      <c r="B262" t="inlineStr">
        <is>
          <t>pcs</t>
        </is>
      </c>
      <c r="C262" t="inlineStr">
        <is>
          <t>ml</t>
        </is>
      </c>
      <c r="D262" s="8">
        <f>SUMPRODUCT(SUMIF(INDIRECT("'"&amp;Vendors&amp;"'!"&amp;"B:B"),A262, INDIRECT("'"&amp;Vendors&amp;"'!"&amp;"J:J"))) / SUMPRODUCT(COUNTIF(INDIRECT("'"&amp;Vendors&amp;"'!"&amp;"B:B"), A262))</f>
        <v/>
      </c>
      <c r="E262" s="8">
        <f t="array" aca="1" ref="E262" ca="1">MAX(_xlfn.MAXIFS(INDIRECT("'"&amp;Vendors&amp;"'!"&amp;"J:J"), INDIRECT("'"&amp;Vendors&amp;"'!"&amp;"B:B"), A262))</f>
        <v/>
      </c>
    </row>
    <row r="263">
      <c r="A263" t="inlineStr">
        <is>
          <t>Saus sambal</t>
        </is>
      </c>
      <c r="C263" t="inlineStr">
        <is>
          <t>ml</t>
        </is>
      </c>
      <c r="D263" s="8">
        <f>SUMPRODUCT(SUMIF(INDIRECT("'"&amp;Vendors&amp;"'!"&amp;"B:B"),A263, INDIRECT("'"&amp;Vendors&amp;"'!"&amp;"J:J"))) / SUMPRODUCT(COUNTIF(INDIRECT("'"&amp;Vendors&amp;"'!"&amp;"B:B"), A263))</f>
        <v/>
      </c>
      <c r="E263" s="8">
        <f t="array" aca="1" ref="E263" ca="1">MAX(_xlfn.MAXIFS(INDIRECT("'"&amp;Vendors&amp;"'!"&amp;"J:J"), INDIRECT("'"&amp;Vendors&amp;"'!"&amp;"B:B"), A263))</f>
        <v/>
      </c>
    </row>
    <row r="264">
      <c r="A264" t="inlineStr">
        <is>
          <t>Saus tiram</t>
        </is>
      </c>
      <c r="D264" s="8">
        <f>SUMPRODUCT(SUMIF(INDIRECT("'"&amp;Vendors&amp;"'!"&amp;"B:B"),A264, INDIRECT("'"&amp;Vendors&amp;"'!"&amp;"J:J"))) / SUMPRODUCT(COUNTIF(INDIRECT("'"&amp;Vendors&amp;"'!"&amp;"B:B"), A264))</f>
        <v/>
      </c>
      <c r="E264" s="8">
        <f t="array" aca="1" ref="E264" ca="1">MAX(_xlfn.MAXIFS(INDIRECT("'"&amp;Vendors&amp;"'!"&amp;"J:J"), INDIRECT("'"&amp;Vendors&amp;"'!"&amp;"B:B"), A264))</f>
        <v/>
      </c>
    </row>
    <row r="265">
      <c r="A265" t="inlineStr">
        <is>
          <t>Saus tomat</t>
        </is>
      </c>
      <c r="B265" t="inlineStr">
        <is>
          <t>pcs</t>
        </is>
      </c>
      <c r="C265" t="inlineStr">
        <is>
          <t>ml</t>
        </is>
      </c>
      <c r="D265" s="8">
        <f>SUMPRODUCT(SUMIF(INDIRECT("'"&amp;Vendors&amp;"'!"&amp;"B:B"),A265, INDIRECT("'"&amp;Vendors&amp;"'!"&amp;"J:J"))) / SUMPRODUCT(COUNTIF(INDIRECT("'"&amp;Vendors&amp;"'!"&amp;"B:B"), A265))</f>
        <v/>
      </c>
      <c r="E265" s="8">
        <f t="array" aca="1" ref="E265" ca="1">MAX(_xlfn.MAXIFS(INDIRECT("'"&amp;Vendors&amp;"'!"&amp;"J:J"), INDIRECT("'"&amp;Vendors&amp;"'!"&amp;"B:B"), A265))</f>
        <v/>
      </c>
    </row>
    <row r="266">
      <c r="A266" t="inlineStr">
        <is>
          <t>Sechuan pepper</t>
        </is>
      </c>
      <c r="B266" t="inlineStr">
        <is>
          <t>bks</t>
        </is>
      </c>
      <c r="C266" t="inlineStr">
        <is>
          <t>g</t>
        </is>
      </c>
      <c r="D266" s="8">
        <f>SUMPRODUCT(SUMIF(INDIRECT("'"&amp;Vendors&amp;"'!"&amp;"B:B"),A266, INDIRECT("'"&amp;Vendors&amp;"'!"&amp;"J:J"))) / SUMPRODUCT(COUNTIF(INDIRECT("'"&amp;Vendors&amp;"'!"&amp;"B:B"), A266))</f>
        <v/>
      </c>
      <c r="E266" s="8">
        <f t="array" aca="1" ref="E266" ca="1">MAX(_xlfn.MAXIFS(INDIRECT("'"&amp;Vendors&amp;"'!"&amp;"J:J"), INDIRECT("'"&amp;Vendors&amp;"'!"&amp;"B:B"), A266))</f>
        <v/>
      </c>
    </row>
    <row r="267">
      <c r="A267" t="inlineStr">
        <is>
          <t>Selai apricot</t>
        </is>
      </c>
      <c r="C267" t="inlineStr">
        <is>
          <t>g</t>
        </is>
      </c>
      <c r="D267" s="8">
        <f>SUMPRODUCT(SUMIF(INDIRECT("'"&amp;Vendors&amp;"'!"&amp;"B:B"),A267, INDIRECT("'"&amp;Vendors&amp;"'!"&amp;"J:J"))) / SUMPRODUCT(COUNTIF(INDIRECT("'"&amp;Vendors&amp;"'!"&amp;"B:B"), A267))</f>
        <v/>
      </c>
      <c r="E267" s="8">
        <f t="array" aca="1" ref="E267" ca="1">MAX(_xlfn.MAXIFS(INDIRECT("'"&amp;Vendors&amp;"'!"&amp;"J:J"), INDIRECT("'"&amp;Vendors&amp;"'!"&amp;"B:B"), A267))</f>
        <v/>
      </c>
    </row>
    <row r="268">
      <c r="A268" t="inlineStr">
        <is>
          <t>Selai coklat chunky</t>
        </is>
      </c>
      <c r="C268" t="inlineStr">
        <is>
          <t>g</t>
        </is>
      </c>
      <c r="D268" s="8">
        <f>SUMPRODUCT(SUMIF(INDIRECT("'"&amp;Vendors&amp;"'!"&amp;"B:B"),A268, INDIRECT("'"&amp;Vendors&amp;"'!"&amp;"J:J"))) / SUMPRODUCT(COUNTIF(INDIRECT("'"&amp;Vendors&amp;"'!"&amp;"B:B"), A268))</f>
        <v/>
      </c>
      <c r="E268" s="8">
        <f t="array" aca="1" ref="E268" ca="1">MAX(_xlfn.MAXIFS(INDIRECT("'"&amp;Vendors&amp;"'!"&amp;"J:J"), INDIRECT("'"&amp;Vendors&amp;"'!"&amp;"B:B"), A268))</f>
        <v/>
      </c>
    </row>
    <row r="269">
      <c r="A269" t="inlineStr">
        <is>
          <t>Selai coklat creamy</t>
        </is>
      </c>
      <c r="C269" t="inlineStr">
        <is>
          <t>g</t>
        </is>
      </c>
      <c r="D269" s="8">
        <f>SUMPRODUCT(SUMIF(INDIRECT("'"&amp;Vendors&amp;"'!"&amp;"B:B"),A269, INDIRECT("'"&amp;Vendors&amp;"'!"&amp;"J:J"))) / SUMPRODUCT(COUNTIF(INDIRECT("'"&amp;Vendors&amp;"'!"&amp;"B:B"), A269))</f>
        <v/>
      </c>
      <c r="E269" s="8">
        <f t="array" aca="1" ref="E269" ca="1">MAX(_xlfn.MAXIFS(INDIRECT("'"&amp;Vendors&amp;"'!"&amp;"J:J"), INDIRECT("'"&amp;Vendors&amp;"'!"&amp;"B:B"), A269))</f>
        <v/>
      </c>
    </row>
    <row r="270">
      <c r="A270" t="inlineStr">
        <is>
          <t>Selai kacang</t>
        </is>
      </c>
      <c r="B270" t="inlineStr">
        <is>
          <t>Kg</t>
        </is>
      </c>
      <c r="C270" t="inlineStr">
        <is>
          <t>g</t>
        </is>
      </c>
      <c r="D270" s="8">
        <f>SUMPRODUCT(SUMIF(INDIRECT("'"&amp;Vendors&amp;"'!"&amp;"B:B"),A270, INDIRECT("'"&amp;Vendors&amp;"'!"&amp;"J:J"))) / SUMPRODUCT(COUNTIF(INDIRECT("'"&amp;Vendors&amp;"'!"&amp;"B:B"), A270))</f>
        <v/>
      </c>
      <c r="E270" s="8">
        <f t="array" aca="1" ref="E270" ca="1">MAX(_xlfn.MAXIFS(INDIRECT("'"&amp;Vendors&amp;"'!"&amp;"J:J"), INDIRECT("'"&amp;Vendors&amp;"'!"&amp;"B:B"), A270))</f>
        <v/>
      </c>
    </row>
    <row r="271">
      <c r="A271" t="inlineStr">
        <is>
          <t>Selai nanas</t>
        </is>
      </c>
      <c r="C271" t="inlineStr">
        <is>
          <t>g</t>
        </is>
      </c>
      <c r="D271" s="8">
        <f>SUMPRODUCT(SUMIF(INDIRECT("'"&amp;Vendors&amp;"'!"&amp;"B:B"),A271, INDIRECT("'"&amp;Vendors&amp;"'!"&amp;"J:J"))) / SUMPRODUCT(COUNTIF(INDIRECT("'"&amp;Vendors&amp;"'!"&amp;"B:B"), A271))</f>
        <v/>
      </c>
      <c r="E271" s="8">
        <f t="array" aca="1" ref="E271" ca="1">MAX(_xlfn.MAXIFS(INDIRECT("'"&amp;Vendors&amp;"'!"&amp;"J:J"), INDIRECT("'"&amp;Vendors&amp;"'!"&amp;"B:B"), A271))</f>
        <v/>
      </c>
    </row>
    <row r="272">
      <c r="A272" t="inlineStr">
        <is>
          <t>Selai sarikaya</t>
        </is>
      </c>
      <c r="C272" t="inlineStr">
        <is>
          <t>g</t>
        </is>
      </c>
      <c r="D272" s="8">
        <f>SUMPRODUCT(SUMIF(INDIRECT("'"&amp;Vendors&amp;"'!"&amp;"B:B"),A272, INDIRECT("'"&amp;Vendors&amp;"'!"&amp;"J:J"))) / SUMPRODUCT(COUNTIF(INDIRECT("'"&amp;Vendors&amp;"'!"&amp;"B:B"), A272))</f>
        <v/>
      </c>
      <c r="E272" s="8">
        <f t="array" aca="1" ref="E272" ca="1">MAX(_xlfn.MAXIFS(INDIRECT("'"&amp;Vendors&amp;"'!"&amp;"J:J"), INDIRECT("'"&amp;Vendors&amp;"'!"&amp;"B:B"), A272))</f>
        <v/>
      </c>
    </row>
    <row r="273">
      <c r="A273" t="inlineStr">
        <is>
          <t>Selai sarikaya pandan</t>
        </is>
      </c>
      <c r="C273" t="inlineStr">
        <is>
          <t>g</t>
        </is>
      </c>
      <c r="D273" s="8">
        <f>SUMPRODUCT(SUMIF(INDIRECT("'"&amp;Vendors&amp;"'!"&amp;"B:B"),A273, INDIRECT("'"&amp;Vendors&amp;"'!"&amp;"J:J"))) / SUMPRODUCT(COUNTIF(INDIRECT("'"&amp;Vendors&amp;"'!"&amp;"B:B"), A273))</f>
        <v/>
      </c>
      <c r="E273" s="8">
        <f t="array" aca="1" ref="E273" ca="1">MAX(_xlfn.MAXIFS(INDIRECT("'"&amp;Vendors&amp;"'!"&amp;"J:J"), INDIRECT("'"&amp;Vendors&amp;"'!"&amp;"B:B"), A273))</f>
        <v/>
      </c>
    </row>
    <row r="274">
      <c r="A274" t="inlineStr">
        <is>
          <t>Selai strawberry</t>
        </is>
      </c>
      <c r="C274" t="inlineStr">
        <is>
          <t>g</t>
        </is>
      </c>
      <c r="D274" s="8">
        <f>SUMPRODUCT(SUMIF(INDIRECT("'"&amp;Vendors&amp;"'!"&amp;"B:B"),A274, INDIRECT("'"&amp;Vendors&amp;"'!"&amp;"J:J"))) / SUMPRODUCT(COUNTIF(INDIRECT("'"&amp;Vendors&amp;"'!"&amp;"B:B"), A274))</f>
        <v/>
      </c>
      <c r="E274" s="8">
        <f t="array" aca="1" ref="E274" ca="1">MAX(_xlfn.MAXIFS(INDIRECT("'"&amp;Vendors&amp;"'!"&amp;"J:J"), INDIRECT("'"&amp;Vendors&amp;"'!"&amp;"B:B"), A274))</f>
        <v/>
      </c>
    </row>
    <row r="275">
      <c r="A275" t="inlineStr">
        <is>
          <t>Selai superkaya</t>
        </is>
      </c>
      <c r="C275" t="inlineStr">
        <is>
          <t>g</t>
        </is>
      </c>
      <c r="D275" s="8">
        <f>SUMPRODUCT(SUMIF(INDIRECT("'"&amp;Vendors&amp;"'!"&amp;"B:B"),A275, INDIRECT("'"&amp;Vendors&amp;"'!"&amp;"J:J"))) / SUMPRODUCT(COUNTIF(INDIRECT("'"&amp;Vendors&amp;"'!"&amp;"B:B"), A275))</f>
        <v/>
      </c>
      <c r="E275" s="8">
        <f t="array" aca="1" ref="E275" ca="1">MAX(_xlfn.MAXIFS(INDIRECT("'"&amp;Vendors&amp;"'!"&amp;"J:J"), INDIRECT("'"&amp;Vendors&amp;"'!"&amp;"B:B"), A275))</f>
        <v/>
      </c>
    </row>
    <row r="276">
      <c r="A276" t="inlineStr">
        <is>
          <t>Sesame oil</t>
        </is>
      </c>
      <c r="C276" t="inlineStr">
        <is>
          <t>ml</t>
        </is>
      </c>
      <c r="D276" s="8">
        <f>SUMPRODUCT(SUMIF(INDIRECT("'"&amp;Vendors&amp;"'!"&amp;"B:B"),A276, INDIRECT("'"&amp;Vendors&amp;"'!"&amp;"J:J"))) / SUMPRODUCT(COUNTIF(INDIRECT("'"&amp;Vendors&amp;"'!"&amp;"B:B"), A276))</f>
        <v/>
      </c>
      <c r="E276" s="8">
        <f t="array" aca="1" ref="E276" ca="1">MAX(_xlfn.MAXIFS(INDIRECT("'"&amp;Vendors&amp;"'!"&amp;"J:J"), INDIRECT("'"&amp;Vendors&amp;"'!"&amp;"B:B"), A276))</f>
        <v/>
      </c>
    </row>
    <row r="277">
      <c r="A277" t="inlineStr">
        <is>
          <t>Shaoxing wine</t>
        </is>
      </c>
      <c r="C277" t="inlineStr">
        <is>
          <t>g</t>
        </is>
      </c>
      <c r="D277" s="8">
        <f>SUMPRODUCT(SUMIF(INDIRECT("'"&amp;Vendors&amp;"'!"&amp;"B:B"),A277, INDIRECT("'"&amp;Vendors&amp;"'!"&amp;"J:J"))) / SUMPRODUCT(COUNTIF(INDIRECT("'"&amp;Vendors&amp;"'!"&amp;"B:B"), A277))</f>
        <v/>
      </c>
      <c r="E277" s="8">
        <f t="array" aca="1" ref="E277" ca="1">MAX(_xlfn.MAXIFS(INDIRECT("'"&amp;Vendors&amp;"'!"&amp;"J:J"), INDIRECT("'"&amp;Vendors&amp;"'!"&amp;"B:B"), A277))</f>
        <v/>
      </c>
    </row>
    <row r="278">
      <c r="A278" t="inlineStr">
        <is>
          <t>Sirup cranberry</t>
        </is>
      </c>
      <c r="B278" t="inlineStr">
        <is>
          <t>pcs</t>
        </is>
      </c>
      <c r="C278" t="inlineStr">
        <is>
          <t>ml</t>
        </is>
      </c>
      <c r="D278" s="8">
        <f>SUMPRODUCT(SUMIF(INDIRECT("'"&amp;Vendors&amp;"'!"&amp;"B:B"),A278, INDIRECT("'"&amp;Vendors&amp;"'!"&amp;"J:J"))) / SUMPRODUCT(COUNTIF(INDIRECT("'"&amp;Vendors&amp;"'!"&amp;"B:B"), A278))</f>
        <v/>
      </c>
      <c r="E278" s="8">
        <f t="array" aca="1" ref="E278" ca="1">MAX(_xlfn.MAXIFS(INDIRECT("'"&amp;Vendors&amp;"'!"&amp;"J:J"), INDIRECT("'"&amp;Vendors&amp;"'!"&amp;"B:B"), A278))</f>
        <v/>
      </c>
    </row>
    <row r="279">
      <c r="A279" t="inlineStr">
        <is>
          <t>Sirup grenadine</t>
        </is>
      </c>
      <c r="B279" t="inlineStr">
        <is>
          <t>pcs</t>
        </is>
      </c>
      <c r="C279" t="inlineStr">
        <is>
          <t>ml</t>
        </is>
      </c>
      <c r="D279" s="8">
        <f>SUMPRODUCT(SUMIF(INDIRECT("'"&amp;Vendors&amp;"'!"&amp;"B:B"),A279, INDIRECT("'"&amp;Vendors&amp;"'!"&amp;"J:J"))) / SUMPRODUCT(COUNTIF(INDIRECT("'"&amp;Vendors&amp;"'!"&amp;"B:B"), A279))</f>
        <v/>
      </c>
      <c r="E279" s="8">
        <f t="array" aca="1" ref="E279" ca="1">MAX(_xlfn.MAXIFS(INDIRECT("'"&amp;Vendors&amp;"'!"&amp;"J:J"), INDIRECT("'"&amp;Vendors&amp;"'!"&amp;"B:B"), A279))</f>
        <v/>
      </c>
    </row>
    <row r="280">
      <c r="A280" t="inlineStr">
        <is>
          <t>Sirup markisa</t>
        </is>
      </c>
      <c r="B280" t="inlineStr">
        <is>
          <t>pcs</t>
        </is>
      </c>
      <c r="C280" t="inlineStr">
        <is>
          <t>ml</t>
        </is>
      </c>
      <c r="D280" s="8">
        <f>SUMPRODUCT(SUMIF(INDIRECT("'"&amp;Vendors&amp;"'!"&amp;"B:B"),A280, INDIRECT("'"&amp;Vendors&amp;"'!"&amp;"J:J"))) / SUMPRODUCT(COUNTIF(INDIRECT("'"&amp;Vendors&amp;"'!"&amp;"B:B"), A280))</f>
        <v/>
      </c>
      <c r="E280" s="8">
        <f t="array" aca="1" ref="E280" ca="1">MAX(_xlfn.MAXIFS(INDIRECT("'"&amp;Vendors&amp;"'!"&amp;"J:J"), INDIRECT("'"&amp;Vendors&amp;"'!"&amp;"B:B"), A280))</f>
        <v/>
      </c>
    </row>
    <row r="281">
      <c r="A281" t="inlineStr">
        <is>
          <t>Sirup raspberry</t>
        </is>
      </c>
      <c r="B281" t="inlineStr">
        <is>
          <t>pcs</t>
        </is>
      </c>
      <c r="C281" t="inlineStr">
        <is>
          <t>ml</t>
        </is>
      </c>
      <c r="D281" s="8">
        <f>SUMPRODUCT(SUMIF(INDIRECT("'"&amp;Vendors&amp;"'!"&amp;"B:B"),A281, INDIRECT("'"&amp;Vendors&amp;"'!"&amp;"J:J"))) / SUMPRODUCT(COUNTIF(INDIRECT("'"&amp;Vendors&amp;"'!"&amp;"B:B"), A281))</f>
        <v/>
      </c>
      <c r="E281" s="8">
        <f t="array" aca="1" ref="E281" ca="1">MAX(_xlfn.MAXIFS(INDIRECT("'"&amp;Vendors&amp;"'!"&amp;"J:J"), INDIRECT("'"&amp;Vendors&amp;"'!"&amp;"B:B"), A281))</f>
        <v/>
      </c>
    </row>
    <row r="282">
      <c r="A282" t="inlineStr">
        <is>
          <t>Soba mie premium s</t>
        </is>
      </c>
      <c r="C282" t="inlineStr">
        <is>
          <t>pc</t>
        </is>
      </c>
      <c r="D282" s="8">
        <f>SUMPRODUCT(SUMIF(INDIRECT("'"&amp;Vendors&amp;"'!"&amp;"B:B"),A282, INDIRECT("'"&amp;Vendors&amp;"'!"&amp;"J:J"))) / SUMPRODUCT(COUNTIF(INDIRECT("'"&amp;Vendors&amp;"'!"&amp;"B:B"), A282))</f>
        <v/>
      </c>
      <c r="E282" s="8">
        <f t="array" aca="1" ref="E282" ca="1">MAX(_xlfn.MAXIFS(INDIRECT("'"&amp;Vendors&amp;"'!"&amp;"J:J"), INDIRECT("'"&amp;Vendors&amp;"'!"&amp;"B:B"), A282))</f>
        <v/>
      </c>
    </row>
    <row r="283">
      <c r="A283" t="inlineStr">
        <is>
          <t>Soft'r cotton</t>
        </is>
      </c>
      <c r="B283" t="inlineStr">
        <is>
          <t>bks</t>
        </is>
      </c>
      <c r="C283" t="inlineStr">
        <is>
          <t>g</t>
        </is>
      </c>
      <c r="D283" s="8">
        <f>SUMPRODUCT(SUMIF(INDIRECT("'"&amp;Vendors&amp;"'!"&amp;"B:B"),A283, INDIRECT("'"&amp;Vendors&amp;"'!"&amp;"J:J"))) / SUMPRODUCT(COUNTIF(INDIRECT("'"&amp;Vendors&amp;"'!"&amp;"B:B"), A283))</f>
        <v/>
      </c>
      <c r="E283" s="8">
        <f t="array" aca="1" ref="E283" ca="1">MAX(_xlfn.MAXIFS(INDIRECT("'"&amp;Vendors&amp;"'!"&amp;"J:J"), INDIRECT("'"&amp;Vendors&amp;"'!"&amp;"B:B"), A283))</f>
        <v/>
      </c>
    </row>
    <row r="284">
      <c r="A284" t="inlineStr">
        <is>
          <t>Soun</t>
        </is>
      </c>
      <c r="B284" t="inlineStr">
        <is>
          <t>bks</t>
        </is>
      </c>
      <c r="C284" t="inlineStr">
        <is>
          <t>g</t>
        </is>
      </c>
      <c r="D284" s="8">
        <f>SUMPRODUCT(SUMIF(INDIRECT("'"&amp;Vendors&amp;"'!"&amp;"B:B"),A284, INDIRECT("'"&amp;Vendors&amp;"'!"&amp;"J:J"))) / SUMPRODUCT(COUNTIF(INDIRECT("'"&amp;Vendors&amp;"'!"&amp;"B:B"), A284))</f>
        <v/>
      </c>
      <c r="E284" s="8">
        <f t="array" aca="1" ref="E284" ca="1">MAX(_xlfn.MAXIFS(INDIRECT("'"&amp;Vendors&amp;"'!"&amp;"J:J"), INDIRECT("'"&amp;Vendors&amp;"'!"&amp;"B:B"), A284))</f>
        <v/>
      </c>
    </row>
    <row r="285">
      <c r="A285" t="inlineStr">
        <is>
          <t>Soya oil</t>
        </is>
      </c>
      <c r="B285" t="inlineStr">
        <is>
          <t>pcs</t>
        </is>
      </c>
      <c r="C285" t="inlineStr">
        <is>
          <t>ml</t>
        </is>
      </c>
      <c r="D285" s="8">
        <f>SUMPRODUCT(SUMIF(INDIRECT("'"&amp;Vendors&amp;"'!"&amp;"B:B"),A285, INDIRECT("'"&amp;Vendors&amp;"'!"&amp;"J:J"))) / SUMPRODUCT(COUNTIF(INDIRECT("'"&amp;Vendors&amp;"'!"&amp;"B:B"), A285))</f>
        <v/>
      </c>
      <c r="E285" s="8">
        <f t="array" aca="1" ref="E285" ca="1">MAX(_xlfn.MAXIFS(INDIRECT("'"&amp;Vendors&amp;"'!"&amp;"J:J"), INDIRECT("'"&amp;Vendors&amp;"'!"&amp;"B:B"), A285))</f>
        <v/>
      </c>
    </row>
    <row r="286">
      <c r="A286" t="inlineStr">
        <is>
          <t>Soybean paste</t>
        </is>
      </c>
      <c r="C286" t="inlineStr">
        <is>
          <t>g</t>
        </is>
      </c>
      <c r="D286" s="8">
        <f t="array" aca="1" ref="D286" ca="1">SUMPRODUCT(SUMIF(INDIRECT("'"&amp;Vendors&amp;"'!"&amp;"B:B"),A286, INDIRECT("'"&amp;Vendors&amp;"'!"&amp;"J:J"))) / SUMPRODUCT(COUNTIF(INDIRECT("'"&amp;Vendors&amp;"'!"&amp;"B:B"), A286))</f>
        <v/>
      </c>
      <c r="E286" s="8">
        <f t="array" aca="1" ref="E286" ca="1">MAX(_xlfn.MAXIFS(INDIRECT("'"&amp;Vendors&amp;"'!"&amp;"J:J"), INDIRECT("'"&amp;Vendors&amp;"'!"&amp;"B:B"), A286))</f>
        <v/>
      </c>
    </row>
    <row r="287">
      <c r="A287" t="inlineStr">
        <is>
          <t>Sp</t>
        </is>
      </c>
      <c r="C287" t="inlineStr">
        <is>
          <t>g</t>
        </is>
      </c>
      <c r="D287" s="8">
        <f>SUMPRODUCT(SUMIF(INDIRECT("'"&amp;Vendors&amp;"'!"&amp;"B:B"),A287, INDIRECT("'"&amp;Vendors&amp;"'!"&amp;"J:J"))) / SUMPRODUCT(COUNTIF(INDIRECT("'"&amp;Vendors&amp;"'!"&amp;"B:B"), A287))</f>
        <v/>
      </c>
      <c r="E287" s="8">
        <f t="array" aca="1" ref="E287" ca="1">MAX(_xlfn.MAXIFS(INDIRECT("'"&amp;Vendors&amp;"'!"&amp;"J:J"), INDIRECT("'"&amp;Vendors&amp;"'!"&amp;"B:B"), A287))</f>
        <v/>
      </c>
    </row>
    <row r="288">
      <c r="A288" t="inlineStr">
        <is>
          <t>Sprite 250ml</t>
        </is>
      </c>
      <c r="B288" t="inlineStr">
        <is>
          <t>ctn</t>
        </is>
      </c>
      <c r="C288" t="inlineStr">
        <is>
          <t>pcs</t>
        </is>
      </c>
      <c r="D288" s="8">
        <f>SUMPRODUCT(SUMIF(INDIRECT("'"&amp;Vendors&amp;"'!"&amp;"B:B"),A288, INDIRECT("'"&amp;Vendors&amp;"'!"&amp;"J:J"))) / SUMPRODUCT(COUNTIF(INDIRECT("'"&amp;Vendors&amp;"'!"&amp;"B:B"), A288))</f>
        <v/>
      </c>
      <c r="E288" s="8">
        <f t="array" aca="1" ref="E288" ca="1">MAX(_xlfn.MAXIFS(INDIRECT("'"&amp;Vendors&amp;"'!"&amp;"J:J"), INDIRECT("'"&amp;Vendors&amp;"'!"&amp;"B:B"), A288))</f>
        <v/>
      </c>
    </row>
    <row r="289">
      <c r="A289" t="inlineStr">
        <is>
          <t>Sriracha chili sauce</t>
        </is>
      </c>
      <c r="C289" t="inlineStr">
        <is>
          <t>g</t>
        </is>
      </c>
      <c r="D289" s="8">
        <f>SUMPRODUCT(SUMIF(INDIRECT("'"&amp;Vendors&amp;"'!"&amp;"B:B"),A289, INDIRECT("'"&amp;Vendors&amp;"'!"&amp;"J:J"))) / SUMPRODUCT(COUNTIF(INDIRECT("'"&amp;Vendors&amp;"'!"&amp;"B:B"), A289))</f>
        <v/>
      </c>
      <c r="E289" s="8">
        <f t="array" aca="1" ref="E289" ca="1">MAX(_xlfn.MAXIFS(INDIRECT("'"&amp;Vendors&amp;"'!"&amp;"J:J"), INDIRECT("'"&amp;Vendors&amp;"'!"&amp;"B:B"), A289))</f>
        <v/>
      </c>
    </row>
    <row r="290">
      <c r="A290" t="inlineStr">
        <is>
          <t>Strawberry pasta</t>
        </is>
      </c>
      <c r="B290" t="inlineStr">
        <is>
          <t>pcs</t>
        </is>
      </c>
      <c r="C290" t="inlineStr">
        <is>
          <t>ml</t>
        </is>
      </c>
      <c r="D290" s="8">
        <f>SUMPRODUCT(SUMIF(INDIRECT("'"&amp;Vendors&amp;"'!"&amp;"B:B"),A290, INDIRECT("'"&amp;Vendors&amp;"'!"&amp;"J:J"))) / SUMPRODUCT(COUNTIF(INDIRECT("'"&amp;Vendors&amp;"'!"&amp;"B:B"), A290))</f>
        <v/>
      </c>
      <c r="E290" s="8">
        <f t="array" aca="1" ref="E290" ca="1">MAX(_xlfn.MAXIFS(INDIRECT("'"&amp;Vendors&amp;"'!"&amp;"J:J"), INDIRECT("'"&amp;Vendors&amp;"'!"&amp;"B:B"), A290))</f>
        <v/>
      </c>
    </row>
    <row r="291">
      <c r="A291" t="inlineStr">
        <is>
          <t>Susu kental manis</t>
        </is>
      </c>
      <c r="B291" t="inlineStr">
        <is>
          <t>pcs</t>
        </is>
      </c>
      <c r="C291" t="inlineStr">
        <is>
          <t>g</t>
        </is>
      </c>
      <c r="D291" s="8">
        <f>SUMPRODUCT(SUMIF(INDIRECT("'"&amp;Vendors&amp;"'!"&amp;"B:B"),A291, INDIRECT("'"&amp;Vendors&amp;"'!"&amp;"J:J"))) / SUMPRODUCT(COUNTIF(INDIRECT("'"&amp;Vendors&amp;"'!"&amp;"B:B"), A291))</f>
        <v/>
      </c>
      <c r="E291" s="8">
        <f t="array" aca="1" ref="E291" ca="1">MAX(_xlfn.MAXIFS(INDIRECT("'"&amp;Vendors&amp;"'!"&amp;"J:J"), INDIRECT("'"&amp;Vendors&amp;"'!"&amp;"B:B"), A291))</f>
        <v/>
      </c>
    </row>
    <row r="292">
      <c r="A292" t="inlineStr">
        <is>
          <t>Susu sari kedelai</t>
        </is>
      </c>
      <c r="C292" t="inlineStr">
        <is>
          <t>bks</t>
        </is>
      </c>
      <c r="D292" s="8">
        <f>SUMPRODUCT(SUMIF(INDIRECT("'"&amp;Vendors&amp;"'!"&amp;"B:B"),A292, INDIRECT("'"&amp;Vendors&amp;"'!"&amp;"J:J"))) / SUMPRODUCT(COUNTIF(INDIRECT("'"&amp;Vendors&amp;"'!"&amp;"B:B"), A292))</f>
        <v/>
      </c>
      <c r="E292" s="8">
        <f t="array" aca="1" ref="E292" ca="1">MAX(_xlfn.MAXIFS(INDIRECT("'"&amp;Vendors&amp;"'!"&amp;"J:J"), INDIRECT("'"&amp;Vendors&amp;"'!"&amp;"B:B"), A292))</f>
        <v/>
      </c>
    </row>
    <row r="293">
      <c r="A293" t="inlineStr">
        <is>
          <t>Tauco manis</t>
        </is>
      </c>
      <c r="B293" t="inlineStr">
        <is>
          <t>bks</t>
        </is>
      </c>
      <c r="C293" t="inlineStr">
        <is>
          <t>g</t>
        </is>
      </c>
      <c r="D293" s="8">
        <f>SUMPRODUCT(SUMIF(INDIRECT("'"&amp;Vendors&amp;"'!"&amp;"B:B"),A293, INDIRECT("'"&amp;Vendors&amp;"'!"&amp;"J:J"))) / SUMPRODUCT(COUNTIF(INDIRECT("'"&amp;Vendors&amp;"'!"&amp;"B:B"), A293))</f>
        <v/>
      </c>
      <c r="E293" s="8">
        <f t="array" aca="1" ref="E293" ca="1">MAX(_xlfn.MAXIFS(INDIRECT("'"&amp;Vendors&amp;"'!"&amp;"J:J"), INDIRECT("'"&amp;Vendors&amp;"'!"&amp;"B:B"), A293))</f>
        <v/>
      </c>
    </row>
    <row r="294">
      <c r="A294" t="inlineStr">
        <is>
          <t>Tea jasmine - sachet</t>
        </is>
      </c>
      <c r="C294" t="inlineStr">
        <is>
          <t>pc</t>
        </is>
      </c>
      <c r="D294" s="8">
        <f>SUMPRODUCT(SUMIF(INDIRECT("'"&amp;Vendors&amp;"'!"&amp;"B:B"),A294, INDIRECT("'"&amp;Vendors&amp;"'!"&amp;"J:J"))) / SUMPRODUCT(COUNTIF(INDIRECT("'"&amp;Vendors&amp;"'!"&amp;"B:B"), A294))</f>
        <v/>
      </c>
      <c r="E294" s="8">
        <f t="array" aca="1" ref="E294" ca="1">MAX(_xlfn.MAXIFS(INDIRECT("'"&amp;Vendors&amp;"'!"&amp;"J:J"), INDIRECT("'"&amp;Vendors&amp;"'!"&amp;"B:B"), A294))</f>
        <v/>
      </c>
    </row>
    <row r="295">
      <c r="A295" t="inlineStr">
        <is>
          <t>Tea leaves</t>
        </is>
      </c>
      <c r="B295" t="inlineStr">
        <is>
          <t>bks</t>
        </is>
      </c>
      <c r="C295" t="inlineStr">
        <is>
          <t>g</t>
        </is>
      </c>
      <c r="D295" s="8">
        <f>SUMPRODUCT(SUMIF(INDIRECT("'"&amp;Vendors&amp;"'!"&amp;"B:B"),A295, INDIRECT("'"&amp;Vendors&amp;"'!"&amp;"J:J"))) / SUMPRODUCT(COUNTIF(INDIRECT("'"&amp;Vendors&amp;"'!"&amp;"B:B"), A295))</f>
        <v/>
      </c>
      <c r="E295" s="8">
        <f t="array" aca="1" ref="E295" ca="1">MAX(_xlfn.MAXIFS(INDIRECT("'"&amp;Vendors&amp;"'!"&amp;"J:J"), INDIRECT("'"&amp;Vendors&amp;"'!"&amp;"B:B"), A295))</f>
        <v/>
      </c>
    </row>
    <row r="296">
      <c r="A296" t="inlineStr">
        <is>
          <t>Tea strawberry  - sachet</t>
        </is>
      </c>
      <c r="C296" t="inlineStr">
        <is>
          <t>pc</t>
        </is>
      </c>
      <c r="D296" s="8">
        <f>SUMPRODUCT(SUMIF(INDIRECT("'"&amp;Vendors&amp;"'!"&amp;"B:B"),A296, INDIRECT("'"&amp;Vendors&amp;"'!"&amp;"J:J"))) / SUMPRODUCT(COUNTIF(INDIRECT("'"&amp;Vendors&amp;"'!"&amp;"B:B"), A296))</f>
        <v/>
      </c>
      <c r="E296" s="8">
        <f t="array" aca="1" ref="E296" ca="1">MAX(_xlfn.MAXIFS(INDIRECT("'"&amp;Vendors&amp;"'!"&amp;"J:J"), INDIRECT("'"&amp;Vendors&amp;"'!"&amp;"B:B"), A296))</f>
        <v/>
      </c>
    </row>
    <row r="297">
      <c r="A297" t="inlineStr">
        <is>
          <t>Teh asli harum</t>
        </is>
      </c>
      <c r="B297" t="inlineStr">
        <is>
          <t>bks</t>
        </is>
      </c>
      <c r="C297" t="inlineStr">
        <is>
          <t>pcs</t>
        </is>
      </c>
      <c r="D297" s="8">
        <f>SUMPRODUCT(SUMIF(INDIRECT("'"&amp;Vendors&amp;"'!"&amp;"B:B"),A297, INDIRECT("'"&amp;Vendors&amp;"'!"&amp;"J:J"))) / SUMPRODUCT(COUNTIF(INDIRECT("'"&amp;Vendors&amp;"'!"&amp;"B:B"), A297))</f>
        <v/>
      </c>
      <c r="E297" s="8">
        <f t="array" aca="1" ref="E297" ca="1">MAX(_xlfn.MAXIFS(INDIRECT("'"&amp;Vendors&amp;"'!"&amp;"J:J"), INDIRECT("'"&amp;Vendors&amp;"'!"&amp;"B:B"), A297))</f>
        <v/>
      </c>
    </row>
    <row r="298">
      <c r="A298" t="inlineStr">
        <is>
          <t>Teh bubuk melati - tongtji</t>
        </is>
      </c>
      <c r="B298" t="inlineStr">
        <is>
          <t>bks</t>
        </is>
      </c>
      <c r="C298" t="inlineStr">
        <is>
          <t>g</t>
        </is>
      </c>
      <c r="D298" s="8">
        <f>SUMPRODUCT(SUMIF(INDIRECT("'"&amp;Vendors&amp;"'!"&amp;"B:B"),A298, INDIRECT("'"&amp;Vendors&amp;"'!"&amp;"J:J"))) / SUMPRODUCT(COUNTIF(INDIRECT("'"&amp;Vendors&amp;"'!"&amp;"B:B"), A298))</f>
        <v/>
      </c>
      <c r="E298" s="8">
        <f t="array" aca="1" ref="E298" ca="1">MAX(_xlfn.MAXIFS(INDIRECT("'"&amp;Vendors&amp;"'!"&amp;"J:J"), INDIRECT("'"&amp;Vendors&amp;"'!"&amp;"B:B"), A298))</f>
        <v/>
      </c>
    </row>
    <row r="299">
      <c r="A299" t="inlineStr">
        <is>
          <t>Teh hijau melati - sachet</t>
        </is>
      </c>
      <c r="B299" t="inlineStr">
        <is>
          <t>bks</t>
        </is>
      </c>
      <c r="C299" t="inlineStr">
        <is>
          <t>pcs</t>
        </is>
      </c>
      <c r="D299" s="8">
        <f>SUMPRODUCT(SUMIF(INDIRECT("'"&amp;Vendors&amp;"'!"&amp;"B:B"),A299, INDIRECT("'"&amp;Vendors&amp;"'!"&amp;"J:J"))) / SUMPRODUCT(COUNTIF(INDIRECT("'"&amp;Vendors&amp;"'!"&amp;"B:B"), A299))</f>
        <v/>
      </c>
      <c r="E299" s="8">
        <f t="array" aca="1" ref="E299" ca="1">MAX(_xlfn.MAXIFS(INDIRECT("'"&amp;Vendors&amp;"'!"&amp;"J:J"), INDIRECT("'"&amp;Vendors&amp;"'!"&amp;"B:B"), A299))</f>
        <v/>
      </c>
    </row>
    <row r="300">
      <c r="A300" t="inlineStr">
        <is>
          <t>Teh hijau melati kepala jenggot</t>
        </is>
      </c>
      <c r="C300" t="inlineStr">
        <is>
          <t>g</t>
        </is>
      </c>
      <c r="D300" s="8">
        <f>SUMPRODUCT(SUMIF(INDIRECT("'"&amp;Vendors&amp;"'!"&amp;"B:B"),A300, INDIRECT("'"&amp;Vendors&amp;"'!"&amp;"J:J"))) / SUMPRODUCT(COUNTIF(INDIRECT("'"&amp;Vendors&amp;"'!"&amp;"B:B"), A300))</f>
        <v/>
      </c>
      <c r="E300" s="8">
        <f t="array" aca="1" ref="E300" ca="1">MAX(_xlfn.MAXIFS(INDIRECT("'"&amp;Vendors&amp;"'!"&amp;"J:J"), INDIRECT("'"&amp;Vendors&amp;"'!"&amp;"B:B"), A300))</f>
        <v/>
      </c>
    </row>
    <row r="301">
      <c r="A301" t="inlineStr">
        <is>
          <t>Teh hijau melati tongtji</t>
        </is>
      </c>
      <c r="C301" t="inlineStr">
        <is>
          <t>g</t>
        </is>
      </c>
      <c r="D301" s="8">
        <f>SUMPRODUCT(SUMIF(INDIRECT("'"&amp;Vendors&amp;"'!"&amp;"B:B"),A301, INDIRECT("'"&amp;Vendors&amp;"'!"&amp;"J:J"))) / SUMPRODUCT(COUNTIF(INDIRECT("'"&amp;Vendors&amp;"'!"&amp;"B:B"), A301))</f>
        <v/>
      </c>
      <c r="E301" s="8">
        <f t="array" aca="1" ref="E301" ca="1">MAX(_xlfn.MAXIFS(INDIRECT("'"&amp;Vendors&amp;"'!"&amp;"J:J"), INDIRECT("'"&amp;Vendors&amp;"'!"&amp;"B:B"), A301))</f>
        <v/>
      </c>
    </row>
    <row r="302">
      <c r="A302" t="inlineStr">
        <is>
          <t>Teh hitam bubuk</t>
        </is>
      </c>
      <c r="B302" t="inlineStr">
        <is>
          <t>bks</t>
        </is>
      </c>
      <c r="C302" t="inlineStr">
        <is>
          <t>g</t>
        </is>
      </c>
      <c r="D302" s="8">
        <f>SUMPRODUCT(SUMIF(INDIRECT("'"&amp;Vendors&amp;"'!"&amp;"B:B"),A302, INDIRECT("'"&amp;Vendors&amp;"'!"&amp;"J:J"))) / SUMPRODUCT(COUNTIF(INDIRECT("'"&amp;Vendors&amp;"'!"&amp;"B:B"), A302))</f>
        <v/>
      </c>
      <c r="E302" s="8">
        <f t="array" aca="1" ref="E302" ca="1">MAX(_xlfn.MAXIFS(INDIRECT("'"&amp;Vendors&amp;"'!"&amp;"J:J"), INDIRECT("'"&amp;Vendors&amp;"'!"&amp;"B:B"), A302))</f>
        <v/>
      </c>
    </row>
    <row r="303">
      <c r="A303" t="inlineStr">
        <is>
          <t>Teh racikan label hijau</t>
        </is>
      </c>
      <c r="B303" t="inlineStr">
        <is>
          <t>bks</t>
        </is>
      </c>
      <c r="C303" t="inlineStr">
        <is>
          <t>g</t>
        </is>
      </c>
      <c r="D303" s="8">
        <f>SUMPRODUCT(SUMIF(INDIRECT("'"&amp;Vendors&amp;"'!"&amp;"B:B"),A303, INDIRECT("'"&amp;Vendors&amp;"'!"&amp;"J:J"))) / SUMPRODUCT(COUNTIF(INDIRECT("'"&amp;Vendors&amp;"'!"&amp;"B:B"), A303))</f>
        <v/>
      </c>
      <c r="E303" s="8">
        <f t="array" aca="1" ref="E303" ca="1">MAX(_xlfn.MAXIFS(INDIRECT("'"&amp;Vendors&amp;"'!"&amp;"J:J"), INDIRECT("'"&amp;Vendors&amp;"'!"&amp;"B:B"), A303))</f>
        <v/>
      </c>
    </row>
    <row r="304">
      <c r="A304" t="inlineStr">
        <is>
          <t>Tepung beras</t>
        </is>
      </c>
      <c r="B304" t="inlineStr">
        <is>
          <t>pcs</t>
        </is>
      </c>
      <c r="C304" t="inlineStr">
        <is>
          <t>g</t>
        </is>
      </c>
      <c r="D304" s="8">
        <f>SUMPRODUCT(SUMIF(INDIRECT("'"&amp;Vendors&amp;"'!"&amp;"B:B"),A304, INDIRECT("'"&amp;Vendors&amp;"'!"&amp;"J:J"))) / SUMPRODUCT(COUNTIF(INDIRECT("'"&amp;Vendors&amp;"'!"&amp;"B:B"), A304))</f>
        <v/>
      </c>
      <c r="E304" s="8">
        <f t="array" aca="1" ref="E304" ca="1">MAX(_xlfn.MAXIFS(INDIRECT("'"&amp;Vendors&amp;"'!"&amp;"J:J"), INDIRECT("'"&amp;Vendors&amp;"'!"&amp;"B:B"), A304))</f>
        <v/>
      </c>
    </row>
    <row r="305">
      <c r="A305" t="inlineStr">
        <is>
          <t>Tepung beras ketan</t>
        </is>
      </c>
      <c r="C305" t="inlineStr">
        <is>
          <t>g</t>
        </is>
      </c>
      <c r="D305" s="8">
        <f>SUMPRODUCT(SUMIF(INDIRECT("'"&amp;Vendors&amp;"'!"&amp;"B:B"),A305, INDIRECT("'"&amp;Vendors&amp;"'!"&amp;"J:J"))) / SUMPRODUCT(COUNTIF(INDIRECT("'"&amp;Vendors&amp;"'!"&amp;"B:B"), A305))</f>
        <v/>
      </c>
      <c r="E305" s="8">
        <f t="array" aca="1" ref="E305" ca="1">MAX(_xlfn.MAXIFS(INDIRECT("'"&amp;Vendors&amp;"'!"&amp;"J:J"), INDIRECT("'"&amp;Vendors&amp;"'!"&amp;"B:B"), A305))</f>
        <v/>
      </c>
    </row>
    <row r="306">
      <c r="A306" t="inlineStr">
        <is>
          <t>Tepung gandum</t>
        </is>
      </c>
      <c r="C306" t="inlineStr">
        <is>
          <t>g</t>
        </is>
      </c>
      <c r="D306" s="8">
        <f>SUMPRODUCT(SUMIF(INDIRECT("'"&amp;Vendors&amp;"'!"&amp;"B:B"),A306, INDIRECT("'"&amp;Vendors&amp;"'!"&amp;"J:J"))) / SUMPRODUCT(COUNTIF(INDIRECT("'"&amp;Vendors&amp;"'!"&amp;"B:B"), A306))</f>
        <v/>
      </c>
      <c r="E306" s="8">
        <f t="array" aca="1" ref="E306" ca="1">MAX(_xlfn.MAXIFS(INDIRECT("'"&amp;Vendors&amp;"'!"&amp;"J:J"), INDIRECT("'"&amp;Vendors&amp;"'!"&amp;"B:B"), A306))</f>
        <v/>
      </c>
    </row>
    <row r="307">
      <c r="A307" t="inlineStr">
        <is>
          <t>Tepung kentang/potato starch</t>
        </is>
      </c>
      <c r="B307" t="inlineStr">
        <is>
          <t>bks</t>
        </is>
      </c>
      <c r="C307" t="inlineStr">
        <is>
          <t>g</t>
        </is>
      </c>
      <c r="D307" s="8">
        <f>SUMPRODUCT(SUMIF(INDIRECT("'"&amp;Vendors&amp;"'!"&amp;"B:B"),A307, INDIRECT("'"&amp;Vendors&amp;"'!"&amp;"J:J"))) / SUMPRODUCT(COUNTIF(INDIRECT("'"&amp;Vendors&amp;"'!"&amp;"B:B"), A307))</f>
        <v/>
      </c>
      <c r="E307" s="8">
        <f t="array" aca="1" ref="E307" ca="1">MAX(_xlfn.MAXIFS(INDIRECT("'"&amp;Vendors&amp;"'!"&amp;"J:J"), INDIRECT("'"&amp;Vendors&amp;"'!"&amp;"B:B"), A307))</f>
        <v/>
      </c>
    </row>
    <row r="308">
      <c r="A308" t="inlineStr">
        <is>
          <t>Tepung maizena</t>
        </is>
      </c>
      <c r="B308" t="inlineStr">
        <is>
          <t>bks</t>
        </is>
      </c>
      <c r="C308" t="inlineStr">
        <is>
          <t>g</t>
        </is>
      </c>
      <c r="D308" s="8">
        <f>SUMPRODUCT(SUMIF(INDIRECT("'"&amp;Vendors&amp;"'!"&amp;"B:B"),A308, INDIRECT("'"&amp;Vendors&amp;"'!"&amp;"J:J"))) / SUMPRODUCT(COUNTIF(INDIRECT("'"&amp;Vendors&amp;"'!"&amp;"B:B"), A308))</f>
        <v/>
      </c>
      <c r="E308" s="8">
        <f t="array" aca="1" ref="E308" ca="1">MAX(_xlfn.MAXIFS(INDIRECT("'"&amp;Vendors&amp;"'!"&amp;"J:J"), INDIRECT("'"&amp;Vendors&amp;"'!"&amp;"B:B"), A308))</f>
        <v/>
      </c>
    </row>
    <row r="309">
      <c r="A309" t="inlineStr">
        <is>
          <t>Tepung pao</t>
        </is>
      </c>
      <c r="C309" t="inlineStr">
        <is>
          <t>g</t>
        </is>
      </c>
      <c r="D309" s="8">
        <f>SUMPRODUCT(SUMIF(INDIRECT("'"&amp;Vendors&amp;"'!"&amp;"B:B"),A309, INDIRECT("'"&amp;Vendors&amp;"'!"&amp;"J:J"))) / SUMPRODUCT(COUNTIF(INDIRECT("'"&amp;Vendors&amp;"'!"&amp;"B:B"), A309))</f>
        <v/>
      </c>
      <c r="E309" s="8">
        <f t="array" aca="1" ref="E309" ca="1">MAX(_xlfn.MAXIFS(INDIRECT("'"&amp;Vendors&amp;"'!"&amp;"J:J"), INDIRECT("'"&amp;Vendors&amp;"'!"&amp;"B:B"), A309))</f>
        <v/>
      </c>
    </row>
    <row r="310">
      <c r="A310" t="inlineStr">
        <is>
          <t>Tepung sagu</t>
        </is>
      </c>
      <c r="B310" t="inlineStr">
        <is>
          <t>bks</t>
        </is>
      </c>
      <c r="C310" t="inlineStr">
        <is>
          <t>g</t>
        </is>
      </c>
      <c r="D310" s="8">
        <f>SUMPRODUCT(SUMIF(INDIRECT("'"&amp;Vendors&amp;"'!"&amp;"B:B"),A310, INDIRECT("'"&amp;Vendors&amp;"'!"&amp;"J:J"))) / SUMPRODUCT(COUNTIF(INDIRECT("'"&amp;Vendors&amp;"'!"&amp;"B:B"), A310))</f>
        <v/>
      </c>
      <c r="E310" s="8">
        <f t="array" aca="1" ref="E310" ca="1">MAX(_xlfn.MAXIFS(INDIRECT("'"&amp;Vendors&amp;"'!"&amp;"J:J"), INDIRECT("'"&amp;Vendors&amp;"'!"&amp;"B:B"), A310))</f>
        <v/>
      </c>
    </row>
    <row r="311">
      <c r="A311" t="inlineStr">
        <is>
          <t>Tepung semolina</t>
        </is>
      </c>
      <c r="C311" t="inlineStr">
        <is>
          <t>g</t>
        </is>
      </c>
      <c r="D311" s="8">
        <f>SUMPRODUCT(SUMIF(INDIRECT("'"&amp;Vendors&amp;"'!"&amp;"B:B"),A311, INDIRECT("'"&amp;Vendors&amp;"'!"&amp;"J:J"))) / SUMPRODUCT(COUNTIF(INDIRECT("'"&amp;Vendors&amp;"'!"&amp;"B:B"), A311))</f>
        <v/>
      </c>
      <c r="E311" s="8">
        <f t="array" aca="1" ref="E311" ca="1">MAX(_xlfn.MAXIFS(INDIRECT("'"&amp;Vendors&amp;"'!"&amp;"J:J"), INDIRECT("'"&amp;Vendors&amp;"'!"&amp;"B:B"), A311))</f>
        <v/>
      </c>
    </row>
    <row r="312">
      <c r="A312" t="inlineStr">
        <is>
          <t>Tepung tapioka</t>
        </is>
      </c>
      <c r="B312" t="inlineStr">
        <is>
          <t>Kg</t>
        </is>
      </c>
      <c r="C312" t="inlineStr">
        <is>
          <t>g</t>
        </is>
      </c>
      <c r="D312" s="8">
        <f>SUMPRODUCT(SUMIF(INDIRECT("'"&amp;Vendors&amp;"'!"&amp;"B:B"),A312, INDIRECT("'"&amp;Vendors&amp;"'!"&amp;"J:J"))) / SUMPRODUCT(COUNTIF(INDIRECT("'"&amp;Vendors&amp;"'!"&amp;"B:B"), A312))</f>
        <v/>
      </c>
      <c r="E312" s="8">
        <f t="array" aca="1" ref="E312" ca="1">MAX(_xlfn.MAXIFS(INDIRECT("'"&amp;Vendors&amp;"'!"&amp;"J:J"), INDIRECT("'"&amp;Vendors&amp;"'!"&amp;"B:B"), A312))</f>
        <v/>
      </c>
    </row>
    <row r="313">
      <c r="A313" t="inlineStr">
        <is>
          <t>Tepung terigu beruang biru</t>
        </is>
      </c>
      <c r="B313" t="inlineStr">
        <is>
          <t>bks</t>
        </is>
      </c>
      <c r="C313" t="inlineStr">
        <is>
          <t>g</t>
        </is>
      </c>
      <c r="D313" s="8">
        <f>SUMPRODUCT(SUMIF(INDIRECT("'"&amp;Vendors&amp;"'!"&amp;"B:B"),A313, INDIRECT("'"&amp;Vendors&amp;"'!"&amp;"J:J"))) / SUMPRODUCT(COUNTIF(INDIRECT("'"&amp;Vendors&amp;"'!"&amp;"B:B"), A313))</f>
        <v/>
      </c>
      <c r="E313" s="8">
        <f t="array" aca="1" ref="E313" ca="1">MAX(_xlfn.MAXIFS(INDIRECT("'"&amp;Vendors&amp;"'!"&amp;"J:J"), INDIRECT("'"&amp;Vendors&amp;"'!"&amp;"B:B"), A313))</f>
        <v/>
      </c>
    </row>
    <row r="314">
      <c r="A314" t="inlineStr">
        <is>
          <t>Tepung terigu double zero</t>
        </is>
      </c>
      <c r="B314" t="inlineStr">
        <is>
          <t>Kg</t>
        </is>
      </c>
      <c r="C314" t="inlineStr">
        <is>
          <t>g</t>
        </is>
      </c>
      <c r="D314" s="8">
        <f>SUMPRODUCT(SUMIF(INDIRECT("'"&amp;Vendors&amp;"'!"&amp;"B:B"),A314, INDIRECT("'"&amp;Vendors&amp;"'!"&amp;"J:J"))) / SUMPRODUCT(COUNTIF(INDIRECT("'"&amp;Vendors&amp;"'!"&amp;"B:B"), A314))</f>
        <v/>
      </c>
      <c r="E314" s="8">
        <f t="array" aca="1" ref="E314" ca="1">MAX(_xlfn.MAXIFS(INDIRECT("'"&amp;Vendors&amp;"'!"&amp;"J:J"), INDIRECT("'"&amp;Vendors&amp;"'!"&amp;"B:B"), A314))</f>
        <v/>
      </c>
    </row>
    <row r="315">
      <c r="A315" t="inlineStr">
        <is>
          <t>Tepung terigu falcon</t>
        </is>
      </c>
      <c r="C315" t="inlineStr">
        <is>
          <t>g</t>
        </is>
      </c>
      <c r="D315" s="8">
        <f>SUMPRODUCT(SUMIF(INDIRECT("'"&amp;Vendors&amp;"'!"&amp;"B:B"),A315, INDIRECT("'"&amp;Vendors&amp;"'!"&amp;"J:J"))) / SUMPRODUCT(COUNTIF(INDIRECT("'"&amp;Vendors&amp;"'!"&amp;"B:B"), A315))</f>
        <v/>
      </c>
      <c r="E315" s="8">
        <f t="array" aca="1" ref="E315" ca="1">MAX(_xlfn.MAXIFS(INDIRECT("'"&amp;Vendors&amp;"'!"&amp;"J:J"), INDIRECT("'"&amp;Vendors&amp;"'!"&amp;"B:B"), A315))</f>
        <v/>
      </c>
    </row>
    <row r="316">
      <c r="A316" t="inlineStr">
        <is>
          <t>Tepung terigu gold bear</t>
        </is>
      </c>
      <c r="C316" t="inlineStr">
        <is>
          <t>g</t>
        </is>
      </c>
      <c r="D316" s="8">
        <f>SUMPRODUCT(SUMIF(INDIRECT("'"&amp;Vendors&amp;"'!"&amp;"B:B"),A316, INDIRECT("'"&amp;Vendors&amp;"'!"&amp;"J:J"))) / SUMPRODUCT(COUNTIF(INDIRECT("'"&amp;Vendors&amp;"'!"&amp;"B:B"), A316))</f>
        <v/>
      </c>
      <c r="E316" s="8">
        <f t="array" aca="1" ref="E316" ca="1">MAX(_xlfn.MAXIFS(INDIRECT("'"&amp;Vendors&amp;"'!"&amp;"J:J"), INDIRECT("'"&amp;Vendors&amp;"'!"&amp;"B:B"), A316))</f>
        <v/>
      </c>
    </row>
    <row r="317">
      <c r="A317" t="inlineStr">
        <is>
          <t>Tepung terigu golden eagle</t>
        </is>
      </c>
      <c r="C317" t="inlineStr">
        <is>
          <t>g</t>
        </is>
      </c>
      <c r="D317" s="8">
        <f>SUMPRODUCT(SUMIF(INDIRECT("'"&amp;Vendors&amp;"'!"&amp;"B:B"),A317, INDIRECT("'"&amp;Vendors&amp;"'!"&amp;"J:J"))) / SUMPRODUCT(COUNTIF(INDIRECT("'"&amp;Vendors&amp;"'!"&amp;"B:B"), A317))</f>
        <v/>
      </c>
      <c r="E317" s="8">
        <f t="array" aca="1" ref="E317" ca="1">MAX(_xlfn.MAXIFS(INDIRECT("'"&amp;Vendors&amp;"'!"&amp;"J:J"), INDIRECT("'"&amp;Vendors&amp;"'!"&amp;"B:B"), A317))</f>
        <v/>
      </c>
    </row>
    <row r="318">
      <c r="A318" t="inlineStr">
        <is>
          <t>Tepung terigu hana mas</t>
        </is>
      </c>
      <c r="C318" t="inlineStr">
        <is>
          <t>g</t>
        </is>
      </c>
      <c r="D318" s="8">
        <f>SUMPRODUCT(SUMIF(INDIRECT("'"&amp;Vendors&amp;"'!"&amp;"B:B"),A318, INDIRECT("'"&amp;Vendors&amp;"'!"&amp;"J:J"))) / SUMPRODUCT(COUNTIF(INDIRECT("'"&amp;Vendors&amp;"'!"&amp;"B:B"), A318))</f>
        <v/>
      </c>
      <c r="E318" s="8">
        <f t="array" aca="1" ref="E318" ca="1">MAX(_xlfn.MAXIFS(INDIRECT("'"&amp;Vendors&amp;"'!"&amp;"J:J"), INDIRECT("'"&amp;Vendors&amp;"'!"&amp;"B:B"), A318))</f>
        <v/>
      </c>
    </row>
    <row r="319">
      <c r="A319" t="inlineStr">
        <is>
          <t>Tepung terigu hime</t>
        </is>
      </c>
      <c r="B319" t="inlineStr">
        <is>
          <t>Kg</t>
        </is>
      </c>
      <c r="C319" t="inlineStr">
        <is>
          <t>g</t>
        </is>
      </c>
      <c r="D319" s="8">
        <f>SUMPRODUCT(SUMIF(INDIRECT("'"&amp;Vendors&amp;"'!"&amp;"B:B"),A319, INDIRECT("'"&amp;Vendors&amp;"'!"&amp;"J:J"))) / SUMPRODUCT(COUNTIF(INDIRECT("'"&amp;Vendors&amp;"'!"&amp;"B:B"), A319))</f>
        <v/>
      </c>
      <c r="E319" s="8">
        <f t="array" aca="1" ref="E319" ca="1">MAX(_xlfn.MAXIFS(INDIRECT("'"&amp;Vendors&amp;"'!"&amp;"J:J"), INDIRECT("'"&amp;Vendors&amp;"'!"&amp;"B:B"), A319))</f>
        <v/>
      </c>
    </row>
    <row r="320">
      <c r="A320" t="inlineStr">
        <is>
          <t>Tepung terigu kabuki gold</t>
        </is>
      </c>
      <c r="C320" t="inlineStr">
        <is>
          <t>g</t>
        </is>
      </c>
      <c r="D320" s="8">
        <f>SUMPRODUCT(SUMIF(INDIRECT("'"&amp;Vendors&amp;"'!"&amp;"B:B"),A320, INDIRECT("'"&amp;Vendors&amp;"'!"&amp;"J:J"))) / SUMPRODUCT(COUNTIF(INDIRECT("'"&amp;Vendors&amp;"'!"&amp;"B:B"), A320))</f>
        <v/>
      </c>
      <c r="E320" s="8">
        <f t="array" aca="1" ref="E320" ca="1">MAX(_xlfn.MAXIFS(INDIRECT("'"&amp;Vendors&amp;"'!"&amp;"J:J"), INDIRECT("'"&amp;Vendors&amp;"'!"&amp;"B:B"), A320))</f>
        <v/>
      </c>
    </row>
    <row r="321">
      <c r="A321" t="inlineStr">
        <is>
          <t>Tepung terigu kompas</t>
        </is>
      </c>
      <c r="B321" t="inlineStr">
        <is>
          <t>bks</t>
        </is>
      </c>
      <c r="C321" t="inlineStr">
        <is>
          <t>g</t>
        </is>
      </c>
      <c r="D321" s="8">
        <f>SUMPRODUCT(SUMIF(INDIRECT("'"&amp;Vendors&amp;"'!"&amp;"B:B"),A321, INDIRECT("'"&amp;Vendors&amp;"'!"&amp;"J:J"))) / SUMPRODUCT(COUNTIF(INDIRECT("'"&amp;Vendors&amp;"'!"&amp;"B:B"), A321))</f>
        <v/>
      </c>
      <c r="E321" s="8">
        <f t="array" aca="1" ref="E321" ca="1">MAX(_xlfn.MAXIFS(INDIRECT("'"&amp;Vendors&amp;"'!"&amp;"J:J"), INDIRECT("'"&amp;Vendors&amp;"'!"&amp;"B:B"), A321))</f>
        <v/>
      </c>
    </row>
    <row r="322">
      <c r="A322" t="inlineStr">
        <is>
          <t>Tepung terigu kunci biru</t>
        </is>
      </c>
      <c r="B322" t="inlineStr">
        <is>
          <t>sak</t>
        </is>
      </c>
      <c r="C322" t="inlineStr">
        <is>
          <t>g</t>
        </is>
      </c>
      <c r="D322" s="8">
        <f>SUMPRODUCT(SUMIF(INDIRECT("'"&amp;Vendors&amp;"'!"&amp;"B:B"),A322, INDIRECT("'"&amp;Vendors&amp;"'!"&amp;"J:J"))) / SUMPRODUCT(COUNTIF(INDIRECT("'"&amp;Vendors&amp;"'!"&amp;"B:B"), A322))</f>
        <v/>
      </c>
      <c r="E322" s="8">
        <f t="array" aca="1" ref="E322" ca="1">MAX(_xlfn.MAXIFS(INDIRECT("'"&amp;Vendors&amp;"'!"&amp;"J:J"), INDIRECT("'"&amp;Vendors&amp;"'!"&amp;"B:B"), A322))</f>
        <v/>
      </c>
    </row>
    <row r="323">
      <c r="A323" t="inlineStr">
        <is>
          <t>Tepung terigu segitiga</t>
        </is>
      </c>
      <c r="B323" t="inlineStr">
        <is>
          <t>bks</t>
        </is>
      </c>
      <c r="C323" t="inlineStr">
        <is>
          <t>g</t>
        </is>
      </c>
      <c r="D323" s="8">
        <f>SUMPRODUCT(SUMIF(INDIRECT("'"&amp;Vendors&amp;"'!"&amp;"B:B"),A323, INDIRECT("'"&amp;Vendors&amp;"'!"&amp;"J:J"))) / SUMPRODUCT(COUNTIF(INDIRECT("'"&amp;Vendors&amp;"'!"&amp;"B:B"), A323))</f>
        <v/>
      </c>
      <c r="E323" s="8">
        <f t="array" aca="1" ref="E323" ca="1">MAX(_xlfn.MAXIFS(INDIRECT("'"&amp;Vendors&amp;"'!"&amp;"J:J"), INDIRECT("'"&amp;Vendors&amp;"'!"&amp;"B:B"), A323))</f>
        <v/>
      </c>
    </row>
    <row r="324">
      <c r="A324" t="inlineStr">
        <is>
          <t>Tepung terigu segitiga biru</t>
        </is>
      </c>
      <c r="B324" t="inlineStr">
        <is>
          <t>pcs</t>
        </is>
      </c>
      <c r="C324" t="inlineStr">
        <is>
          <t>g</t>
        </is>
      </c>
      <c r="D324" s="8">
        <f>SUMPRODUCT(SUMIF(INDIRECT("'"&amp;Vendors&amp;"'!"&amp;"B:B"),A324, INDIRECT("'"&amp;Vendors&amp;"'!"&amp;"J:J"))) / SUMPRODUCT(COUNTIF(INDIRECT("'"&amp;Vendors&amp;"'!"&amp;"B:B"), A324))</f>
        <v/>
      </c>
      <c r="E324" s="8">
        <f t="array" aca="1" ref="E324" ca="1">MAX(_xlfn.MAXIFS(INDIRECT("'"&amp;Vendors&amp;"'!"&amp;"J:J"), INDIRECT("'"&amp;Vendors&amp;"'!"&amp;"B:B"), A324))</f>
        <v/>
      </c>
    </row>
    <row r="325">
      <c r="A325" t="inlineStr">
        <is>
          <t>Tepung terigu segitiga biru bening</t>
        </is>
      </c>
      <c r="B325" t="inlineStr">
        <is>
          <t>Kg</t>
        </is>
      </c>
      <c r="C325" t="inlineStr">
        <is>
          <t>g</t>
        </is>
      </c>
      <c r="D325" s="8">
        <f>SUMPRODUCT(SUMIF(INDIRECT("'"&amp;Vendors&amp;"'!"&amp;"B:B"),A325, INDIRECT("'"&amp;Vendors&amp;"'!"&amp;"J:J"))) / SUMPRODUCT(COUNTIF(INDIRECT("'"&amp;Vendors&amp;"'!"&amp;"B:B"), A325))</f>
        <v/>
      </c>
      <c r="E325" s="8">
        <f t="array" aca="1" ref="E325" ca="1">MAX(_xlfn.MAXIFS(INDIRECT("'"&amp;Vendors&amp;"'!"&amp;"J:J"), INDIRECT("'"&amp;Vendors&amp;"'!"&amp;"B:B"), A325))</f>
        <v/>
      </c>
    </row>
    <row r="326">
      <c r="A326" t="inlineStr">
        <is>
          <t>Tepung terigu tali emas</t>
        </is>
      </c>
      <c r="B326" t="inlineStr">
        <is>
          <t>Kg</t>
        </is>
      </c>
      <c r="C326" t="inlineStr">
        <is>
          <t>g</t>
        </is>
      </c>
      <c r="D326" s="8">
        <f>SUMPRODUCT(SUMIF(INDIRECT("'"&amp;Vendors&amp;"'!"&amp;"B:B"),A326, INDIRECT("'"&amp;Vendors&amp;"'!"&amp;"J:J"))) / SUMPRODUCT(COUNTIF(INDIRECT("'"&amp;Vendors&amp;"'!"&amp;"B:B"), A326))</f>
        <v/>
      </c>
      <c r="E326" s="8">
        <f t="array" aca="1" ref="E326" ca="1">MAX(_xlfn.MAXIFS(INDIRECT("'"&amp;Vendors&amp;"'!"&amp;"J:J"), INDIRECT("'"&amp;Vendors&amp;"'!"&amp;"B:B"), A326))</f>
        <v/>
      </c>
    </row>
    <row r="327">
      <c r="A327" t="inlineStr">
        <is>
          <t>Tepung terigu tali merah</t>
        </is>
      </c>
      <c r="B327" t="inlineStr">
        <is>
          <t>bks</t>
        </is>
      </c>
      <c r="C327" t="inlineStr">
        <is>
          <t>g</t>
        </is>
      </c>
      <c r="D327" s="8">
        <f>SUMPRODUCT(SUMIF(INDIRECT("'"&amp;Vendors&amp;"'!"&amp;"B:B"),A327, INDIRECT("'"&amp;Vendors&amp;"'!"&amp;"J:J"))) / SUMPRODUCT(COUNTIF(INDIRECT("'"&amp;Vendors&amp;"'!"&amp;"B:B"), A327))</f>
        <v/>
      </c>
      <c r="E327" s="8">
        <f t="array" aca="1" ref="E327" ca="1">MAX(_xlfn.MAXIFS(INDIRECT("'"&amp;Vendors&amp;"'!"&amp;"J:J"), INDIRECT("'"&amp;Vendors&amp;"'!"&amp;"B:B"), A327))</f>
        <v/>
      </c>
    </row>
    <row r="328">
      <c r="A328" t="inlineStr">
        <is>
          <t>Terasi madura</t>
        </is>
      </c>
      <c r="B328" t="inlineStr">
        <is>
          <t>Kg</t>
        </is>
      </c>
      <c r="C328" t="inlineStr">
        <is>
          <t>g</t>
        </is>
      </c>
      <c r="D328" s="8">
        <f>SUMPRODUCT(SUMIF(INDIRECT("'"&amp;Vendors&amp;"'!"&amp;"B:B"),A328, INDIRECT("'"&amp;Vendors&amp;"'!"&amp;"J:J"))) / SUMPRODUCT(COUNTIF(INDIRECT("'"&amp;Vendors&amp;"'!"&amp;"B:B"), A328))</f>
        <v/>
      </c>
      <c r="E328" s="8">
        <f t="array" aca="1" ref="E328" ca="1">MAX(_xlfn.MAXIFS(INDIRECT("'"&amp;Vendors&amp;"'!"&amp;"J:J"), INDIRECT("'"&amp;Vendors&amp;"'!"&amp;"B:B"), A328))</f>
        <v/>
      </c>
    </row>
    <row r="329">
      <c r="A329" t="inlineStr">
        <is>
          <t>Terasi udang</t>
        </is>
      </c>
      <c r="B329" t="inlineStr">
        <is>
          <t>Kg</t>
        </is>
      </c>
      <c r="C329" t="inlineStr">
        <is>
          <t>g</t>
        </is>
      </c>
      <c r="D329" s="8">
        <f>SUMPRODUCT(SUMIF(INDIRECT("'"&amp;Vendors&amp;"'!"&amp;"B:B"),A329, INDIRECT("'"&amp;Vendors&amp;"'!"&amp;"J:J"))) / SUMPRODUCT(COUNTIF(INDIRECT("'"&amp;Vendors&amp;"'!"&amp;"B:B"), A329))</f>
        <v/>
      </c>
      <c r="E329" s="8">
        <f t="array" aca="1" ref="E329" ca="1">MAX(_xlfn.MAXIFS(INDIRECT("'"&amp;Vendors&amp;"'!"&amp;"J:J"), INDIRECT("'"&amp;Vendors&amp;"'!"&amp;"B:B"), A329))</f>
        <v/>
      </c>
    </row>
    <row r="330">
      <c r="A330" t="inlineStr">
        <is>
          <t>Terasi udang hijau</t>
        </is>
      </c>
      <c r="C330" t="inlineStr">
        <is>
          <t>g</t>
        </is>
      </c>
      <c r="D330" s="8">
        <f>SUMPRODUCT(SUMIF(INDIRECT("'"&amp;Vendors&amp;"'!"&amp;"B:B"),A330, INDIRECT("'"&amp;Vendors&amp;"'!"&amp;"J:J"))) / SUMPRODUCT(COUNTIF(INDIRECT("'"&amp;Vendors&amp;"'!"&amp;"B:B"), A330))</f>
        <v/>
      </c>
      <c r="E330" s="8">
        <f t="array" aca="1" ref="E330" ca="1">MAX(_xlfn.MAXIFS(INDIRECT("'"&amp;Vendors&amp;"'!"&amp;"J:J"), INDIRECT("'"&amp;Vendors&amp;"'!"&amp;"B:B"), A330))</f>
        <v/>
      </c>
    </row>
    <row r="331">
      <c r="A331" t="inlineStr">
        <is>
          <t>Terasi udang super</t>
        </is>
      </c>
      <c r="C331" t="inlineStr">
        <is>
          <t>g</t>
        </is>
      </c>
      <c r="D331" s="8">
        <f>SUMPRODUCT(SUMIF(INDIRECT("'"&amp;Vendors&amp;"'!"&amp;"B:B"),A331, INDIRECT("'"&amp;Vendors&amp;"'!"&amp;"J:J"))) / SUMPRODUCT(COUNTIF(INDIRECT("'"&amp;Vendors&amp;"'!"&amp;"B:B"), A331))</f>
        <v/>
      </c>
      <c r="E331" s="8">
        <f t="array" aca="1" ref="E331" ca="1">MAX(_xlfn.MAXIFS(INDIRECT("'"&amp;Vendors&amp;"'!"&amp;"J:J"), INDIRECT("'"&amp;Vendors&amp;"'!"&amp;"B:B"), A331))</f>
        <v/>
      </c>
    </row>
    <row r="332">
      <c r="A332" t="inlineStr">
        <is>
          <t>Tomato paste/puree</t>
        </is>
      </c>
      <c r="B332" t="inlineStr">
        <is>
          <t>pcs</t>
        </is>
      </c>
      <c r="C332" t="inlineStr">
        <is>
          <t>g</t>
        </is>
      </c>
      <c r="D332" s="8">
        <f>SUMPRODUCT(SUMIF(INDIRECT("'"&amp;Vendors&amp;"'!"&amp;"B:B"),A332, INDIRECT("'"&amp;Vendors&amp;"'!"&amp;"J:J"))) / SUMPRODUCT(COUNTIF(INDIRECT("'"&amp;Vendors&amp;"'!"&amp;"B:B"), A332))</f>
        <v/>
      </c>
      <c r="E332" s="8">
        <f t="array" aca="1" ref="E332" ca="1">MAX(_xlfn.MAXIFS(INDIRECT("'"&amp;Vendors&amp;"'!"&amp;"J:J"), INDIRECT("'"&amp;Vendors&amp;"'!"&amp;"B:B"), A332))</f>
        <v/>
      </c>
    </row>
    <row r="333">
      <c r="A333" t="inlineStr">
        <is>
          <t>Tuna chili</t>
        </is>
      </c>
      <c r="B333" t="inlineStr">
        <is>
          <t>pcs</t>
        </is>
      </c>
      <c r="C333" t="inlineStr">
        <is>
          <t>g</t>
        </is>
      </c>
      <c r="D333" s="8">
        <f>SUMPRODUCT(SUMIF(INDIRECT("'"&amp;Vendors&amp;"'!"&amp;"B:B"),A333, INDIRECT("'"&amp;Vendors&amp;"'!"&amp;"J:J"))) / SUMPRODUCT(COUNTIF(INDIRECT("'"&amp;Vendors&amp;"'!"&amp;"B:B"), A333))</f>
        <v/>
      </c>
      <c r="E333" s="8">
        <f t="array" aca="1" ref="E333" ca="1">MAX(_xlfn.MAXIFS(INDIRECT("'"&amp;Vendors&amp;"'!"&amp;"J:J"), INDIRECT("'"&amp;Vendors&amp;"'!"&amp;"B:B"), A333))</f>
        <v/>
      </c>
    </row>
    <row r="334">
      <c r="A334" t="inlineStr">
        <is>
          <t>Tuna chunk in brine</t>
        </is>
      </c>
      <c r="C334" t="inlineStr">
        <is>
          <t>g</t>
        </is>
      </c>
      <c r="D334" s="8">
        <f>SUMPRODUCT(SUMIF(INDIRECT("'"&amp;Vendors&amp;"'!"&amp;"B:B"),A334, INDIRECT("'"&amp;Vendors&amp;"'!"&amp;"J:J"))) / SUMPRODUCT(COUNTIF(INDIRECT("'"&amp;Vendors&amp;"'!"&amp;"B:B"), A334))</f>
        <v/>
      </c>
      <c r="E334" s="8">
        <f t="array" aca="1" ref="E334" ca="1">MAX(_xlfn.MAXIFS(INDIRECT("'"&amp;Vendors&amp;"'!"&amp;"J:J"), INDIRECT("'"&amp;Vendors&amp;"'!"&amp;"B:B"), A334))</f>
        <v/>
      </c>
    </row>
    <row r="335">
      <c r="A335" t="inlineStr">
        <is>
          <t>Tuna chunk in oil</t>
        </is>
      </c>
      <c r="B335" t="inlineStr">
        <is>
          <t>pcs</t>
        </is>
      </c>
      <c r="C335" t="inlineStr">
        <is>
          <t>g</t>
        </is>
      </c>
      <c r="D335" s="8">
        <f>SUMPRODUCT(SUMIF(INDIRECT("'"&amp;Vendors&amp;"'!"&amp;"B:B"),A335, INDIRECT("'"&amp;Vendors&amp;"'!"&amp;"J:J"))) / SUMPRODUCT(COUNTIF(INDIRECT("'"&amp;Vendors&amp;"'!"&amp;"B:B"), A335))</f>
        <v/>
      </c>
      <c r="E335" s="8">
        <f t="array" aca="1" ref="E335" ca="1">MAX(_xlfn.MAXIFS(INDIRECT("'"&amp;Vendors&amp;"'!"&amp;"J:J"), INDIRECT("'"&amp;Vendors&amp;"'!"&amp;"B:B"), A335))</f>
        <v/>
      </c>
    </row>
    <row r="336">
      <c r="A336" t="inlineStr">
        <is>
          <t>Tuna chunk in spring water</t>
        </is>
      </c>
      <c r="C336" t="inlineStr">
        <is>
          <t>g</t>
        </is>
      </c>
      <c r="D336" s="8">
        <f>SUMPRODUCT(SUMIF(INDIRECT("'"&amp;Vendors&amp;"'!"&amp;"B:B"),A336, INDIRECT("'"&amp;Vendors&amp;"'!"&amp;"J:J"))) / SUMPRODUCT(COUNTIF(INDIRECT("'"&amp;Vendors&amp;"'!"&amp;"B:B"), A336))</f>
        <v/>
      </c>
      <c r="E336" s="8">
        <f t="array" aca="1" ref="E336" ca="1">MAX(_xlfn.MAXIFS(INDIRECT("'"&amp;Vendors&amp;"'!"&amp;"J:J"), INDIRECT("'"&amp;Vendors&amp;"'!"&amp;"B:B"), A336))</f>
        <v/>
      </c>
    </row>
    <row r="337">
      <c r="A337" t="inlineStr">
        <is>
          <t>Tuna hot</t>
        </is>
      </c>
      <c r="C337" t="inlineStr">
        <is>
          <t>g</t>
        </is>
      </c>
      <c r="D337" s="8">
        <f>SUMPRODUCT(SUMIF(INDIRECT("'"&amp;Vendors&amp;"'!"&amp;"B:B"),A337, INDIRECT("'"&amp;Vendors&amp;"'!"&amp;"J:J"))) / SUMPRODUCT(COUNTIF(INDIRECT("'"&amp;Vendors&amp;"'!"&amp;"B:B"), A337))</f>
        <v/>
      </c>
      <c r="E337" s="8">
        <f t="array" aca="1" ref="E337" ca="1">MAX(_xlfn.MAXIFS(INDIRECT("'"&amp;Vendors&amp;"'!"&amp;"J:J"), INDIRECT("'"&amp;Vendors&amp;"'!"&amp;"B:B"), A337))</f>
        <v/>
      </c>
    </row>
    <row r="338">
      <c r="A338" t="inlineStr">
        <is>
          <t>Udang ebi</t>
        </is>
      </c>
      <c r="B338" t="inlineStr">
        <is>
          <t>Kg</t>
        </is>
      </c>
      <c r="C338" t="inlineStr">
        <is>
          <t>g</t>
        </is>
      </c>
      <c r="D338" s="8">
        <f>SUMPRODUCT(SUMIF(INDIRECT("'"&amp;Vendors&amp;"'!"&amp;"B:B"),A338, INDIRECT("'"&amp;Vendors&amp;"'!"&amp;"J:J"))) / SUMPRODUCT(COUNTIF(INDIRECT("'"&amp;Vendors&amp;"'!"&amp;"B:B"), A338))</f>
        <v/>
      </c>
      <c r="E338" s="8">
        <f t="array" aca="1" ref="E338" ca="1">MAX(_xlfn.MAXIFS(INDIRECT("'"&amp;Vendors&amp;"'!"&amp;"J:J"), INDIRECT("'"&amp;Vendors&amp;"'!"&amp;"B:B"), A338))</f>
        <v/>
      </c>
    </row>
    <row r="339">
      <c r="A339" t="inlineStr">
        <is>
          <t>Udang rebon</t>
        </is>
      </c>
      <c r="B339" t="inlineStr">
        <is>
          <t>Kg</t>
        </is>
      </c>
      <c r="C339" t="inlineStr">
        <is>
          <t>g</t>
        </is>
      </c>
      <c r="D339" s="8">
        <f>SUMPRODUCT(SUMIF(INDIRECT("'"&amp;Vendors&amp;"'!"&amp;"B:B"),A339, INDIRECT("'"&amp;Vendors&amp;"'!"&amp;"J:J"))) / SUMPRODUCT(COUNTIF(INDIRECT("'"&amp;Vendors&amp;"'!"&amp;"B:B"), A339))</f>
        <v/>
      </c>
      <c r="E339" s="8">
        <f t="array" aca="1" ref="E339" ca="1">MAX(_xlfn.MAXIFS(INDIRECT("'"&amp;Vendors&amp;"'!"&amp;"J:J"), INDIRECT("'"&amp;Vendors&amp;"'!"&amp;"B:B"), A339))</f>
        <v/>
      </c>
    </row>
    <row r="340">
      <c r="A340" t="inlineStr">
        <is>
          <t>Vermicelli</t>
        </is>
      </c>
      <c r="C340" t="inlineStr">
        <is>
          <t>g</t>
        </is>
      </c>
      <c r="D340" s="8">
        <f>SUMPRODUCT(SUMIF(INDIRECT("'"&amp;Vendors&amp;"'!"&amp;"B:B"),A340, INDIRECT("'"&amp;Vendors&amp;"'!"&amp;"J:J"))) / SUMPRODUCT(COUNTIF(INDIRECT("'"&amp;Vendors&amp;"'!"&amp;"B:B"), A340))</f>
        <v/>
      </c>
      <c r="E340" s="8">
        <f t="array" aca="1" ref="E340" ca="1">MAX(_xlfn.MAXIFS(INDIRECT("'"&amp;Vendors&amp;"'!"&amp;"J:J"), INDIRECT("'"&amp;Vendors&amp;"'!"&amp;"B:B"), A340))</f>
        <v/>
      </c>
    </row>
    <row r="341">
      <c r="A341" t="inlineStr">
        <is>
          <t>Vitamin c</t>
        </is>
      </c>
      <c r="C341" t="inlineStr">
        <is>
          <t>pcs</t>
        </is>
      </c>
      <c r="D341" s="8">
        <f>SUMPRODUCT(SUMIF(INDIRECT("'"&amp;Vendors&amp;"'!"&amp;"B:B"),A341, INDIRECT("'"&amp;Vendors&amp;"'!"&amp;"J:J"))) / SUMPRODUCT(COUNTIF(INDIRECT("'"&amp;Vendors&amp;"'!"&amp;"B:B"), A341))</f>
        <v/>
      </c>
      <c r="E341" s="8">
        <f t="array" aca="1" ref="E341" ca="1">MAX(_xlfn.MAXIFS(INDIRECT("'"&amp;Vendors&amp;"'!"&amp;"J:J"), INDIRECT("'"&amp;Vendors&amp;"'!"&amp;"B:B"), A341))</f>
        <v/>
      </c>
    </row>
    <row r="342">
      <c r="A342" t="inlineStr">
        <is>
          <t>Water chestnut</t>
        </is>
      </c>
      <c r="B342" t="inlineStr">
        <is>
          <t>ctn</t>
        </is>
      </c>
      <c r="C342" t="inlineStr">
        <is>
          <t>g</t>
        </is>
      </c>
      <c r="D342" s="8">
        <f>SUMPRODUCT(SUMIF(INDIRECT("'"&amp;Vendors&amp;"'!"&amp;"B:B"),A342, INDIRECT("'"&amp;Vendors&amp;"'!"&amp;"J:J"))) / SUMPRODUCT(COUNTIF(INDIRECT("'"&amp;Vendors&amp;"'!"&amp;"B:B"), A342))</f>
        <v/>
      </c>
      <c r="E342" s="8">
        <f t="array" aca="1" ref="E342" ca="1">MAX(_xlfn.MAXIFS(INDIRECT("'"&amp;Vendors&amp;"'!"&amp;"J:J"), INDIRECT("'"&amp;Vendors&amp;"'!"&amp;"B:B"), A342))</f>
        <v/>
      </c>
    </row>
    <row r="343">
      <c r="A343" t="inlineStr">
        <is>
          <t>White chrysanthemum tea</t>
        </is>
      </c>
      <c r="B343" t="inlineStr">
        <is>
          <t>bks</t>
        </is>
      </c>
      <c r="C343" t="inlineStr">
        <is>
          <t>g</t>
        </is>
      </c>
      <c r="D343" s="8">
        <f>SUMPRODUCT(SUMIF(INDIRECT("'"&amp;Vendors&amp;"'!"&amp;"B:B"),A343, INDIRECT("'"&amp;Vendors&amp;"'!"&amp;"J:J"))) / SUMPRODUCT(COUNTIF(INDIRECT("'"&amp;Vendors&amp;"'!"&amp;"B:B"), A343))</f>
        <v/>
      </c>
      <c r="E343" s="8">
        <f t="array" aca="1" ref="E343" ca="1">MAX(_xlfn.MAXIFS(INDIRECT("'"&amp;Vendors&amp;"'!"&amp;"J:J"), INDIRECT("'"&amp;Vendors&amp;"'!"&amp;"B:B"), A343))</f>
        <v/>
      </c>
    </row>
    <row r="344">
      <c r="A344" t="inlineStr">
        <is>
          <t>Whole ginkgo nuts</t>
        </is>
      </c>
      <c r="C344" t="inlineStr">
        <is>
          <t>g</t>
        </is>
      </c>
      <c r="D344" s="8">
        <f>SUMPRODUCT(SUMIF(INDIRECT("'"&amp;Vendors&amp;"'!"&amp;"B:B"),A344, INDIRECT("'"&amp;Vendors&amp;"'!"&amp;"J:J"))) / SUMPRODUCT(COUNTIF(INDIRECT("'"&amp;Vendors&amp;"'!"&amp;"B:B"), A344))</f>
        <v/>
      </c>
      <c r="E344" s="8">
        <f t="array" aca="1" ref="E344" ca="1">MAX(_xlfn.MAXIFS(INDIRECT("'"&amp;Vendors&amp;"'!"&amp;"J:J"), INDIRECT("'"&amp;Vendors&amp;"'!"&amp;"B:B"), A344))</f>
        <v/>
      </c>
    </row>
    <row r="345">
      <c r="A345" t="inlineStr">
        <is>
          <t>Wijen putih</t>
        </is>
      </c>
      <c r="B345" t="inlineStr">
        <is>
          <t>bks</t>
        </is>
      </c>
      <c r="C345" t="inlineStr">
        <is>
          <t>g</t>
        </is>
      </c>
      <c r="D345" s="8">
        <f>SUMPRODUCT(SUMIF(INDIRECT("'"&amp;Vendors&amp;"'!"&amp;"B:B"),A345, INDIRECT("'"&amp;Vendors&amp;"'!"&amp;"J:J"))) / SUMPRODUCT(COUNTIF(INDIRECT("'"&amp;Vendors&amp;"'!"&amp;"B:B"), A345))</f>
        <v/>
      </c>
      <c r="E345" s="8">
        <f t="array" aca="1" ref="E345" ca="1">MAX(_xlfn.MAXIFS(INDIRECT("'"&amp;Vendors&amp;"'!"&amp;"J:J"), INDIRECT("'"&amp;Vendors&amp;"'!"&amp;"B:B"), A345))</f>
        <v/>
      </c>
    </row>
    <row r="346">
      <c r="A346" t="inlineStr">
        <is>
          <t>Yellow chrysanthemum tea</t>
        </is>
      </c>
      <c r="B346" t="inlineStr">
        <is>
          <t>bks</t>
        </is>
      </c>
      <c r="C346" t="inlineStr">
        <is>
          <t>g</t>
        </is>
      </c>
      <c r="D346" s="8">
        <f>SUMPRODUCT(SUMIF(INDIRECT("'"&amp;Vendors&amp;"'!"&amp;"B:B"),A346, INDIRECT("'"&amp;Vendors&amp;"'!"&amp;"J:J"))) / SUMPRODUCT(COUNTIF(INDIRECT("'"&amp;Vendors&amp;"'!"&amp;"B:B"), A346))</f>
        <v/>
      </c>
      <c r="E346" s="8">
        <f t="array" aca="1" ref="E346" ca="1">MAX(_xlfn.MAXIFS(INDIRECT("'"&amp;Vendors&amp;"'!"&amp;"J:J"), INDIRECT("'"&amp;Vendors&amp;"'!"&amp;"B:B"), A346))</f>
        <v/>
      </c>
    </row>
  </sheetData>
  <mergeCells count="2">
    <mergeCell ref="A1:A2"/>
    <mergeCell ref="B1:B2"/>
  </mergeCells>
  <pageMargins left="0.7" right="0.7" top="0.25" bottom="0" header="0.3" footer="0.3"/>
  <pageSetup orientation="portrait" paperSize="9" horizontalDpi="4294967293" verticalDpi="0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262"/>
  <sheetViews>
    <sheetView topLeftCell="A61" workbookViewId="0">
      <selection activeCell="A3" sqref="A3:E261"/>
    </sheetView>
  </sheetViews>
  <sheetFormatPr baseColWidth="8" defaultRowHeight="14.25"/>
  <cols>
    <col width="35.3984375" bestFit="1" customWidth="1" min="1" max="1"/>
    <col width="5.265625" bestFit="1" customWidth="1" min="2" max="2"/>
    <col width="4.73046875" bestFit="1" customWidth="1" min="3" max="3"/>
    <col width="10.73046875" bestFit="1" customWidth="1" min="4" max="4"/>
    <col width="10.3984375" bestFit="1" customWidth="1" min="5" max="5"/>
    <col width="9.265625" customWidth="1" min="6" max="6"/>
  </cols>
  <sheetData>
    <row r="1">
      <c r="A1" s="12" t="inlineStr">
        <is>
          <t>ITEM</t>
        </is>
      </c>
      <c r="B1" s="12" t="inlineStr">
        <is>
          <t>UNIT</t>
        </is>
      </c>
      <c r="C1" s="3" t="inlineStr">
        <is>
          <t>UNIT</t>
        </is>
      </c>
      <c r="D1" s="3" t="inlineStr">
        <is>
          <t>MOV AVER</t>
        </is>
      </c>
      <c r="E1" s="3" t="inlineStr">
        <is>
          <t>HIGHEST</t>
        </is>
      </c>
    </row>
    <row r="2">
      <c r="A2" s="13" t="n"/>
      <c r="B2" s="13" t="n"/>
      <c r="C2" s="5" t="inlineStr">
        <is>
          <t>ISI</t>
        </is>
      </c>
      <c r="D2" s="7" t="inlineStr">
        <is>
          <t>PRICE/UNIT</t>
        </is>
      </c>
      <c r="E2" s="5" t="inlineStr">
        <is>
          <t>PRICE</t>
        </is>
      </c>
    </row>
    <row r="3">
      <c r="A3" t="inlineStr">
        <is>
          <t>Air galon 19l</t>
        </is>
      </c>
      <c r="B3" t="inlineStr">
        <is>
          <t>pcs</t>
        </is>
      </c>
      <c r="C3" t="inlineStr">
        <is>
          <t>L</t>
        </is>
      </c>
      <c r="D3" s="8">
        <f>SUMPRODUCT(SUMIF(INDIRECT("'"&amp;Vendors&amp;"'!"&amp;"B:B"),A3, INDIRECT("'"&amp;Vendors&amp;"'!"&amp;"J:J"))) / SUMPRODUCT(COUNTIF(INDIRECT("'"&amp;Vendors&amp;"'!"&amp;"B:B"), A3))</f>
        <v/>
      </c>
      <c r="E3" s="8">
        <f t="array" aca="1" ref="E3" ca="1">MAX(_xlfn.MAXIFS(INDIRECT("'"&amp;Vendors&amp;"'!"&amp;"J:J"), INDIRECT("'"&amp;Vendors&amp;"'!"&amp;"B:B"), A3))</f>
        <v/>
      </c>
    </row>
    <row r="4">
      <c r="A4" t="inlineStr">
        <is>
          <t>Air kelapa</t>
        </is>
      </c>
      <c r="B4" t="inlineStr">
        <is>
          <t>bks</t>
        </is>
      </c>
      <c r="C4" t="inlineStr">
        <is>
          <t>pcs</t>
        </is>
      </c>
      <c r="D4" s="8">
        <f>SUMPRODUCT(SUMIF(INDIRECT("'"&amp;Vendors&amp;"'!"&amp;"B:B"),A4, INDIRECT("'"&amp;Vendors&amp;"'!"&amp;"J:J"))) / SUMPRODUCT(COUNTIF(INDIRECT("'"&amp;Vendors&amp;"'!"&amp;"B:B"), A4))</f>
        <v/>
      </c>
      <c r="E4" s="8">
        <f t="array" aca="1" ref="E4" ca="1">MAX(_xlfn.MAXIFS(INDIRECT("'"&amp;Vendors&amp;"'!"&amp;"J:J"), INDIRECT("'"&amp;Vendors&amp;"'!"&amp;"B:B"), A4))</f>
        <v/>
      </c>
    </row>
    <row r="5">
      <c r="A5" t="inlineStr">
        <is>
          <t>Alang alang</t>
        </is>
      </c>
      <c r="B5" t="inlineStr">
        <is>
          <t>pcs</t>
        </is>
      </c>
      <c r="C5" t="inlineStr">
        <is>
          <t>g</t>
        </is>
      </c>
      <c r="D5" s="8">
        <f>SUMPRODUCT(SUMIF(INDIRECT("'"&amp;Vendors&amp;"'!"&amp;"B:B"),A5, INDIRECT("'"&amp;Vendors&amp;"'!"&amp;"J:J"))) / SUMPRODUCT(COUNTIF(INDIRECT("'"&amp;Vendors&amp;"'!"&amp;"B:B"), A5))</f>
        <v/>
      </c>
      <c r="E5" s="8">
        <f t="array" aca="1" ref="E5" ca="1">MAX(_xlfn.MAXIFS(INDIRECT("'"&amp;Vendors&amp;"'!"&amp;"J:J"), INDIRECT("'"&amp;Vendors&amp;"'!"&amp;"B:B"), A5))</f>
        <v/>
      </c>
    </row>
    <row r="6">
      <c r="A6" t="inlineStr">
        <is>
          <t>Alpukat</t>
        </is>
      </c>
      <c r="C6" t="inlineStr">
        <is>
          <t>g</t>
        </is>
      </c>
      <c r="D6" s="8">
        <f>SUMPRODUCT(SUMIF(INDIRECT("'"&amp;Vendors&amp;"'!"&amp;"B:B"),A6, INDIRECT("'"&amp;Vendors&amp;"'!"&amp;"J:J"))) / SUMPRODUCT(COUNTIF(INDIRECT("'"&amp;Vendors&amp;"'!"&amp;"B:B"), A6))</f>
        <v/>
      </c>
      <c r="E6" s="8">
        <f t="array" aca="1" ref="E6" ca="1">MAX(_xlfn.MAXIFS(INDIRECT("'"&amp;Vendors&amp;"'!"&amp;"J:J"), INDIRECT("'"&amp;Vendors&amp;"'!"&amp;"B:B"), A6))</f>
        <v/>
      </c>
    </row>
    <row r="7">
      <c r="A7" t="inlineStr">
        <is>
          <t>Alpukat jumbo</t>
        </is>
      </c>
      <c r="C7" t="inlineStr">
        <is>
          <t>g</t>
        </is>
      </c>
      <c r="D7" s="8">
        <f>SUMPRODUCT(SUMIF(INDIRECT("'"&amp;Vendors&amp;"'!"&amp;"B:B"),A7, INDIRECT("'"&amp;Vendors&amp;"'!"&amp;"J:J"))) / SUMPRODUCT(COUNTIF(INDIRECT("'"&amp;Vendors&amp;"'!"&amp;"B:B"), A7))</f>
        <v/>
      </c>
      <c r="E7" s="8">
        <f t="array" aca="1" ref="E7" ca="1">MAX(_xlfn.MAXIFS(INDIRECT("'"&amp;Vendors&amp;"'!"&amp;"J:J"), INDIRECT("'"&amp;Vendors&amp;"'!"&amp;"B:B"), A7))</f>
        <v/>
      </c>
    </row>
    <row r="8">
      <c r="A8" t="inlineStr">
        <is>
          <t>Apel manalagi</t>
        </is>
      </c>
      <c r="C8" t="inlineStr">
        <is>
          <t>g</t>
        </is>
      </c>
      <c r="D8" s="8">
        <f>SUMPRODUCT(SUMIF(INDIRECT("'"&amp;Vendors&amp;"'!"&amp;"B:B"),A8, INDIRECT("'"&amp;Vendors&amp;"'!"&amp;"J:J"))) / SUMPRODUCT(COUNTIF(INDIRECT("'"&amp;Vendors&amp;"'!"&amp;"B:B"), A8))</f>
        <v/>
      </c>
      <c r="E8" s="8">
        <f t="array" aca="1" ref="E8" ca="1">MAX(_xlfn.MAXIFS(INDIRECT("'"&amp;Vendors&amp;"'!"&amp;"J:J"), INDIRECT("'"&amp;Vendors&amp;"'!"&amp;"B:B"), A8))</f>
        <v/>
      </c>
    </row>
    <row r="9">
      <c r="A9" t="inlineStr">
        <is>
          <t>Asem jawa</t>
        </is>
      </c>
      <c r="B9" t="inlineStr">
        <is>
          <t>bks</t>
        </is>
      </c>
      <c r="C9" t="inlineStr">
        <is>
          <t>g</t>
        </is>
      </c>
      <c r="D9" s="8">
        <f>SUMPRODUCT(SUMIF(INDIRECT("'"&amp;Vendors&amp;"'!"&amp;"B:B"),A9, INDIRECT("'"&amp;Vendors&amp;"'!"&amp;"J:J"))) / SUMPRODUCT(COUNTIF(INDIRECT("'"&amp;Vendors&amp;"'!"&amp;"B:B"), A9))</f>
        <v/>
      </c>
      <c r="E9" s="8">
        <f t="array" aca="1" ref="E9" ca="1">MAX(_xlfn.MAXIFS(INDIRECT("'"&amp;Vendors&amp;"'!"&amp;"J:J"), INDIRECT("'"&amp;Vendors&amp;"'!"&amp;"B:B"), A9))</f>
        <v/>
      </c>
    </row>
    <row r="10">
      <c r="A10" t="inlineStr">
        <is>
          <t>Ayam - dada</t>
        </is>
      </c>
      <c r="C10" t="inlineStr">
        <is>
          <t>g</t>
        </is>
      </c>
      <c r="D10" s="8">
        <f>SUMPRODUCT(SUMIF(INDIRECT("'"&amp;Vendors&amp;"'!"&amp;"B:B"),A10, INDIRECT("'"&amp;Vendors&amp;"'!"&amp;"J:J"))) / SUMPRODUCT(COUNTIF(INDIRECT("'"&amp;Vendors&amp;"'!"&amp;"B:B"), A10))</f>
        <v/>
      </c>
      <c r="E10" s="8">
        <f t="array" aca="1" ref="E10" ca="1">MAX(_xlfn.MAXIFS(INDIRECT("'"&amp;Vendors&amp;"'!"&amp;"J:J"), INDIRECT("'"&amp;Vendors&amp;"'!"&amp;"B:B"), A10))</f>
        <v/>
      </c>
    </row>
    <row r="11">
      <c r="A11" t="inlineStr">
        <is>
          <t>Ayam - hati</t>
        </is>
      </c>
      <c r="B11" t="inlineStr">
        <is>
          <t>Kg</t>
        </is>
      </c>
      <c r="C11" t="inlineStr">
        <is>
          <t>g</t>
        </is>
      </c>
      <c r="D11" s="8">
        <f>SUMPRODUCT(SUMIF(INDIRECT("'"&amp;Vendors&amp;"'!"&amp;"B:B"),A11, INDIRECT("'"&amp;Vendors&amp;"'!"&amp;"J:J"))) / SUMPRODUCT(COUNTIF(INDIRECT("'"&amp;Vendors&amp;"'!"&amp;"B:B"), A11))</f>
        <v/>
      </c>
      <c r="E11" s="8">
        <f t="array" aca="1" ref="E11" ca="1">MAX(_xlfn.MAXIFS(INDIRECT("'"&amp;Vendors&amp;"'!"&amp;"J:J"), INDIRECT("'"&amp;Vendors&amp;"'!"&amp;"B:B"), A11))</f>
        <v/>
      </c>
    </row>
    <row r="12">
      <c r="A12" t="inlineStr">
        <is>
          <t>Ayam - kaki</t>
        </is>
      </c>
      <c r="B12" t="inlineStr">
        <is>
          <t>Kg</t>
        </is>
      </c>
      <c r="C12" t="inlineStr">
        <is>
          <t>g</t>
        </is>
      </c>
      <c r="D12" s="8">
        <f>SUMPRODUCT(SUMIF(INDIRECT("'"&amp;Vendors&amp;"'!"&amp;"B:B"),A12, INDIRECT("'"&amp;Vendors&amp;"'!"&amp;"J:J"))) / SUMPRODUCT(COUNTIF(INDIRECT("'"&amp;Vendors&amp;"'!"&amp;"B:B"), A12))</f>
        <v/>
      </c>
      <c r="E12" s="8">
        <f t="array" aca="1" ref="E12" ca="1">MAX(_xlfn.MAXIFS(INDIRECT("'"&amp;Vendors&amp;"'!"&amp;"J:J"), INDIRECT("'"&amp;Vendors&amp;"'!"&amp;"B:B"), A12))</f>
        <v/>
      </c>
    </row>
    <row r="13">
      <c r="A13" t="inlineStr">
        <is>
          <t>Ayam - paha</t>
        </is>
      </c>
      <c r="B13" t="inlineStr">
        <is>
          <t>Kg</t>
        </is>
      </c>
      <c r="C13" t="inlineStr">
        <is>
          <t>g</t>
        </is>
      </c>
      <c r="D13" s="8">
        <f>SUMPRODUCT(SUMIF(INDIRECT("'"&amp;Vendors&amp;"'!"&amp;"B:B"),A13, INDIRECT("'"&amp;Vendors&amp;"'!"&amp;"J:J"))) / SUMPRODUCT(COUNTIF(INDIRECT("'"&amp;Vendors&amp;"'!"&amp;"B:B"), A13))</f>
        <v/>
      </c>
      <c r="E13" s="8">
        <f t="array" aca="1" ref="E13" ca="1">MAX(_xlfn.MAXIFS(INDIRECT("'"&amp;Vendors&amp;"'!"&amp;"J:J"), INDIRECT("'"&amp;Vendors&amp;"'!"&amp;"B:B"), A13))</f>
        <v/>
      </c>
    </row>
    <row r="14">
      <c r="A14" t="inlineStr">
        <is>
          <t>Ayam - sayap</t>
        </is>
      </c>
      <c r="B14" t="inlineStr">
        <is>
          <t>Kg</t>
        </is>
      </c>
      <c r="C14" t="inlineStr">
        <is>
          <t>pcs</t>
        </is>
      </c>
      <c r="D14" s="8">
        <f>SUMPRODUCT(SUMIF(INDIRECT("'"&amp;Vendors&amp;"'!"&amp;"B:B"),A14, INDIRECT("'"&amp;Vendors&amp;"'!"&amp;"J:J"))) / SUMPRODUCT(COUNTIF(INDIRECT("'"&amp;Vendors&amp;"'!"&amp;"B:B"), A14))</f>
        <v/>
      </c>
      <c r="E14" s="8">
        <f t="array" aca="1" ref="E14" ca="1">MAX(_xlfn.MAXIFS(INDIRECT("'"&amp;Vendors&amp;"'!"&amp;"J:J"), INDIRECT("'"&amp;Vendors&amp;"'!"&amp;"B:B"), A14))</f>
        <v/>
      </c>
    </row>
    <row r="15">
      <c r="A15" t="inlineStr">
        <is>
          <t>Ayam - tulang</t>
        </is>
      </c>
      <c r="B15" t="inlineStr">
        <is>
          <t>bks</t>
        </is>
      </c>
      <c r="C15" t="inlineStr">
        <is>
          <t>g</t>
        </is>
      </c>
      <c r="D15" s="8">
        <f>SUMPRODUCT(SUMIF(INDIRECT("'"&amp;Vendors&amp;"'!"&amp;"B:B"),A15, INDIRECT("'"&amp;Vendors&amp;"'!"&amp;"J:J"))) / SUMPRODUCT(COUNTIF(INDIRECT("'"&amp;Vendors&amp;"'!"&amp;"B:B"), A15))</f>
        <v/>
      </c>
      <c r="E15" s="8">
        <f t="array" aca="1" ref="E15" ca="1">MAX(_xlfn.MAXIFS(INDIRECT("'"&amp;Vendors&amp;"'!"&amp;"J:J"), INDIRECT("'"&amp;Vendors&amp;"'!"&amp;"B:B"), A15))</f>
        <v/>
      </c>
    </row>
    <row r="16">
      <c r="A16" t="inlineStr">
        <is>
          <t>Ayam - utuh</t>
        </is>
      </c>
      <c r="B16" t="inlineStr">
        <is>
          <t>Kg</t>
        </is>
      </c>
      <c r="C16" t="inlineStr">
        <is>
          <t>g</t>
        </is>
      </c>
      <c r="D16" s="8">
        <f>SUMPRODUCT(SUMIF(INDIRECT("'"&amp;Vendors&amp;"'!"&amp;"B:B"),A16, INDIRECT("'"&amp;Vendors&amp;"'!"&amp;"J:J"))) / SUMPRODUCT(COUNTIF(INDIRECT("'"&amp;Vendors&amp;"'!"&amp;"B:B"), A16))</f>
        <v/>
      </c>
      <c r="E16" s="8">
        <f t="array" aca="1" ref="E16" ca="1">MAX(_xlfn.MAXIFS(INDIRECT("'"&amp;Vendors&amp;"'!"&amp;"J:J"), INDIRECT("'"&amp;Vendors&amp;"'!"&amp;"B:B"), A16))</f>
        <v/>
      </c>
    </row>
    <row r="17">
      <c r="A17" t="inlineStr">
        <is>
          <t>Ayam broiler</t>
        </is>
      </c>
      <c r="B17" t="inlineStr">
        <is>
          <t>Kg</t>
        </is>
      </c>
      <c r="C17" t="inlineStr">
        <is>
          <t>g</t>
        </is>
      </c>
      <c r="D17" s="8">
        <f>SUMPRODUCT(SUMIF(INDIRECT("'"&amp;Vendors&amp;"'!"&amp;"B:B"),A17, INDIRECT("'"&amp;Vendors&amp;"'!"&amp;"J:J"))) / SUMPRODUCT(COUNTIF(INDIRECT("'"&amp;Vendors&amp;"'!"&amp;"B:B"), A17))</f>
        <v/>
      </c>
      <c r="E17" s="8">
        <f t="array" aca="1" ref="E17" ca="1">MAX(_xlfn.MAXIFS(INDIRECT("'"&amp;Vendors&amp;"'!"&amp;"J:J"), INDIRECT("'"&amp;Vendors&amp;"'!"&amp;"B:B"), A17))</f>
        <v/>
      </c>
    </row>
    <row r="18">
      <c r="A18" t="inlineStr">
        <is>
          <t>Ayam kampung</t>
        </is>
      </c>
      <c r="B18" t="inlineStr">
        <is>
          <t>pcs</t>
        </is>
      </c>
      <c r="C18" t="inlineStr">
        <is>
          <t>g</t>
        </is>
      </c>
      <c r="D18" s="8">
        <f>SUMPRODUCT(SUMIF(INDIRECT("'"&amp;Vendors&amp;"'!"&amp;"B:B"),A18, INDIRECT("'"&amp;Vendors&amp;"'!"&amp;"J:J"))) / SUMPRODUCT(COUNTIF(INDIRECT("'"&amp;Vendors&amp;"'!"&amp;"B:B"), A18))</f>
        <v/>
      </c>
      <c r="E18" s="8">
        <f t="array" aca="1" ref="E18" ca="1">MAX(_xlfn.MAXIFS(INDIRECT("'"&amp;Vendors&amp;"'!"&amp;"J:J"), INDIRECT("'"&amp;Vendors&amp;"'!"&amp;"B:B"), A18))</f>
        <v/>
      </c>
    </row>
    <row r="19">
      <c r="A19" t="inlineStr">
        <is>
          <t>Ayam pejantan</t>
        </is>
      </c>
      <c r="B19" t="inlineStr">
        <is>
          <t>pcs</t>
        </is>
      </c>
      <c r="C19" t="inlineStr">
        <is>
          <t>g</t>
        </is>
      </c>
      <c r="D19" s="8">
        <f>SUMPRODUCT(SUMIF(INDIRECT("'"&amp;Vendors&amp;"'!"&amp;"B:B"),A19, INDIRECT("'"&amp;Vendors&amp;"'!"&amp;"J:J"))) / SUMPRODUCT(COUNTIF(INDIRECT("'"&amp;Vendors&amp;"'!"&amp;"B:B"), A19))</f>
        <v/>
      </c>
      <c r="E19" s="8">
        <f t="array" aca="1" ref="E19" ca="1">MAX(_xlfn.MAXIFS(INDIRECT("'"&amp;Vendors&amp;"'!"&amp;"J:J"), INDIRECT("'"&amp;Vendors&amp;"'!"&amp;"B:B"), A19))</f>
        <v/>
      </c>
    </row>
    <row r="20">
      <c r="A20" t="inlineStr">
        <is>
          <t>Ayam sotoan</t>
        </is>
      </c>
      <c r="B20" t="inlineStr">
        <is>
          <t>pcs</t>
        </is>
      </c>
      <c r="C20" t="inlineStr">
        <is>
          <t>g</t>
        </is>
      </c>
      <c r="D20" s="8">
        <f>SUMPRODUCT(SUMIF(INDIRECT("'"&amp;Vendors&amp;"'!"&amp;"B:B"),A20, INDIRECT("'"&amp;Vendors&amp;"'!"&amp;"J:J"))) / SUMPRODUCT(COUNTIF(INDIRECT("'"&amp;Vendors&amp;"'!"&amp;"B:B"), A20))</f>
        <v/>
      </c>
      <c r="E20" s="8">
        <f t="array" aca="1" ref="E20" ca="1">MAX(_xlfn.MAXIFS(INDIRECT("'"&amp;Vendors&amp;"'!"&amp;"J:J"), INDIRECT("'"&amp;Vendors&amp;"'!"&amp;"B:B"), A20))</f>
        <v/>
      </c>
    </row>
    <row r="21">
      <c r="A21" t="inlineStr">
        <is>
          <t>Babi - bahu/babi bawang</t>
        </is>
      </c>
      <c r="C21" t="inlineStr">
        <is>
          <t>g</t>
        </is>
      </c>
      <c r="D21" s="8">
        <f>SUMPRODUCT(SUMIF(INDIRECT("'"&amp;Vendors&amp;"'!"&amp;"B:B"),A21, INDIRECT("'"&amp;Vendors&amp;"'!"&amp;"J:J"))) / SUMPRODUCT(COUNTIF(INDIRECT("'"&amp;Vendors&amp;"'!"&amp;"B:B"), A21))</f>
        <v/>
      </c>
      <c r="E21" s="8">
        <f t="array" aca="1" ref="E21" ca="1">MAX(_xlfn.MAXIFS(INDIRECT("'"&amp;Vendors&amp;"'!"&amp;"J:J"), INDIRECT("'"&amp;Vendors&amp;"'!"&amp;"B:B"), A21))</f>
        <v/>
      </c>
    </row>
    <row r="22">
      <c r="A22" t="inlineStr">
        <is>
          <t>Babi - baikut (ribs)</t>
        </is>
      </c>
      <c r="B22" t="inlineStr">
        <is>
          <t>Kg</t>
        </is>
      </c>
      <c r="C22" t="inlineStr">
        <is>
          <t>g</t>
        </is>
      </c>
      <c r="D22" s="8">
        <f>SUMPRODUCT(SUMIF(INDIRECT("'"&amp;Vendors&amp;"'!"&amp;"B:B"),A22, INDIRECT("'"&amp;Vendors&amp;"'!"&amp;"J:J"))) / SUMPRODUCT(COUNTIF(INDIRECT("'"&amp;Vendors&amp;"'!"&amp;"B:B"), A22))</f>
        <v/>
      </c>
      <c r="E22" s="8">
        <f t="array" aca="1" ref="E22" ca="1">MAX(_xlfn.MAXIFS(INDIRECT("'"&amp;Vendors&amp;"'!"&amp;"J:J"), INDIRECT("'"&amp;Vendors&amp;"'!"&amp;"B:B"), A22))</f>
        <v/>
      </c>
    </row>
    <row r="23">
      <c r="A23" t="inlineStr">
        <is>
          <t>Babi - gosam</t>
        </is>
      </c>
      <c r="B23" t="inlineStr">
        <is>
          <t>Kg</t>
        </is>
      </c>
      <c r="C23" t="inlineStr">
        <is>
          <t>g</t>
        </is>
      </c>
      <c r="D23" s="8">
        <f>SUMPRODUCT(SUMIF(INDIRECT("'"&amp;Vendors&amp;"'!"&amp;"B:B"),A23, INDIRECT("'"&amp;Vendors&amp;"'!"&amp;"J:J"))) / SUMPRODUCT(COUNTIF(INDIRECT("'"&amp;Vendors&amp;"'!"&amp;"B:B"), A23))</f>
        <v/>
      </c>
      <c r="E23" s="8">
        <f t="array" aca="1" ref="E23" ca="1">MAX(_xlfn.MAXIFS(INDIRECT("'"&amp;Vendors&amp;"'!"&amp;"J:J"), INDIRECT("'"&amp;Vendors&amp;"'!"&amp;"B:B"), A23))</f>
        <v/>
      </c>
    </row>
    <row r="24">
      <c r="A24" t="inlineStr">
        <is>
          <t>Babi - hati</t>
        </is>
      </c>
      <c r="B24" t="inlineStr">
        <is>
          <t>Kg</t>
        </is>
      </c>
      <c r="C24" t="inlineStr">
        <is>
          <t>g</t>
        </is>
      </c>
      <c r="D24" s="8">
        <f>SUMPRODUCT(SUMIF(INDIRECT("'"&amp;Vendors&amp;"'!"&amp;"B:B"),A24, INDIRECT("'"&amp;Vendors&amp;"'!"&amp;"J:J"))) / SUMPRODUCT(COUNTIF(INDIRECT("'"&amp;Vendors&amp;"'!"&amp;"B:B"), A24))</f>
        <v/>
      </c>
      <c r="E24" s="8">
        <f t="array" aca="1" ref="E24" ca="1">MAX(_xlfn.MAXIFS(INDIRECT("'"&amp;Vendors&amp;"'!"&amp;"J:J"), INDIRECT("'"&amp;Vendors&amp;"'!"&amp;"B:B"), A24))</f>
        <v/>
      </c>
    </row>
    <row r="25">
      <c r="A25" t="inlineStr">
        <is>
          <t>Babi - kaki</t>
        </is>
      </c>
      <c r="B25" t="inlineStr">
        <is>
          <t>Kg</t>
        </is>
      </c>
      <c r="C25" t="inlineStr">
        <is>
          <t>g</t>
        </is>
      </c>
      <c r="D25" s="8">
        <f>SUMPRODUCT(SUMIF(INDIRECT("'"&amp;Vendors&amp;"'!"&amp;"B:B"),A25, INDIRECT("'"&amp;Vendors&amp;"'!"&amp;"J:J"))) / SUMPRODUCT(COUNTIF(INDIRECT("'"&amp;Vendors&amp;"'!"&amp;"B:B"), A25))</f>
        <v/>
      </c>
      <c r="E25" s="8">
        <f t="array" aca="1" ref="E25" ca="1">MAX(_xlfn.MAXIFS(INDIRECT("'"&amp;Vendors&amp;"'!"&amp;"J:J"), INDIRECT("'"&amp;Vendors&amp;"'!"&amp;"B:B"), A25))</f>
        <v/>
      </c>
    </row>
    <row r="26">
      <c r="A26" t="inlineStr">
        <is>
          <t>Babi - kapsim/lengan</t>
        </is>
      </c>
      <c r="B26" t="inlineStr">
        <is>
          <t>Kg</t>
        </is>
      </c>
      <c r="C26" t="inlineStr">
        <is>
          <t>g</t>
        </is>
      </c>
      <c r="D26" s="8">
        <f>SUMPRODUCT(SUMIF(INDIRECT("'"&amp;Vendors&amp;"'!"&amp;"B:B"),A26, INDIRECT("'"&amp;Vendors&amp;"'!"&amp;"J:J"))) / SUMPRODUCT(COUNTIF(INDIRECT("'"&amp;Vendors&amp;"'!"&amp;"B:B"), A26))</f>
        <v/>
      </c>
      <c r="E26" s="8">
        <f t="array" aca="1" ref="E26" ca="1">MAX(_xlfn.MAXIFS(INDIRECT("'"&amp;Vendors&amp;"'!"&amp;"J:J"), INDIRECT("'"&amp;Vendors&amp;"'!"&amp;"B:B"), A26))</f>
        <v/>
      </c>
    </row>
    <row r="27">
      <c r="A27" t="inlineStr">
        <is>
          <t>Babi - lulur dalam</t>
        </is>
      </c>
      <c r="B27" t="inlineStr">
        <is>
          <t>Kg</t>
        </is>
      </c>
      <c r="C27" t="inlineStr">
        <is>
          <t>g</t>
        </is>
      </c>
      <c r="D27" s="8">
        <f>SUMPRODUCT(SUMIF(INDIRECT("'"&amp;Vendors&amp;"'!"&amp;"B:B"),A27, INDIRECT("'"&amp;Vendors&amp;"'!"&amp;"J:J"))) / SUMPRODUCT(COUNTIF(INDIRECT("'"&amp;Vendors&amp;"'!"&amp;"B:B"), A27))</f>
        <v/>
      </c>
      <c r="E27" s="8">
        <f t="array" aca="1" ref="E27" ca="1">MAX(_xlfn.MAXIFS(INDIRECT("'"&amp;Vendors&amp;"'!"&amp;"J:J"), INDIRECT("'"&amp;Vendors&amp;"'!"&amp;"B:B"), A27))</f>
        <v/>
      </c>
    </row>
    <row r="28">
      <c r="A28" t="inlineStr">
        <is>
          <t>Babi - lulur luar</t>
        </is>
      </c>
      <c r="B28" t="inlineStr">
        <is>
          <t>Kg</t>
        </is>
      </c>
      <c r="C28" t="inlineStr">
        <is>
          <t>g</t>
        </is>
      </c>
      <c r="D28" s="8">
        <f>SUMPRODUCT(SUMIF(INDIRECT("'"&amp;Vendors&amp;"'!"&amp;"B:B"),A28, INDIRECT("'"&amp;Vendors&amp;"'!"&amp;"J:J"))) / SUMPRODUCT(COUNTIF(INDIRECT("'"&amp;Vendors&amp;"'!"&amp;"B:B"), A28))</f>
        <v/>
      </c>
      <c r="E28" s="8">
        <f t="array" aca="1" ref="E28" ca="1">MAX(_xlfn.MAXIFS(INDIRECT("'"&amp;Vendors&amp;"'!"&amp;"J:J"), INDIRECT("'"&amp;Vendors&amp;"'!"&amp;"B:B"), A28))</f>
        <v/>
      </c>
    </row>
    <row r="29">
      <c r="A29" t="inlineStr">
        <is>
          <t>Babi - paha</t>
        </is>
      </c>
      <c r="B29" t="inlineStr">
        <is>
          <t>Kg</t>
        </is>
      </c>
      <c r="C29" t="inlineStr">
        <is>
          <t>g</t>
        </is>
      </c>
      <c r="D29" s="8">
        <f>SUMPRODUCT(SUMIF(INDIRECT("'"&amp;Vendors&amp;"'!"&amp;"B:B"),A29, INDIRECT("'"&amp;Vendors&amp;"'!"&amp;"J:J"))) / SUMPRODUCT(COUNTIF(INDIRECT("'"&amp;Vendors&amp;"'!"&amp;"B:B"), A29))</f>
        <v/>
      </c>
      <c r="E29" s="8">
        <f t="array" aca="1" ref="E29" ca="1">MAX(_xlfn.MAXIFS(INDIRECT("'"&amp;Vendors&amp;"'!"&amp;"J:J"), INDIRECT("'"&amp;Vendors&amp;"'!"&amp;"B:B"), A29))</f>
        <v/>
      </c>
    </row>
    <row r="30">
      <c r="A30" t="inlineStr">
        <is>
          <t>Babi - pork belly - duroc</t>
        </is>
      </c>
      <c r="C30" t="inlineStr">
        <is>
          <t>g</t>
        </is>
      </c>
      <c r="D30" s="8">
        <f>SUMPRODUCT(SUMIF(INDIRECT("'"&amp;Vendors&amp;"'!"&amp;"B:B"),A30, INDIRECT("'"&amp;Vendors&amp;"'!"&amp;"J:J"))) / SUMPRODUCT(COUNTIF(INDIRECT("'"&amp;Vendors&amp;"'!"&amp;"B:B"), A30))</f>
        <v/>
      </c>
      <c r="E30" s="8">
        <f t="array" aca="1" ref="E30" ca="1">MAX(_xlfn.MAXIFS(INDIRECT("'"&amp;Vendors&amp;"'!"&amp;"J:J"), INDIRECT("'"&amp;Vendors&amp;"'!"&amp;"B:B"), A30))</f>
        <v/>
      </c>
    </row>
    <row r="31">
      <c r="A31" t="inlineStr">
        <is>
          <t>Babi - pork minced non fat - duroc</t>
        </is>
      </c>
      <c r="C31" t="inlineStr">
        <is>
          <t>g</t>
        </is>
      </c>
      <c r="D31" s="8">
        <f>SUMPRODUCT(SUMIF(INDIRECT("'"&amp;Vendors&amp;"'!"&amp;"B:B"),A31, INDIRECT("'"&amp;Vendors&amp;"'!"&amp;"J:J"))) / SUMPRODUCT(COUNTIF(INDIRECT("'"&amp;Vendors&amp;"'!"&amp;"B:B"), A31))</f>
        <v/>
      </c>
      <c r="E31" s="8">
        <f t="array" aca="1" ref="E31" ca="1">MAX(_xlfn.MAXIFS(INDIRECT("'"&amp;Vendors&amp;"'!"&amp;"J:J"), INDIRECT("'"&amp;Vendors&amp;"'!"&amp;"B:B"), A31))</f>
        <v/>
      </c>
    </row>
    <row r="32">
      <c r="A32" t="inlineStr">
        <is>
          <t>Babi - pork neck shabu- duroc</t>
        </is>
      </c>
      <c r="C32" t="inlineStr">
        <is>
          <t>g</t>
        </is>
      </c>
      <c r="D32" s="8">
        <f>SUMPRODUCT(SUMIF(INDIRECT("'"&amp;Vendors&amp;"'!"&amp;"B:B"),A32, INDIRECT("'"&amp;Vendors&amp;"'!"&amp;"J:J"))) / SUMPRODUCT(COUNTIF(INDIRECT("'"&amp;Vendors&amp;"'!"&amp;"B:B"), A32))</f>
        <v/>
      </c>
      <c r="E32" s="8">
        <f t="array" aca="1" ref="E32" ca="1">MAX(_xlfn.MAXIFS(INDIRECT("'"&amp;Vendors&amp;"'!"&amp;"J:J"), INDIRECT("'"&amp;Vendors&amp;"'!"&amp;"B:B"), A32))</f>
        <v/>
      </c>
    </row>
    <row r="33">
      <c r="A33" t="inlineStr">
        <is>
          <t>Babi - pork neck sukiyaki - duroc</t>
        </is>
      </c>
      <c r="C33" t="inlineStr">
        <is>
          <t>g</t>
        </is>
      </c>
      <c r="D33" s="8">
        <f>SUMPRODUCT(SUMIF(INDIRECT("'"&amp;Vendors&amp;"'!"&amp;"B:B"),A33, INDIRECT("'"&amp;Vendors&amp;"'!"&amp;"J:J"))) / SUMPRODUCT(COUNTIF(INDIRECT("'"&amp;Vendors&amp;"'!"&amp;"B:B"), A33))</f>
        <v/>
      </c>
      <c r="E33" s="8">
        <f t="array" aca="1" ref="E33" ca="1">MAX(_xlfn.MAXIFS(INDIRECT("'"&amp;Vendors&amp;"'!"&amp;"J:J"), INDIRECT("'"&amp;Vendors&amp;"'!"&amp;"B:B"), A33))</f>
        <v/>
      </c>
    </row>
    <row r="34">
      <c r="A34" t="inlineStr">
        <is>
          <t>Babi - sancam (pork belly)</t>
        </is>
      </c>
      <c r="B34" t="inlineStr">
        <is>
          <t>Kg</t>
        </is>
      </c>
      <c r="C34" t="inlineStr">
        <is>
          <t>g</t>
        </is>
      </c>
      <c r="D34" s="8">
        <f>SUMPRODUCT(SUMIF(INDIRECT("'"&amp;Vendors&amp;"'!"&amp;"B:B"),A34, INDIRECT("'"&amp;Vendors&amp;"'!"&amp;"J:J"))) / SUMPRODUCT(COUNTIF(INDIRECT("'"&amp;Vendors&amp;"'!"&amp;"B:B"), A34))</f>
        <v/>
      </c>
      <c r="E34" s="8">
        <f t="array" aca="1" ref="E34" ca="1">MAX(_xlfn.MAXIFS(INDIRECT("'"&amp;Vendors&amp;"'!"&amp;"J:J"), INDIRECT("'"&amp;Vendors&amp;"'!"&amp;"B:B"), A34))</f>
        <v/>
      </c>
    </row>
    <row r="35">
      <c r="A35" t="inlineStr">
        <is>
          <t>Babi - satean</t>
        </is>
      </c>
      <c r="B35" t="inlineStr">
        <is>
          <t>Kg</t>
        </is>
      </c>
      <c r="C35" t="inlineStr">
        <is>
          <t>g</t>
        </is>
      </c>
      <c r="D35" s="8">
        <f>SUMPRODUCT(SUMIF(INDIRECT("'"&amp;Vendors&amp;"'!"&amp;"B:B"),A35, INDIRECT("'"&amp;Vendors&amp;"'!"&amp;"J:J"))) / SUMPRODUCT(COUNTIF(INDIRECT("'"&amp;Vendors&amp;"'!"&amp;"B:B"), A35))</f>
        <v/>
      </c>
      <c r="E35" s="8">
        <f t="array" aca="1" ref="E35" ca="1">MAX(_xlfn.MAXIFS(INDIRECT("'"&amp;Vendors&amp;"'!"&amp;"J:J"), INDIRECT("'"&amp;Vendors&amp;"'!"&amp;"B:B"), A35))</f>
        <v/>
      </c>
    </row>
    <row r="36">
      <c r="A36" t="inlineStr">
        <is>
          <t>Babi - sengkel</t>
        </is>
      </c>
      <c r="C36" t="inlineStr">
        <is>
          <t>bj</t>
        </is>
      </c>
      <c r="D36" s="8">
        <f>SUMPRODUCT(SUMIF(INDIRECT("'"&amp;Vendors&amp;"'!"&amp;"B:B"),A36, INDIRECT("'"&amp;Vendors&amp;"'!"&amp;"J:J"))) / SUMPRODUCT(COUNTIF(INDIRECT("'"&amp;Vendors&amp;"'!"&amp;"B:B"), A36))</f>
        <v/>
      </c>
      <c r="E36" s="8">
        <f t="array" aca="1" ref="E36" ca="1">MAX(_xlfn.MAXIFS(INDIRECT("'"&amp;Vendors&amp;"'!"&amp;"J:J"), INDIRECT("'"&amp;Vendors&amp;"'!"&amp;"B:B"), A36))</f>
        <v/>
      </c>
    </row>
    <row r="37">
      <c r="A37" t="inlineStr">
        <is>
          <t>Babi - tetelan kepala</t>
        </is>
      </c>
      <c r="C37" t="inlineStr">
        <is>
          <t>g</t>
        </is>
      </c>
      <c r="D37" s="8">
        <f>SUMPRODUCT(SUMIF(INDIRECT("'"&amp;Vendors&amp;"'!"&amp;"B:B"),A37, INDIRECT("'"&amp;Vendors&amp;"'!"&amp;"J:J"))) / SUMPRODUCT(COUNTIF(INDIRECT("'"&amp;Vendors&amp;"'!"&amp;"B:B"), A37))</f>
        <v/>
      </c>
      <c r="E37" s="8">
        <f t="array" aca="1" ref="E37" ca="1">MAX(_xlfn.MAXIFS(INDIRECT("'"&amp;Vendors&amp;"'!"&amp;"J:J"), INDIRECT("'"&amp;Vendors&amp;"'!"&amp;"B:B"), A37))</f>
        <v/>
      </c>
    </row>
    <row r="38">
      <c r="A38" t="inlineStr">
        <is>
          <t>Babi - yongkut</t>
        </is>
      </c>
      <c r="C38" t="inlineStr">
        <is>
          <t>g</t>
        </is>
      </c>
      <c r="D38" s="8">
        <f>SUMPRODUCT(SUMIF(INDIRECT("'"&amp;Vendors&amp;"'!"&amp;"B:B"),A38, INDIRECT("'"&amp;Vendors&amp;"'!"&amp;"J:J"))) / SUMPRODUCT(COUNTIF(INDIRECT("'"&amp;Vendors&amp;"'!"&amp;"B:B"), A38))</f>
        <v/>
      </c>
      <c r="E38" s="8">
        <f t="array" aca="1" ref="E38" ca="1">MAX(_xlfn.MAXIFS(INDIRECT("'"&amp;Vendors&amp;"'!"&amp;"J:J"), INDIRECT("'"&amp;Vendors&amp;"'!"&amp;"B:B"), A38))</f>
        <v/>
      </c>
    </row>
    <row r="39">
      <c r="A39" t="inlineStr">
        <is>
          <t>Baby kailan</t>
        </is>
      </c>
      <c r="B39" t="inlineStr">
        <is>
          <t>Kg</t>
        </is>
      </c>
      <c r="C39" t="inlineStr">
        <is>
          <t>g</t>
        </is>
      </c>
      <c r="D39" s="8">
        <f>SUMPRODUCT(SUMIF(INDIRECT("'"&amp;Vendors&amp;"'!"&amp;"B:B"),A39, INDIRECT("'"&amp;Vendors&amp;"'!"&amp;"J:J"))) / SUMPRODUCT(COUNTIF(INDIRECT("'"&amp;Vendors&amp;"'!"&amp;"B:B"), A39))</f>
        <v/>
      </c>
      <c r="E39" s="8">
        <f t="array" aca="1" ref="E39" ca="1">MAX(_xlfn.MAXIFS(INDIRECT("'"&amp;Vendors&amp;"'!"&amp;"J:J"), INDIRECT("'"&amp;Vendors&amp;"'!"&amp;"B:B"), A39))</f>
        <v/>
      </c>
    </row>
    <row r="40">
      <c r="A40" t="inlineStr">
        <is>
          <t>Bakwan - ayam</t>
        </is>
      </c>
      <c r="B40" t="inlineStr">
        <is>
          <t>bks</t>
        </is>
      </c>
      <c r="C40" t="inlineStr">
        <is>
          <t>pcs</t>
        </is>
      </c>
      <c r="D40" s="8">
        <f>SUMPRODUCT(SUMIF(INDIRECT("'"&amp;Vendors&amp;"'!"&amp;"B:B"),A40, INDIRECT("'"&amp;Vendors&amp;"'!"&amp;"J:J"))) / SUMPRODUCT(COUNTIF(INDIRECT("'"&amp;Vendors&amp;"'!"&amp;"B:B"), A40))</f>
        <v/>
      </c>
      <c r="E40" s="8">
        <f t="array" aca="1" ref="E40" ca="1">MAX(_xlfn.MAXIFS(INDIRECT("'"&amp;Vendors&amp;"'!"&amp;"J:J"), INDIRECT("'"&amp;Vendors&amp;"'!"&amp;"B:B"), A40))</f>
        <v/>
      </c>
    </row>
    <row r="41">
      <c r="A41" t="inlineStr">
        <is>
          <t>Bakwan sapi</t>
        </is>
      </c>
      <c r="B41" t="inlineStr">
        <is>
          <t>pcs</t>
        </is>
      </c>
      <c r="C41" t="inlineStr">
        <is>
          <t>pcs</t>
        </is>
      </c>
      <c r="D41" s="8">
        <f>SUMPRODUCT(SUMIF(INDIRECT("'"&amp;Vendors&amp;"'!"&amp;"B:B"),A41, INDIRECT("'"&amp;Vendors&amp;"'!"&amp;"J:J"))) / SUMPRODUCT(COUNTIF(INDIRECT("'"&amp;Vendors&amp;"'!"&amp;"B:B"), A41))</f>
        <v/>
      </c>
      <c r="E41" s="8">
        <f t="array" aca="1" ref="E41" ca="1">MAX(_xlfn.MAXIFS(INDIRECT("'"&amp;Vendors&amp;"'!"&amp;"J:J"), INDIRECT("'"&amp;Vendors&amp;"'!"&amp;"B:B"), A41))</f>
        <v/>
      </c>
    </row>
    <row r="42">
      <c r="A42" t="inlineStr">
        <is>
          <t>Bakwan sapi - kasar</t>
        </is>
      </c>
      <c r="C42" t="inlineStr">
        <is>
          <t>pcs</t>
        </is>
      </c>
      <c r="D42" s="8">
        <f>SUMPRODUCT(SUMIF(INDIRECT("'"&amp;Vendors&amp;"'!"&amp;"B:B"),A42, INDIRECT("'"&amp;Vendors&amp;"'!"&amp;"J:J"))) / SUMPRODUCT(COUNTIF(INDIRECT("'"&amp;Vendors&amp;"'!"&amp;"B:B"), A42))</f>
        <v/>
      </c>
      <c r="E42" s="8">
        <f t="array" aca="1" ref="E42" ca="1">MAX(_xlfn.MAXIFS(INDIRECT("'"&amp;Vendors&amp;"'!"&amp;"J:J"), INDIRECT("'"&amp;Vendors&amp;"'!"&amp;"B:B"), A42))</f>
        <v/>
      </c>
    </row>
    <row r="43">
      <c r="A43" t="inlineStr">
        <is>
          <t>Bawang bombay</t>
        </is>
      </c>
      <c r="B43" t="inlineStr">
        <is>
          <t>Kg</t>
        </is>
      </c>
      <c r="C43" t="inlineStr">
        <is>
          <t>g</t>
        </is>
      </c>
      <c r="D43" s="8">
        <f>SUMPRODUCT(SUMIF(INDIRECT("'"&amp;Vendors&amp;"'!"&amp;"B:B"),A43, INDIRECT("'"&amp;Vendors&amp;"'!"&amp;"J:J"))) / SUMPRODUCT(COUNTIF(INDIRECT("'"&amp;Vendors&amp;"'!"&amp;"B:B"), A43))</f>
        <v/>
      </c>
      <c r="E43" s="8">
        <f t="array" aca="1" ref="E43" ca="1">MAX(_xlfn.MAXIFS(INDIRECT("'"&amp;Vendors&amp;"'!"&amp;"J:J"), INDIRECT("'"&amp;Vendors&amp;"'!"&amp;"B:B"), A43))</f>
        <v/>
      </c>
    </row>
    <row r="44">
      <c r="A44" t="inlineStr">
        <is>
          <t>Bawang merah</t>
        </is>
      </c>
      <c r="B44" t="inlineStr">
        <is>
          <t>Kg</t>
        </is>
      </c>
      <c r="C44" t="inlineStr">
        <is>
          <t>g</t>
        </is>
      </c>
      <c r="D44" s="8">
        <f>SUMPRODUCT(SUMIF(INDIRECT("'"&amp;Vendors&amp;"'!"&amp;"B:B"),A44, INDIRECT("'"&amp;Vendors&amp;"'!"&amp;"J:J"))) / SUMPRODUCT(COUNTIF(INDIRECT("'"&amp;Vendors&amp;"'!"&amp;"B:B"), A44))</f>
        <v/>
      </c>
      <c r="E44" s="8">
        <f t="array" aca="1" ref="E44" ca="1">MAX(_xlfn.MAXIFS(INDIRECT("'"&amp;Vendors&amp;"'!"&amp;"J:J"), INDIRECT("'"&amp;Vendors&amp;"'!"&amp;"B:B"), A44))</f>
        <v/>
      </c>
    </row>
    <row r="45">
      <c r="A45" t="inlineStr">
        <is>
          <t>Bawang merah malang</t>
        </is>
      </c>
      <c r="B45" t="inlineStr">
        <is>
          <t>Kg</t>
        </is>
      </c>
      <c r="C45" t="inlineStr">
        <is>
          <t>g</t>
        </is>
      </c>
      <c r="D45" s="8">
        <f>SUMPRODUCT(SUMIF(INDIRECT("'"&amp;Vendors&amp;"'!"&amp;"B:B"),A45, INDIRECT("'"&amp;Vendors&amp;"'!"&amp;"J:J"))) / SUMPRODUCT(COUNTIF(INDIRECT("'"&amp;Vendors&amp;"'!"&amp;"B:B"), A45))</f>
        <v/>
      </c>
      <c r="E45" s="8">
        <f t="array" aca="1" ref="E45" ca="1">MAX(_xlfn.MAXIFS(INDIRECT("'"&amp;Vendors&amp;"'!"&amp;"J:J"), INDIRECT("'"&amp;Vendors&amp;"'!"&amp;"B:B"), A45))</f>
        <v/>
      </c>
    </row>
    <row r="46">
      <c r="A46" t="inlineStr">
        <is>
          <t>Bawang pre</t>
        </is>
      </c>
      <c r="B46" t="inlineStr">
        <is>
          <t>bks</t>
        </is>
      </c>
      <c r="C46" t="inlineStr">
        <is>
          <t>g</t>
        </is>
      </c>
      <c r="D46" s="8">
        <f>SUMPRODUCT(SUMIF(INDIRECT("'"&amp;Vendors&amp;"'!"&amp;"B:B"),A46, INDIRECT("'"&amp;Vendors&amp;"'!"&amp;"J:J"))) / SUMPRODUCT(COUNTIF(INDIRECT("'"&amp;Vendors&amp;"'!"&amp;"B:B"), A46))</f>
        <v/>
      </c>
      <c r="E46" s="8">
        <f t="array" aca="1" ref="E46" ca="1">MAX(_xlfn.MAXIFS(INDIRECT("'"&amp;Vendors&amp;"'!"&amp;"J:J"), INDIRECT("'"&amp;Vendors&amp;"'!"&amp;"B:B"), A46))</f>
        <v/>
      </c>
    </row>
    <row r="47">
      <c r="A47" t="inlineStr">
        <is>
          <t>Bawang putih</t>
        </is>
      </c>
      <c r="B47" t="inlineStr">
        <is>
          <t>Kg</t>
        </is>
      </c>
      <c r="C47" t="inlineStr">
        <is>
          <t>g</t>
        </is>
      </c>
      <c r="D47" s="8">
        <f>SUMPRODUCT(SUMIF(INDIRECT("'"&amp;Vendors&amp;"'!"&amp;"B:B"),A47, INDIRECT("'"&amp;Vendors&amp;"'!"&amp;"J:J"))) / SUMPRODUCT(COUNTIF(INDIRECT("'"&amp;Vendors&amp;"'!"&amp;"B:B"), A47))</f>
        <v/>
      </c>
      <c r="E47" s="8">
        <f t="array" aca="1" ref="E47" ca="1">MAX(_xlfn.MAXIFS(INDIRECT("'"&amp;Vendors&amp;"'!"&amp;"J:J"), INDIRECT("'"&amp;Vendors&amp;"'!"&amp;"B:B"), A47))</f>
        <v/>
      </c>
    </row>
    <row r="48">
      <c r="A48" t="inlineStr">
        <is>
          <t>Bawang putih kating</t>
        </is>
      </c>
      <c r="B48" t="inlineStr">
        <is>
          <t>Kg</t>
        </is>
      </c>
      <c r="C48" t="inlineStr">
        <is>
          <t>g</t>
        </is>
      </c>
      <c r="D48" s="8">
        <f>SUMPRODUCT(SUMIF(INDIRECT("'"&amp;Vendors&amp;"'!"&amp;"B:B"),A48, INDIRECT("'"&amp;Vendors&amp;"'!"&amp;"J:J"))) / SUMPRODUCT(COUNTIF(INDIRECT("'"&amp;Vendors&amp;"'!"&amp;"B:B"), A48))</f>
        <v/>
      </c>
      <c r="E48" s="8">
        <f t="array" aca="1" ref="E48" ca="1">MAX(_xlfn.MAXIFS(INDIRECT("'"&amp;Vendors&amp;"'!"&amp;"J:J"), INDIRECT("'"&amp;Vendors&amp;"'!"&amp;"B:B"), A48))</f>
        <v/>
      </c>
    </row>
    <row r="49">
      <c r="A49" t="inlineStr">
        <is>
          <t>Bayam</t>
        </is>
      </c>
      <c r="C49" t="inlineStr">
        <is>
          <t>g</t>
        </is>
      </c>
      <c r="D49" s="8">
        <f>SUMPRODUCT(SUMIF(INDIRECT("'"&amp;Vendors&amp;"'!"&amp;"B:B"),A49, INDIRECT("'"&amp;Vendors&amp;"'!"&amp;"J:J"))) / SUMPRODUCT(COUNTIF(INDIRECT("'"&amp;Vendors&amp;"'!"&amp;"B:B"), A49))</f>
        <v/>
      </c>
      <c r="E49" s="8">
        <f t="array" aca="1" ref="E49" ca="1">MAX(_xlfn.MAXIFS(INDIRECT("'"&amp;Vendors&amp;"'!"&amp;"J:J"), INDIRECT("'"&amp;Vendors&amp;"'!"&amp;"B:B"), A49))</f>
        <v/>
      </c>
    </row>
    <row r="50">
      <c r="A50" t="inlineStr">
        <is>
          <t>Belimbing</t>
        </is>
      </c>
      <c r="B50" t="inlineStr">
        <is>
          <t>pcs</t>
        </is>
      </c>
      <c r="C50" t="inlineStr">
        <is>
          <t>g</t>
        </is>
      </c>
      <c r="D50" s="8">
        <f>SUMPRODUCT(SUMIF(INDIRECT("'"&amp;Vendors&amp;"'!"&amp;"B:B"),A50, INDIRECT("'"&amp;Vendors&amp;"'!"&amp;"J:J"))) / SUMPRODUCT(COUNTIF(INDIRECT("'"&amp;Vendors&amp;"'!"&amp;"B:B"), A50))</f>
        <v/>
      </c>
      <c r="E50" s="8">
        <f t="array" aca="1" ref="E50" ca="1">MAX(_xlfn.MAXIFS(INDIRECT("'"&amp;Vendors&amp;"'!"&amp;"J:J"), INDIRECT("'"&amp;Vendors&amp;"'!"&amp;"B:B"), A50))</f>
        <v/>
      </c>
    </row>
    <row r="51">
      <c r="A51" t="inlineStr">
        <is>
          <t>Belimbing madu</t>
        </is>
      </c>
      <c r="B51" t="inlineStr">
        <is>
          <t>pcs</t>
        </is>
      </c>
      <c r="C51" t="inlineStr">
        <is>
          <t>g</t>
        </is>
      </c>
      <c r="D51" s="8">
        <f>SUMPRODUCT(SUMIF(INDIRECT("'"&amp;Vendors&amp;"'!"&amp;"B:B"),A51, INDIRECT("'"&amp;Vendors&amp;"'!"&amp;"J:J"))) / SUMPRODUCT(COUNTIF(INDIRECT("'"&amp;Vendors&amp;"'!"&amp;"B:B"), A51))</f>
        <v/>
      </c>
      <c r="E51" s="8">
        <f t="array" aca="1" ref="E51" ca="1">MAX(_xlfn.MAXIFS(INDIRECT("'"&amp;Vendors&amp;"'!"&amp;"J:J"), INDIRECT("'"&amp;Vendors&amp;"'!"&amp;"B:B"), A51))</f>
        <v/>
      </c>
    </row>
    <row r="52">
      <c r="A52" t="inlineStr">
        <is>
          <t>Bengkuang</t>
        </is>
      </c>
      <c r="B52" t="inlineStr">
        <is>
          <t>pcs</t>
        </is>
      </c>
      <c r="C52" t="inlineStr">
        <is>
          <t>g</t>
        </is>
      </c>
      <c r="D52" s="8">
        <f>SUMPRODUCT(SUMIF(INDIRECT("'"&amp;Vendors&amp;"'!"&amp;"B:B"),A52, INDIRECT("'"&amp;Vendors&amp;"'!"&amp;"J:J"))) / SUMPRODUCT(COUNTIF(INDIRECT("'"&amp;Vendors&amp;"'!"&amp;"B:B"), A52))</f>
        <v/>
      </c>
      <c r="E52" s="8">
        <f t="array" aca="1" ref="E52" ca="1">MAX(_xlfn.MAXIFS(INDIRECT("'"&amp;Vendors&amp;"'!"&amp;"J:J"), INDIRECT("'"&amp;Vendors&amp;"'!"&amp;"B:B"), A52))</f>
        <v/>
      </c>
    </row>
    <row r="53">
      <c r="A53" t="inlineStr">
        <is>
          <t>Bentul</t>
        </is>
      </c>
      <c r="B53" t="inlineStr">
        <is>
          <t>pcs</t>
        </is>
      </c>
      <c r="C53" t="inlineStr">
        <is>
          <t>g</t>
        </is>
      </c>
      <c r="D53" s="8">
        <f>SUMPRODUCT(SUMIF(INDIRECT("'"&amp;Vendors&amp;"'!"&amp;"B:B"),A53, INDIRECT("'"&amp;Vendors&amp;"'!"&amp;"J:J"))) / SUMPRODUCT(COUNTIF(INDIRECT("'"&amp;Vendors&amp;"'!"&amp;"B:B"), A53))</f>
        <v/>
      </c>
      <c r="E53" s="8">
        <f t="array" aca="1" ref="E53" ca="1">MAX(_xlfn.MAXIFS(INDIRECT("'"&amp;Vendors&amp;"'!"&amp;"J:J"), INDIRECT("'"&amp;Vendors&amp;"'!"&amp;"B:B"), A53))</f>
        <v/>
      </c>
    </row>
    <row r="54">
      <c r="A54" t="inlineStr">
        <is>
          <t>Brokoli</t>
        </is>
      </c>
      <c r="C54" t="inlineStr">
        <is>
          <t>g</t>
        </is>
      </c>
      <c r="D54" s="8">
        <f>SUMPRODUCT(SUMIF(INDIRECT("'"&amp;Vendors&amp;"'!"&amp;"B:B"),A54, INDIRECT("'"&amp;Vendors&amp;"'!"&amp;"J:J"))) / SUMPRODUCT(COUNTIF(INDIRECT("'"&amp;Vendors&amp;"'!"&amp;"B:B"), A54))</f>
        <v/>
      </c>
      <c r="E54" s="8">
        <f t="array" aca="1" ref="E54" ca="1">MAX(_xlfn.MAXIFS(INDIRECT("'"&amp;Vendors&amp;"'!"&amp;"J:J"), INDIRECT("'"&amp;Vendors&amp;"'!"&amp;"B:B"), A54))</f>
        <v/>
      </c>
    </row>
    <row r="55">
      <c r="A55" t="inlineStr">
        <is>
          <t>Buncis</t>
        </is>
      </c>
      <c r="C55" t="inlineStr">
        <is>
          <t>g</t>
        </is>
      </c>
      <c r="D55" s="8">
        <f>SUMPRODUCT(SUMIF(INDIRECT("'"&amp;Vendors&amp;"'!"&amp;"B:B"),A55, INDIRECT("'"&amp;Vendors&amp;"'!"&amp;"J:J"))) / SUMPRODUCT(COUNTIF(INDIRECT("'"&amp;Vendors&amp;"'!"&amp;"B:B"), A55))</f>
        <v/>
      </c>
      <c r="E55" s="8">
        <f t="array" aca="1" ref="E55" ca="1">MAX(_xlfn.MAXIFS(INDIRECT("'"&amp;Vendors&amp;"'!"&amp;"J:J"), INDIRECT("'"&amp;Vendors&amp;"'!"&amp;"B:B"), A55))</f>
        <v/>
      </c>
    </row>
    <row r="56">
      <c r="A56" t="inlineStr">
        <is>
          <t>Butter - salted</t>
        </is>
      </c>
      <c r="B56" t="inlineStr">
        <is>
          <t>bks</t>
        </is>
      </c>
      <c r="C56" t="inlineStr">
        <is>
          <t>g</t>
        </is>
      </c>
      <c r="D56" s="8">
        <f>SUMPRODUCT(SUMIF(INDIRECT("'"&amp;Vendors&amp;"'!"&amp;"B:B"),A56, INDIRECT("'"&amp;Vendors&amp;"'!"&amp;"J:J"))) / SUMPRODUCT(COUNTIF(INDIRECT("'"&amp;Vendors&amp;"'!"&amp;"B:B"), A56))</f>
        <v/>
      </c>
      <c r="E56" s="8">
        <f t="array" aca="1" ref="E56" ca="1">MAX(_xlfn.MAXIFS(INDIRECT("'"&amp;Vendors&amp;"'!"&amp;"J:J"), INDIRECT("'"&amp;Vendors&amp;"'!"&amp;"B:B"), A56))</f>
        <v/>
      </c>
    </row>
    <row r="57">
      <c r="A57" t="inlineStr">
        <is>
          <t>Butter - salted (mini pack)</t>
        </is>
      </c>
      <c r="B57" t="inlineStr">
        <is>
          <t>bks</t>
        </is>
      </c>
      <c r="C57" t="inlineStr">
        <is>
          <t>pcs</t>
        </is>
      </c>
      <c r="D57" s="8">
        <f>SUMPRODUCT(SUMIF(INDIRECT("'"&amp;Vendors&amp;"'!"&amp;"B:B"),A57, INDIRECT("'"&amp;Vendors&amp;"'!"&amp;"J:J"))) / SUMPRODUCT(COUNTIF(INDIRECT("'"&amp;Vendors&amp;"'!"&amp;"B:B"), A57))</f>
        <v/>
      </c>
      <c r="E57" s="8">
        <f t="array" aca="1" ref="E57" ca="1">MAX(_xlfn.MAXIFS(INDIRECT("'"&amp;Vendors&amp;"'!"&amp;"J:J"), INDIRECT("'"&amp;Vendors&amp;"'!"&amp;"B:B"), A57))</f>
        <v/>
      </c>
    </row>
    <row r="58">
      <c r="A58" t="inlineStr">
        <is>
          <t>Butter head green</t>
        </is>
      </c>
      <c r="B58" t="inlineStr">
        <is>
          <t>Kg</t>
        </is>
      </c>
      <c r="C58" t="inlineStr">
        <is>
          <t>g</t>
        </is>
      </c>
      <c r="D58" s="8">
        <f>SUMPRODUCT(SUMIF(INDIRECT("'"&amp;Vendors&amp;"'!"&amp;"B:B"),A58, INDIRECT("'"&amp;Vendors&amp;"'!"&amp;"J:J"))) / SUMPRODUCT(COUNTIF(INDIRECT("'"&amp;Vendors&amp;"'!"&amp;"B:B"), A58))</f>
        <v/>
      </c>
      <c r="E58" s="8">
        <f t="array" aca="1" ref="E58" ca="1">MAX(_xlfn.MAXIFS(INDIRECT("'"&amp;Vendors&amp;"'!"&amp;"J:J"), INDIRECT("'"&amp;Vendors&amp;"'!"&amp;"B:B"), A58))</f>
        <v/>
      </c>
    </row>
    <row r="59">
      <c r="A59" t="inlineStr">
        <is>
          <t>Butter salted (10x10) minidish - president</t>
        </is>
      </c>
      <c r="C59" t="inlineStr">
        <is>
          <t>pcs</t>
        </is>
      </c>
      <c r="D59" s="8">
        <f>SUMPRODUCT(SUMIF(INDIRECT("'"&amp;Vendors&amp;"'!"&amp;"B:B"),A59, INDIRECT("'"&amp;Vendors&amp;"'!"&amp;"J:J"))) / SUMPRODUCT(COUNTIF(INDIRECT("'"&amp;Vendors&amp;"'!"&amp;"B:B"), A59))</f>
        <v/>
      </c>
      <c r="E59" s="8">
        <f t="array" aca="1" ref="E59" ca="1">MAX(_xlfn.MAXIFS(INDIRECT("'"&amp;Vendors&amp;"'!"&amp;"J:J"), INDIRECT("'"&amp;Vendors&amp;"'!"&amp;"B:B"), A59))</f>
        <v/>
      </c>
    </row>
    <row r="60">
      <c r="A60" t="inlineStr">
        <is>
          <t>Cabe hijau</t>
        </is>
      </c>
      <c r="B60" t="inlineStr">
        <is>
          <t>Kg</t>
        </is>
      </c>
      <c r="C60" t="inlineStr">
        <is>
          <t>g</t>
        </is>
      </c>
      <c r="D60" s="8">
        <f>SUMPRODUCT(SUMIF(INDIRECT("'"&amp;Vendors&amp;"'!"&amp;"B:B"),A60, INDIRECT("'"&amp;Vendors&amp;"'!"&amp;"J:J"))) / SUMPRODUCT(COUNTIF(INDIRECT("'"&amp;Vendors&amp;"'!"&amp;"B:B"), A60))</f>
        <v/>
      </c>
      <c r="E60" s="8">
        <f t="array" aca="1" ref="E60" ca="1">MAX(_xlfn.MAXIFS(INDIRECT("'"&amp;Vendors&amp;"'!"&amp;"J:J"), INDIRECT("'"&amp;Vendors&amp;"'!"&amp;"B:B"), A60))</f>
        <v/>
      </c>
    </row>
    <row r="61">
      <c r="A61" t="inlineStr">
        <is>
          <t>Cabe keriting merah</t>
        </is>
      </c>
      <c r="B61" t="inlineStr">
        <is>
          <t>Kg</t>
        </is>
      </c>
      <c r="C61" t="inlineStr">
        <is>
          <t>g</t>
        </is>
      </c>
      <c r="D61" s="8">
        <f>SUMPRODUCT(SUMIF(INDIRECT("'"&amp;Vendors&amp;"'!"&amp;"B:B"),A61, INDIRECT("'"&amp;Vendors&amp;"'!"&amp;"J:J"))) / SUMPRODUCT(COUNTIF(INDIRECT("'"&amp;Vendors&amp;"'!"&amp;"B:B"), A61))</f>
        <v/>
      </c>
      <c r="E61" s="8">
        <f t="array" aca="1" ref="E61" ca="1">MAX(_xlfn.MAXIFS(INDIRECT("'"&amp;Vendors&amp;"'!"&amp;"J:J"), INDIRECT("'"&amp;Vendors&amp;"'!"&amp;"B:B"), A61))</f>
        <v/>
      </c>
    </row>
    <row r="62">
      <c r="A62" t="inlineStr">
        <is>
          <t>Cabe merah</t>
        </is>
      </c>
      <c r="B62" t="inlineStr">
        <is>
          <t>Kg</t>
        </is>
      </c>
      <c r="C62" t="inlineStr">
        <is>
          <t>g</t>
        </is>
      </c>
      <c r="D62" s="8">
        <f>SUMPRODUCT(SUMIF(INDIRECT("'"&amp;Vendors&amp;"'!"&amp;"B:B"),A62, INDIRECT("'"&amp;Vendors&amp;"'!"&amp;"J:J"))) / SUMPRODUCT(COUNTIF(INDIRECT("'"&amp;Vendors&amp;"'!"&amp;"B:B"), A62))</f>
        <v/>
      </c>
      <c r="E62" s="8">
        <f t="array" aca="1" ref="E62" ca="1">MAX(_xlfn.MAXIFS(INDIRECT("'"&amp;Vendors&amp;"'!"&amp;"J:J"), INDIRECT("'"&amp;Vendors&amp;"'!"&amp;"B:B"), A62))</f>
        <v/>
      </c>
    </row>
    <row r="63">
      <c r="A63" t="inlineStr">
        <is>
          <t>Cabe mexico</t>
        </is>
      </c>
      <c r="C63" t="inlineStr">
        <is>
          <t>g</t>
        </is>
      </c>
      <c r="D63" s="8">
        <f>SUMPRODUCT(SUMIF(INDIRECT("'"&amp;Vendors&amp;"'!"&amp;"B:B"),A63, INDIRECT("'"&amp;Vendors&amp;"'!"&amp;"J:J"))) / SUMPRODUCT(COUNTIF(INDIRECT("'"&amp;Vendors&amp;"'!"&amp;"B:B"), A63))</f>
        <v/>
      </c>
      <c r="E63" s="8">
        <f t="array" aca="1" ref="E63" ca="1">MAX(_xlfn.MAXIFS(INDIRECT("'"&amp;Vendors&amp;"'!"&amp;"J:J"), INDIRECT("'"&amp;Vendors&amp;"'!"&amp;"B:B"), A63))</f>
        <v/>
      </c>
    </row>
    <row r="64">
      <c r="A64" t="inlineStr">
        <is>
          <t>Cabe rawit</t>
        </is>
      </c>
      <c r="B64" t="inlineStr">
        <is>
          <t>Kg</t>
        </is>
      </c>
      <c r="C64" t="inlineStr">
        <is>
          <t>g</t>
        </is>
      </c>
      <c r="D64" s="8">
        <f>SUMPRODUCT(SUMIF(INDIRECT("'"&amp;Vendors&amp;"'!"&amp;"B:B"),A64, INDIRECT("'"&amp;Vendors&amp;"'!"&amp;"J:J"))) / SUMPRODUCT(COUNTIF(INDIRECT("'"&amp;Vendors&amp;"'!"&amp;"B:B"), A64))</f>
        <v/>
      </c>
      <c r="E64" s="8">
        <f t="array" aca="1" ref="E64" ca="1">MAX(_xlfn.MAXIFS(INDIRECT("'"&amp;Vendors&amp;"'!"&amp;"J:J"), INDIRECT("'"&amp;Vendors&amp;"'!"&amp;"B:B"), A64))</f>
        <v/>
      </c>
    </row>
    <row r="65">
      <c r="A65" t="inlineStr">
        <is>
          <t>Caisim</t>
        </is>
      </c>
      <c r="B65" t="inlineStr">
        <is>
          <t>Kg</t>
        </is>
      </c>
      <c r="C65" t="inlineStr">
        <is>
          <t>g</t>
        </is>
      </c>
      <c r="D65" s="8">
        <f>SUMPRODUCT(SUMIF(INDIRECT("'"&amp;Vendors&amp;"'!"&amp;"B:B"),A65, INDIRECT("'"&amp;Vendors&amp;"'!"&amp;"J:J"))) / SUMPRODUCT(COUNTIF(INDIRECT("'"&amp;Vendors&amp;"'!"&amp;"B:B"), A65))</f>
        <v/>
      </c>
      <c r="E65" s="8">
        <f t="array" aca="1" ref="E65" ca="1">MAX(_xlfn.MAXIFS(INDIRECT("'"&amp;Vendors&amp;"'!"&amp;"J:J"), INDIRECT("'"&amp;Vendors&amp;"'!"&amp;"B:B"), A65))</f>
        <v/>
      </c>
    </row>
    <row r="66">
      <c r="A66" t="inlineStr">
        <is>
          <t>Cengkeh</t>
        </is>
      </c>
      <c r="B66" t="inlineStr">
        <is>
          <t>Kg</t>
        </is>
      </c>
      <c r="C66" t="inlineStr">
        <is>
          <t>g</t>
        </is>
      </c>
      <c r="D66" s="8">
        <f>SUMPRODUCT(SUMIF(INDIRECT("'"&amp;Vendors&amp;"'!"&amp;"B:B"),A66, INDIRECT("'"&amp;Vendors&amp;"'!"&amp;"J:J"))) / SUMPRODUCT(COUNTIF(INDIRECT("'"&amp;Vendors&amp;"'!"&amp;"B:B"), A66))</f>
        <v/>
      </c>
      <c r="E66" s="8">
        <f t="array" aca="1" ref="E66" ca="1">MAX(_xlfn.MAXIFS(INDIRECT("'"&amp;Vendors&amp;"'!"&amp;"J:J"), INDIRECT("'"&amp;Vendors&amp;"'!"&amp;"B:B"), A66))</f>
        <v/>
      </c>
    </row>
    <row r="67">
      <c r="A67" t="inlineStr">
        <is>
          <t>Cha siu</t>
        </is>
      </c>
      <c r="C67" t="inlineStr">
        <is>
          <t>g</t>
        </is>
      </c>
      <c r="D67" s="8">
        <f>SUMPRODUCT(SUMIF(INDIRECT("'"&amp;Vendors&amp;"'!"&amp;"B:B"),A67, INDIRECT("'"&amp;Vendors&amp;"'!"&amp;"J:J"))) / SUMPRODUCT(COUNTIF(INDIRECT("'"&amp;Vendors&amp;"'!"&amp;"B:B"), A67))</f>
        <v/>
      </c>
      <c r="E67" s="8">
        <f t="array" aca="1" ref="E67" ca="1">MAX(_xlfn.MAXIFS(INDIRECT("'"&amp;Vendors&amp;"'!"&amp;"J:J"), INDIRECT("'"&amp;Vendors&amp;"'!"&amp;"B:B"), A67))</f>
        <v/>
      </c>
    </row>
    <row r="68">
      <c r="A68" t="inlineStr">
        <is>
          <t>Cha siu garing madu</t>
        </is>
      </c>
      <c r="C68" t="inlineStr">
        <is>
          <t>g</t>
        </is>
      </c>
      <c r="D68" s="8">
        <f>SUMPRODUCT(SUMIF(INDIRECT("'"&amp;Vendors&amp;"'!"&amp;"B:B"),A68, INDIRECT("'"&amp;Vendors&amp;"'!"&amp;"J:J"))) / SUMPRODUCT(COUNTIF(INDIRECT("'"&amp;Vendors&amp;"'!"&amp;"B:B"), A68))</f>
        <v/>
      </c>
      <c r="E68" s="8">
        <f t="array" aca="1" ref="E68" ca="1">MAX(_xlfn.MAXIFS(INDIRECT("'"&amp;Vendors&amp;"'!"&amp;"J:J"), INDIRECT("'"&amp;Vendors&amp;"'!"&amp;"B:B"), A68))</f>
        <v/>
      </c>
    </row>
    <row r="69">
      <c r="A69" t="inlineStr">
        <is>
          <t>Cilantro/daun tumbar</t>
        </is>
      </c>
      <c r="B69" t="inlineStr">
        <is>
          <t>Kg</t>
        </is>
      </c>
      <c r="C69" t="inlineStr">
        <is>
          <t>g</t>
        </is>
      </c>
      <c r="D69" s="8">
        <f>SUMPRODUCT(SUMIF(INDIRECT("'"&amp;Vendors&amp;"'!"&amp;"B:B"),A69, INDIRECT("'"&amp;Vendors&amp;"'!"&amp;"J:J"))) / SUMPRODUCT(COUNTIF(INDIRECT("'"&amp;Vendors&amp;"'!"&amp;"B:B"), A69))</f>
        <v/>
      </c>
      <c r="E69" s="8">
        <f t="array" aca="1" ref="E69" ca="1">MAX(_xlfn.MAXIFS(INDIRECT("'"&amp;Vendors&amp;"'!"&amp;"J:J"), INDIRECT("'"&amp;Vendors&amp;"'!"&amp;"B:B"), A69))</f>
        <v/>
      </c>
    </row>
    <row r="70">
      <c r="A70" t="inlineStr">
        <is>
          <t>Cincau</t>
        </is>
      </c>
      <c r="B70" t="inlineStr">
        <is>
          <t>bks</t>
        </is>
      </c>
      <c r="C70" t="inlineStr">
        <is>
          <t>g</t>
        </is>
      </c>
      <c r="D70" s="8">
        <f>SUMPRODUCT(SUMIF(INDIRECT("'"&amp;Vendors&amp;"'!"&amp;"B:B"),A70, INDIRECT("'"&amp;Vendors&amp;"'!"&amp;"J:J"))) / SUMPRODUCT(COUNTIF(INDIRECT("'"&amp;Vendors&amp;"'!"&amp;"B:B"), A70))</f>
        <v/>
      </c>
      <c r="E70" s="8">
        <f t="array" aca="1" ref="E70" ca="1">MAX(_xlfn.MAXIFS(INDIRECT("'"&amp;Vendors&amp;"'!"&amp;"J:J"), INDIRECT("'"&amp;Vendors&amp;"'!"&amp;"B:B"), A70))</f>
        <v/>
      </c>
    </row>
    <row r="71">
      <c r="A71" t="inlineStr">
        <is>
          <t>Cream cheese</t>
        </is>
      </c>
      <c r="C71" t="inlineStr">
        <is>
          <t>g</t>
        </is>
      </c>
      <c r="D71" s="8">
        <f>SUMPRODUCT(SUMIF(INDIRECT("'"&amp;Vendors&amp;"'!"&amp;"B:B"),A71, INDIRECT("'"&amp;Vendors&amp;"'!"&amp;"J:J"))) / SUMPRODUCT(COUNTIF(INDIRECT("'"&amp;Vendors&amp;"'!"&amp;"B:B"), A71))</f>
        <v/>
      </c>
      <c r="E71" s="8">
        <f t="array" aca="1" ref="E71" ca="1">MAX(_xlfn.MAXIFS(INDIRECT("'"&amp;Vendors&amp;"'!"&amp;"J:J"), INDIRECT("'"&amp;Vendors&amp;"'!"&amp;"B:B"), A71))</f>
        <v/>
      </c>
    </row>
    <row r="72">
      <c r="A72" t="inlineStr">
        <is>
          <t>Cumi-cumi</t>
        </is>
      </c>
      <c r="C72" t="inlineStr">
        <is>
          <t>g</t>
        </is>
      </c>
      <c r="D72" s="8">
        <f>SUMPRODUCT(SUMIF(INDIRECT("'"&amp;Vendors&amp;"'!"&amp;"B:B"),A72, INDIRECT("'"&amp;Vendors&amp;"'!"&amp;"J:J"))) / SUMPRODUCT(COUNTIF(INDIRECT("'"&amp;Vendors&amp;"'!"&amp;"B:B"), A72))</f>
        <v/>
      </c>
      <c r="E72" s="8">
        <f t="array" aca="1" ref="E72" ca="1">MAX(_xlfn.MAXIFS(INDIRECT("'"&amp;Vendors&amp;"'!"&amp;"J:J"), INDIRECT("'"&amp;Vendors&amp;"'!"&amp;"B:B"), A72))</f>
        <v/>
      </c>
    </row>
    <row r="73">
      <c r="A73" t="inlineStr">
        <is>
          <t>Daun basil</t>
        </is>
      </c>
      <c r="B73" t="inlineStr">
        <is>
          <t>Kg</t>
        </is>
      </c>
      <c r="C73" t="inlineStr">
        <is>
          <t>g</t>
        </is>
      </c>
      <c r="D73" s="8">
        <f>SUMPRODUCT(SUMIF(INDIRECT("'"&amp;Vendors&amp;"'!"&amp;"B:B"),A73, INDIRECT("'"&amp;Vendors&amp;"'!"&amp;"J:J"))) / SUMPRODUCT(COUNTIF(INDIRECT("'"&amp;Vendors&amp;"'!"&amp;"B:B"), A73))</f>
        <v/>
      </c>
      <c r="E73" s="8">
        <f t="array" aca="1" ref="E73" ca="1">MAX(_xlfn.MAXIFS(INDIRECT("'"&amp;Vendors&amp;"'!"&amp;"J:J"), INDIRECT("'"&amp;Vendors&amp;"'!"&amp;"B:B"), A73))</f>
        <v/>
      </c>
    </row>
    <row r="74">
      <c r="A74" t="inlineStr">
        <is>
          <t>Daun bawang</t>
        </is>
      </c>
      <c r="B74" t="inlineStr">
        <is>
          <t>Kg</t>
        </is>
      </c>
      <c r="C74" t="inlineStr">
        <is>
          <t>g</t>
        </is>
      </c>
      <c r="D74" s="8">
        <f>SUMPRODUCT(SUMIF(INDIRECT("'"&amp;Vendors&amp;"'!"&amp;"B:B"),A74, INDIRECT("'"&amp;Vendors&amp;"'!"&amp;"J:J"))) / SUMPRODUCT(COUNTIF(INDIRECT("'"&amp;Vendors&amp;"'!"&amp;"B:B"), A74))</f>
        <v/>
      </c>
      <c r="E74" s="8">
        <f t="array" aca="1" ref="E74" ca="1">MAX(_xlfn.MAXIFS(INDIRECT("'"&amp;Vendors&amp;"'!"&amp;"J:J"), INDIRECT("'"&amp;Vendors&amp;"'!"&amp;"B:B"), A74))</f>
        <v/>
      </c>
    </row>
    <row r="75">
      <c r="A75" t="inlineStr">
        <is>
          <t>Daun ginseng</t>
        </is>
      </c>
      <c r="C75" t="inlineStr">
        <is>
          <t>g</t>
        </is>
      </c>
      <c r="D75" s="8">
        <f>SUMPRODUCT(SUMIF(INDIRECT("'"&amp;Vendors&amp;"'!"&amp;"B:B"),A75, INDIRECT("'"&amp;Vendors&amp;"'!"&amp;"J:J"))) / SUMPRODUCT(COUNTIF(INDIRECT("'"&amp;Vendors&amp;"'!"&amp;"B:B"), A75))</f>
        <v/>
      </c>
      <c r="E75" s="8">
        <f t="array" aca="1" ref="E75" ca="1">MAX(_xlfn.MAXIFS(INDIRECT("'"&amp;Vendors&amp;"'!"&amp;"J:J"), INDIRECT("'"&amp;Vendors&amp;"'!"&amp;"B:B"), A75))</f>
        <v/>
      </c>
    </row>
    <row r="76">
      <c r="A76" t="inlineStr">
        <is>
          <t>Daun kare organik</t>
        </is>
      </c>
      <c r="C76" t="inlineStr">
        <is>
          <t>g</t>
        </is>
      </c>
      <c r="D76" s="8">
        <f>SUMPRODUCT(SUMIF(INDIRECT("'"&amp;Vendors&amp;"'!"&amp;"B:B"),A76, INDIRECT("'"&amp;Vendors&amp;"'!"&amp;"J:J"))) / SUMPRODUCT(COUNTIF(INDIRECT("'"&amp;Vendors&amp;"'!"&amp;"B:B"), A76))</f>
        <v/>
      </c>
      <c r="E76" s="8">
        <f t="array" aca="1" ref="E76" ca="1">MAX(_xlfn.MAXIFS(INDIRECT("'"&amp;Vendors&amp;"'!"&amp;"J:J"), INDIRECT("'"&amp;Vendors&amp;"'!"&amp;"B:B"), A76))</f>
        <v/>
      </c>
    </row>
    <row r="77">
      <c r="A77" t="inlineStr">
        <is>
          <t>Daun kesum</t>
        </is>
      </c>
      <c r="C77" t="inlineStr">
        <is>
          <t>g</t>
        </is>
      </c>
      <c r="D77" s="8">
        <f>SUMPRODUCT(SUMIF(INDIRECT("'"&amp;Vendors&amp;"'!"&amp;"B:B"),A77, INDIRECT("'"&amp;Vendors&amp;"'!"&amp;"J:J"))) / SUMPRODUCT(COUNTIF(INDIRECT("'"&amp;Vendors&amp;"'!"&amp;"B:B"), A77))</f>
        <v/>
      </c>
      <c r="E77" s="8">
        <f t="array" aca="1" ref="E77" ca="1">MAX(_xlfn.MAXIFS(INDIRECT("'"&amp;Vendors&amp;"'!"&amp;"J:J"), INDIRECT("'"&amp;Vendors&amp;"'!"&amp;"B:B"), A77))</f>
        <v/>
      </c>
    </row>
    <row r="78">
      <c r="A78" t="inlineStr">
        <is>
          <t>Daun mint</t>
        </is>
      </c>
      <c r="B78" t="inlineStr">
        <is>
          <t>Kg</t>
        </is>
      </c>
      <c r="C78" t="inlineStr">
        <is>
          <t>g</t>
        </is>
      </c>
      <c r="D78" s="8">
        <f>SUMPRODUCT(SUMIF(INDIRECT("'"&amp;Vendors&amp;"'!"&amp;"B:B"),A78, INDIRECT("'"&amp;Vendors&amp;"'!"&amp;"J:J"))) / SUMPRODUCT(COUNTIF(INDIRECT("'"&amp;Vendors&amp;"'!"&amp;"B:B"), A78))</f>
        <v/>
      </c>
      <c r="E78" s="8">
        <f t="array" aca="1" ref="E78" ca="1">MAX(_xlfn.MAXIFS(INDIRECT("'"&amp;Vendors&amp;"'!"&amp;"J:J"), INDIRECT("'"&amp;Vendors&amp;"'!"&amp;"B:B"), A78))</f>
        <v/>
      </c>
    </row>
    <row r="79">
      <c r="A79" t="inlineStr">
        <is>
          <t>Daun pandan</t>
        </is>
      </c>
      <c r="C79" t="inlineStr">
        <is>
          <t>pcs</t>
        </is>
      </c>
      <c r="D79" s="8">
        <f>SUMPRODUCT(SUMIF(INDIRECT("'"&amp;Vendors&amp;"'!"&amp;"B:B"),A79, INDIRECT("'"&amp;Vendors&amp;"'!"&amp;"J:J"))) / SUMPRODUCT(COUNTIF(INDIRECT("'"&amp;Vendors&amp;"'!"&amp;"B:B"), A79))</f>
        <v/>
      </c>
      <c r="E79" s="8">
        <f t="array" aca="1" ref="E79" ca="1">MAX(_xlfn.MAXIFS(INDIRECT("'"&amp;Vendors&amp;"'!"&amp;"J:J"), INDIRECT("'"&amp;Vendors&amp;"'!"&amp;"B:B"), A79))</f>
        <v/>
      </c>
    </row>
    <row r="80">
      <c r="A80" t="inlineStr">
        <is>
          <t>Daun pisang</t>
        </is>
      </c>
      <c r="B80" t="inlineStr">
        <is>
          <t>pcs</t>
        </is>
      </c>
      <c r="C80" t="inlineStr">
        <is>
          <t>g</t>
        </is>
      </c>
      <c r="D80" s="8">
        <f>SUMPRODUCT(SUMIF(INDIRECT("'"&amp;Vendors&amp;"'!"&amp;"B:B"),A80, INDIRECT("'"&amp;Vendors&amp;"'!"&amp;"J:J"))) / SUMPRODUCT(COUNTIF(INDIRECT("'"&amp;Vendors&amp;"'!"&amp;"B:B"), A80))</f>
        <v/>
      </c>
      <c r="E80" s="8">
        <f t="array" aca="1" ref="E80" ca="1">MAX(_xlfn.MAXIFS(INDIRECT("'"&amp;Vendors&amp;"'!"&amp;"J:J"), INDIRECT("'"&amp;Vendors&amp;"'!"&amp;"B:B"), A80))</f>
        <v/>
      </c>
    </row>
    <row r="81">
      <c r="A81" t="inlineStr">
        <is>
          <t>Daun pucuk labu</t>
        </is>
      </c>
      <c r="B81" t="inlineStr">
        <is>
          <t>Kg</t>
        </is>
      </c>
      <c r="C81" t="inlineStr">
        <is>
          <t>g</t>
        </is>
      </c>
      <c r="D81" s="8">
        <f>SUMPRODUCT(SUMIF(INDIRECT("'"&amp;Vendors&amp;"'!"&amp;"B:B"),A81, INDIRECT("'"&amp;Vendors&amp;"'!"&amp;"J:J"))) / SUMPRODUCT(COUNTIF(INDIRECT("'"&amp;Vendors&amp;"'!"&amp;"B:B"), A81))</f>
        <v/>
      </c>
      <c r="E81" s="8">
        <f t="array" aca="1" ref="E81" ca="1">MAX(_xlfn.MAXIFS(INDIRECT("'"&amp;Vendors&amp;"'!"&amp;"J:J"), INDIRECT("'"&amp;Vendors&amp;"'!"&amp;"B:B"), A81))</f>
        <v/>
      </c>
    </row>
    <row r="82">
      <c r="A82" t="inlineStr">
        <is>
          <t>Daun salam</t>
        </is>
      </c>
      <c r="C82" t="inlineStr">
        <is>
          <t>g</t>
        </is>
      </c>
      <c r="D82" s="8">
        <f>SUMPRODUCT(SUMIF(INDIRECT("'"&amp;Vendors&amp;"'!"&amp;"B:B"),A82, INDIRECT("'"&amp;Vendors&amp;"'!"&amp;"J:J"))) / SUMPRODUCT(COUNTIF(INDIRECT("'"&amp;Vendors&amp;"'!"&amp;"B:B"), A82))</f>
        <v/>
      </c>
      <c r="E82" s="8">
        <f t="array" aca="1" ref="E82" ca="1">MAX(_xlfn.MAXIFS(INDIRECT("'"&amp;Vendors&amp;"'!"&amp;"J:J"), INDIRECT("'"&amp;Vendors&amp;"'!"&amp;"B:B"), A82))</f>
        <v/>
      </c>
    </row>
    <row r="83">
      <c r="A83" t="inlineStr">
        <is>
          <t>Daun singkong</t>
        </is>
      </c>
      <c r="C83" t="inlineStr">
        <is>
          <t>g</t>
        </is>
      </c>
      <c r="D83" s="8">
        <f>SUMPRODUCT(SUMIF(INDIRECT("'"&amp;Vendors&amp;"'!"&amp;"B:B"),A83, INDIRECT("'"&amp;Vendors&amp;"'!"&amp;"J:J"))) / SUMPRODUCT(COUNTIF(INDIRECT("'"&amp;Vendors&amp;"'!"&amp;"B:B"), A83))</f>
        <v/>
      </c>
      <c r="E83" s="8">
        <f t="array" aca="1" ref="E83" ca="1">MAX(_xlfn.MAXIFS(INDIRECT("'"&amp;Vendors&amp;"'!"&amp;"J:J"), INDIRECT("'"&amp;Vendors&amp;"'!"&amp;"B:B"), A83))</f>
        <v/>
      </c>
    </row>
    <row r="84">
      <c r="A84" t="inlineStr">
        <is>
          <t>Daun soh</t>
        </is>
      </c>
      <c r="C84" t="inlineStr">
        <is>
          <t>g</t>
        </is>
      </c>
      <c r="D84" s="8">
        <f>SUMPRODUCT(SUMIF(INDIRECT("'"&amp;Vendors&amp;"'!"&amp;"B:B"),A84, INDIRECT("'"&amp;Vendors&amp;"'!"&amp;"J:J"))) / SUMPRODUCT(COUNTIF(INDIRECT("'"&amp;Vendors&amp;"'!"&amp;"B:B"), A84))</f>
        <v/>
      </c>
      <c r="E84" s="8">
        <f t="array" aca="1" ref="E84" ca="1">MAX(_xlfn.MAXIFS(INDIRECT("'"&amp;Vendors&amp;"'!"&amp;"J:J"), INDIRECT("'"&amp;Vendors&amp;"'!"&amp;"B:B"), A84))</f>
        <v/>
      </c>
    </row>
    <row r="85">
      <c r="A85" t="inlineStr">
        <is>
          <t>Dawet</t>
        </is>
      </c>
      <c r="B85" t="inlineStr">
        <is>
          <t>bks</t>
        </is>
      </c>
      <c r="C85" t="inlineStr">
        <is>
          <t>g</t>
        </is>
      </c>
      <c r="D85" s="8">
        <f>SUMPRODUCT(SUMIF(INDIRECT("'"&amp;Vendors&amp;"'!"&amp;"B:B"),A85, INDIRECT("'"&amp;Vendors&amp;"'!"&amp;"J:J"))) / SUMPRODUCT(COUNTIF(INDIRECT("'"&amp;Vendors&amp;"'!"&amp;"B:B"), A85))</f>
        <v/>
      </c>
      <c r="E85" s="8">
        <f t="array" aca="1" ref="E85" ca="1">MAX(_xlfn.MAXIFS(INDIRECT("'"&amp;Vendors&amp;"'!"&amp;"J:J"), INDIRECT("'"&amp;Vendors&amp;"'!"&amp;"B:B"), A85))</f>
        <v/>
      </c>
    </row>
    <row r="86">
      <c r="A86" t="inlineStr">
        <is>
          <t>Delima</t>
        </is>
      </c>
      <c r="B86" t="inlineStr">
        <is>
          <t>Kg</t>
        </is>
      </c>
      <c r="C86" t="inlineStr">
        <is>
          <t>g</t>
        </is>
      </c>
      <c r="D86" s="8">
        <f>SUMPRODUCT(SUMIF(INDIRECT("'"&amp;Vendors&amp;"'!"&amp;"B:B"),A86, INDIRECT("'"&amp;Vendors&amp;"'!"&amp;"J:J"))) / SUMPRODUCT(COUNTIF(INDIRECT("'"&amp;Vendors&amp;"'!"&amp;"B:B"), A86))</f>
        <v/>
      </c>
      <c r="E86" s="8">
        <f t="array" aca="1" ref="E86" ca="1">MAX(_xlfn.MAXIFS(INDIRECT("'"&amp;Vendors&amp;"'!"&amp;"J:J"), INDIRECT("'"&amp;Vendors&amp;"'!"&amp;"B:B"), A86))</f>
        <v/>
      </c>
    </row>
    <row r="87">
      <c r="A87" t="inlineStr">
        <is>
          <t>Es batu</t>
        </is>
      </c>
      <c r="B87" t="inlineStr">
        <is>
          <t>bks</t>
        </is>
      </c>
      <c r="C87" t="inlineStr">
        <is>
          <t>g</t>
        </is>
      </c>
      <c r="D87" s="8">
        <f>SUMPRODUCT(SUMIF(INDIRECT("'"&amp;Vendors&amp;"'!"&amp;"B:B"),A87, INDIRECT("'"&amp;Vendors&amp;"'!"&amp;"J:J"))) / SUMPRODUCT(COUNTIF(INDIRECT("'"&amp;Vendors&amp;"'!"&amp;"B:B"), A87))</f>
        <v/>
      </c>
      <c r="E87" s="8">
        <f t="array" aca="1" ref="E87" ca="1">MAX(_xlfn.MAXIFS(INDIRECT("'"&amp;Vendors&amp;"'!"&amp;"J:J"), INDIRECT("'"&amp;Vendors&amp;"'!"&amp;"B:B"), A87))</f>
        <v/>
      </c>
    </row>
    <row r="88">
      <c r="A88" t="inlineStr">
        <is>
          <t>Fish ball - cheese</t>
        </is>
      </c>
      <c r="B88" t="inlineStr">
        <is>
          <t>bks</t>
        </is>
      </c>
      <c r="C88" t="inlineStr">
        <is>
          <t>g</t>
        </is>
      </c>
      <c r="D88" s="8">
        <f>SUMPRODUCT(SUMIF(INDIRECT("'"&amp;Vendors&amp;"'!"&amp;"B:B"),A88, INDIRECT("'"&amp;Vendors&amp;"'!"&amp;"J:J"))) / SUMPRODUCT(COUNTIF(INDIRECT("'"&amp;Vendors&amp;"'!"&amp;"B:B"), A88))</f>
        <v/>
      </c>
      <c r="E88" s="8">
        <f t="array" aca="1" ref="E88" ca="1">MAX(_xlfn.MAXIFS(INDIRECT("'"&amp;Vendors&amp;"'!"&amp;"J:J"), INDIRECT("'"&amp;Vendors&amp;"'!"&amp;"B:B"), A88))</f>
        <v/>
      </c>
    </row>
    <row r="89">
      <c r="A89" t="inlineStr">
        <is>
          <t>Fish ball - original (@13g)</t>
        </is>
      </c>
      <c r="B89" t="inlineStr">
        <is>
          <t>bks</t>
        </is>
      </c>
      <c r="C89" t="inlineStr">
        <is>
          <t>pcs</t>
        </is>
      </c>
      <c r="D89" s="8">
        <f>SUMPRODUCT(SUMIF(INDIRECT("'"&amp;Vendors&amp;"'!"&amp;"B:B"),A89, INDIRECT("'"&amp;Vendors&amp;"'!"&amp;"J:J"))) / SUMPRODUCT(COUNTIF(INDIRECT("'"&amp;Vendors&amp;"'!"&amp;"B:B"), A89))</f>
        <v/>
      </c>
      <c r="E89" s="8">
        <f t="array" aca="1" ref="E89" ca="1">MAX(_xlfn.MAXIFS(INDIRECT("'"&amp;Vendors&amp;"'!"&amp;"J:J"), INDIRECT("'"&amp;Vendors&amp;"'!"&amp;"B:B"), A89))</f>
        <v/>
      </c>
    </row>
    <row r="90">
      <c r="A90" t="inlineStr">
        <is>
          <t>Fish ball - signature (@13g)</t>
        </is>
      </c>
      <c r="B90" t="inlineStr">
        <is>
          <t>bks</t>
        </is>
      </c>
      <c r="C90" t="inlineStr">
        <is>
          <t>pcs</t>
        </is>
      </c>
      <c r="D90" s="8">
        <f>SUMPRODUCT(SUMIF(INDIRECT("'"&amp;Vendors&amp;"'!"&amp;"B:B"),A90, INDIRECT("'"&amp;Vendors&amp;"'!"&amp;"J:J"))) / SUMPRODUCT(COUNTIF(INDIRECT("'"&amp;Vendors&amp;"'!"&amp;"B:B"), A90))</f>
        <v/>
      </c>
      <c r="E90" s="8">
        <f t="array" aca="1" ref="E90" ca="1">MAX(_xlfn.MAXIFS(INDIRECT("'"&amp;Vendors&amp;"'!"&amp;"J:J"), INDIRECT("'"&amp;Vendors&amp;"'!"&amp;"B:B"), A90))</f>
        <v/>
      </c>
    </row>
    <row r="91">
      <c r="A91" t="inlineStr">
        <is>
          <t>Fish ball - singapore style (@13g)</t>
        </is>
      </c>
      <c r="C91" t="inlineStr">
        <is>
          <t>pcs</t>
        </is>
      </c>
      <c r="D91" s="8">
        <f>SUMPRODUCT(SUMIF(INDIRECT("'"&amp;Vendors&amp;"'!"&amp;"B:B"),A91, INDIRECT("'"&amp;Vendors&amp;"'!"&amp;"J:J"))) / SUMPRODUCT(COUNTIF(INDIRECT("'"&amp;Vendors&amp;"'!"&amp;"B:B"), A91))</f>
        <v/>
      </c>
      <c r="E91" s="8">
        <f t="array" aca="1" ref="E91" ca="1">MAX(_xlfn.MAXIFS(INDIRECT("'"&amp;Vendors&amp;"'!"&amp;"J:J"), INDIRECT("'"&amp;Vendors&amp;"'!"&amp;"B:B"), A91))</f>
        <v/>
      </c>
    </row>
    <row r="92">
      <c r="A92" t="inlineStr">
        <is>
          <t>Fish roll (@25g)</t>
        </is>
      </c>
      <c r="C92" t="inlineStr">
        <is>
          <t>pcs</t>
        </is>
      </c>
      <c r="D92" s="8">
        <f>SUMPRODUCT(SUMIF(INDIRECT("'"&amp;Vendors&amp;"'!"&amp;"B:B"),A92, INDIRECT("'"&amp;Vendors&amp;"'!"&amp;"J:J"))) / SUMPRODUCT(COUNTIF(INDIRECT("'"&amp;Vendors&amp;"'!"&amp;"B:B"), A92))</f>
        <v/>
      </c>
      <c r="E92" s="8">
        <f t="array" aca="1" ref="E92" ca="1">MAX(_xlfn.MAXIFS(INDIRECT("'"&amp;Vendors&amp;"'!"&amp;"J:J"), INDIRECT("'"&amp;Vendors&amp;"'!"&amp;"B:B"), A92))</f>
        <v/>
      </c>
    </row>
    <row r="93">
      <c r="A93" t="inlineStr">
        <is>
          <t>Fish tofu</t>
        </is>
      </c>
      <c r="C93" t="inlineStr">
        <is>
          <t>g</t>
        </is>
      </c>
      <c r="D93" s="8">
        <f>SUMPRODUCT(SUMIF(INDIRECT("'"&amp;Vendors&amp;"'!"&amp;"B:B"),A93, INDIRECT("'"&amp;Vendors&amp;"'!"&amp;"J:J"))) / SUMPRODUCT(COUNTIF(INDIRECT("'"&amp;Vendors&amp;"'!"&amp;"B:B"), A93))</f>
        <v/>
      </c>
      <c r="E93" s="8">
        <f t="array" aca="1" ref="E93" ca="1">MAX(_xlfn.MAXIFS(INDIRECT("'"&amp;Vendors&amp;"'!"&amp;"J:J"), INDIRECT("'"&amp;Vendors&amp;"'!"&amp;"B:B"), A93))</f>
        <v/>
      </c>
    </row>
    <row r="94">
      <c r="A94" t="inlineStr">
        <is>
          <t>Fresh milk full cream</t>
        </is>
      </c>
      <c r="B94" t="inlineStr">
        <is>
          <t>pcs</t>
        </is>
      </c>
      <c r="C94" t="inlineStr">
        <is>
          <t>ml</t>
        </is>
      </c>
      <c r="D94" s="8">
        <f>SUMPRODUCT(SUMIF(INDIRECT("'"&amp;Vendors&amp;"'!"&amp;"B:B"),A94, INDIRECT("'"&amp;Vendors&amp;"'!"&amp;"J:J"))) / SUMPRODUCT(COUNTIF(INDIRECT("'"&amp;Vendors&amp;"'!"&amp;"B:B"), A94))</f>
        <v/>
      </c>
      <c r="E94" s="8">
        <f t="array" aca="1" ref="E94" ca="1">MAX(_xlfn.MAXIFS(INDIRECT("'"&amp;Vendors&amp;"'!"&amp;"J:J"), INDIRECT("'"&amp;Vendors&amp;"'!"&amp;"B:B"), A94))</f>
        <v/>
      </c>
    </row>
    <row r="95">
      <c r="A95" t="inlineStr">
        <is>
          <t>Fresh milk low fat</t>
        </is>
      </c>
      <c r="B95" t="inlineStr">
        <is>
          <t>pcs</t>
        </is>
      </c>
      <c r="C95" t="inlineStr">
        <is>
          <t>ml</t>
        </is>
      </c>
      <c r="D95" s="8">
        <f>SUMPRODUCT(SUMIF(INDIRECT("'"&amp;Vendors&amp;"'!"&amp;"B:B"),A95, INDIRECT("'"&amp;Vendors&amp;"'!"&amp;"J:J"))) / SUMPRODUCT(COUNTIF(INDIRECT("'"&amp;Vendors&amp;"'!"&amp;"B:B"), A95))</f>
        <v/>
      </c>
      <c r="E95" s="8">
        <f t="array" aca="1" ref="E95" ca="1">MAX(_xlfn.MAXIFS(INDIRECT("'"&amp;Vendors&amp;"'!"&amp;"J:J"), INDIRECT("'"&amp;Vendors&amp;"'!"&amp;"B:B"), A95))</f>
        <v/>
      </c>
    </row>
    <row r="96">
      <c r="A96" t="inlineStr">
        <is>
          <t>Fried fish ball</t>
        </is>
      </c>
      <c r="B96" t="inlineStr">
        <is>
          <t>bks</t>
        </is>
      </c>
      <c r="C96" t="inlineStr">
        <is>
          <t>pcs</t>
        </is>
      </c>
      <c r="D96" s="8">
        <f>SUMPRODUCT(SUMIF(INDIRECT("'"&amp;Vendors&amp;"'!"&amp;"B:B"),A96, INDIRECT("'"&amp;Vendors&amp;"'!"&amp;"J:J"))) / SUMPRODUCT(COUNTIF(INDIRECT("'"&amp;Vendors&amp;"'!"&amp;"B:B"), A96))</f>
        <v/>
      </c>
      <c r="E96" s="8">
        <f t="array" aca="1" ref="E96" ca="1">MAX(_xlfn.MAXIFS(INDIRECT("'"&amp;Vendors&amp;"'!"&amp;"J:J"), INDIRECT("'"&amp;Vendors&amp;"'!"&amp;"B:B"), A96))</f>
        <v/>
      </c>
    </row>
    <row r="97">
      <c r="A97" t="inlineStr">
        <is>
          <t>Fried fish cake (@72g)</t>
        </is>
      </c>
      <c r="B97" t="inlineStr">
        <is>
          <t>bks</t>
        </is>
      </c>
      <c r="C97" t="inlineStr">
        <is>
          <t>g</t>
        </is>
      </c>
      <c r="D97" s="8">
        <f>SUMPRODUCT(SUMIF(INDIRECT("'"&amp;Vendors&amp;"'!"&amp;"B:B"),A97, INDIRECT("'"&amp;Vendors&amp;"'!"&amp;"J:J"))) / SUMPRODUCT(COUNTIF(INDIRECT("'"&amp;Vendors&amp;"'!"&amp;"B:B"), A97))</f>
        <v/>
      </c>
      <c r="E97" s="8">
        <f t="array" aca="1" ref="E97" ca="1">MAX(_xlfn.MAXIFS(INDIRECT("'"&amp;Vendors&amp;"'!"&amp;"J:J"), INDIRECT("'"&amp;Vendors&amp;"'!"&amp;"B:B"), A97))</f>
        <v/>
      </c>
    </row>
    <row r="98">
      <c r="A98" t="inlineStr">
        <is>
          <t>Fried fish stick plain - arimuraya</t>
        </is>
      </c>
      <c r="C98" t="inlineStr">
        <is>
          <t>pcs</t>
        </is>
      </c>
      <c r="D98" s="8">
        <f>SUMPRODUCT(SUMIF(INDIRECT("'"&amp;Vendors&amp;"'!"&amp;"B:B"),A98, INDIRECT("'"&amp;Vendors&amp;"'!"&amp;"J:J"))) / SUMPRODUCT(COUNTIF(INDIRECT("'"&amp;Vendors&amp;"'!"&amp;"B:B"), A98))</f>
        <v/>
      </c>
      <c r="E98" s="8">
        <f t="array" aca="1" ref="E98" ca="1">MAX(_xlfn.MAXIFS(INDIRECT("'"&amp;Vendors&amp;"'!"&amp;"J:J"), INDIRECT("'"&amp;Vendors&amp;"'!"&amp;"B:B"), A98))</f>
        <v/>
      </c>
    </row>
    <row r="99">
      <c r="A99" t="inlineStr">
        <is>
          <t>Fumak</t>
        </is>
      </c>
      <c r="B99" t="inlineStr">
        <is>
          <t>Kg</t>
        </is>
      </c>
      <c r="C99" t="inlineStr">
        <is>
          <t>g</t>
        </is>
      </c>
      <c r="D99" s="8">
        <f>SUMPRODUCT(SUMIF(INDIRECT("'"&amp;Vendors&amp;"'!"&amp;"B:B"),A99, INDIRECT("'"&amp;Vendors&amp;"'!"&amp;"J:J"))) / SUMPRODUCT(COUNTIF(INDIRECT("'"&amp;Vendors&amp;"'!"&amp;"B:B"), A99))</f>
        <v/>
      </c>
      <c r="E99" s="8">
        <f t="array" aca="1" ref="E99" ca="1">MAX(_xlfn.MAXIFS(INDIRECT("'"&amp;Vendors&amp;"'!"&amp;"J:J"), INDIRECT("'"&amp;Vendors&amp;"'!"&amp;"B:B"), A99))</f>
        <v/>
      </c>
    </row>
    <row r="100">
      <c r="A100" t="inlineStr">
        <is>
          <t>Gambas</t>
        </is>
      </c>
      <c r="C100" t="inlineStr">
        <is>
          <t>g</t>
        </is>
      </c>
      <c r="D100" s="8">
        <f>SUMPRODUCT(SUMIF(INDIRECT("'"&amp;Vendors&amp;"'!"&amp;"B:B"),A100, INDIRECT("'"&amp;Vendors&amp;"'!"&amp;"J:J"))) / SUMPRODUCT(COUNTIF(INDIRECT("'"&amp;Vendors&amp;"'!"&amp;"B:B"), A100))</f>
        <v/>
      </c>
      <c r="E100" s="8">
        <f t="array" aca="1" ref="E100" ca="1">MAX(_xlfn.MAXIFS(INDIRECT("'"&amp;Vendors&amp;"'!"&amp;"J:J"), INDIRECT("'"&amp;Vendors&amp;"'!"&amp;"B:B"), A100))</f>
        <v/>
      </c>
    </row>
    <row r="101">
      <c r="A101" t="inlineStr">
        <is>
          <t>Grapefruit</t>
        </is>
      </c>
      <c r="B101" t="inlineStr">
        <is>
          <t>Kg</t>
        </is>
      </c>
      <c r="C101" t="inlineStr">
        <is>
          <t>pcs</t>
        </is>
      </c>
      <c r="D101" s="8">
        <f>SUMPRODUCT(SUMIF(INDIRECT("'"&amp;Vendors&amp;"'!"&amp;"B:B"),A101, INDIRECT("'"&amp;Vendors&amp;"'!"&amp;"J:J"))) / SUMPRODUCT(COUNTIF(INDIRECT("'"&amp;Vendors&amp;"'!"&amp;"B:B"), A101))</f>
        <v/>
      </c>
      <c r="E101" s="8">
        <f t="array" aca="1" ref="E101" ca="1">MAX(_xlfn.MAXIFS(INDIRECT("'"&amp;Vendors&amp;"'!"&amp;"J:J"), INDIRECT("'"&amp;Vendors&amp;"'!"&amp;"B:B"), A101))</f>
        <v/>
      </c>
    </row>
    <row r="102">
      <c r="A102" t="inlineStr">
        <is>
          <t>Green peas</t>
        </is>
      </c>
      <c r="C102" t="inlineStr">
        <is>
          <t>pc</t>
        </is>
      </c>
      <c r="D102" s="8">
        <f>SUMPRODUCT(SUMIF(INDIRECT("'"&amp;Vendors&amp;"'!"&amp;"B:B"),A102, INDIRECT("'"&amp;Vendors&amp;"'!"&amp;"J:J"))) / SUMPRODUCT(COUNTIF(INDIRECT("'"&amp;Vendors&amp;"'!"&amp;"B:B"), A102))</f>
        <v/>
      </c>
      <c r="E102" s="8">
        <f t="array" aca="1" ref="E102" ca="1">MAX(_xlfn.MAXIFS(INDIRECT("'"&amp;Vendors&amp;"'!"&amp;"J:J"), INDIRECT("'"&amp;Vendors&amp;"'!"&amp;"B:B"), A102))</f>
        <v/>
      </c>
    </row>
    <row r="103">
      <c r="A103" t="inlineStr">
        <is>
          <t>Green romaine</t>
        </is>
      </c>
      <c r="C103" t="inlineStr">
        <is>
          <t>g</t>
        </is>
      </c>
      <c r="D103" s="8">
        <f>SUMPRODUCT(SUMIF(INDIRECT("'"&amp;Vendors&amp;"'!"&amp;"B:B"),A103, INDIRECT("'"&amp;Vendors&amp;"'!"&amp;"J:J"))) / SUMPRODUCT(COUNTIF(INDIRECT("'"&amp;Vendors&amp;"'!"&amp;"B:B"), A103))</f>
        <v/>
      </c>
      <c r="E103" s="8">
        <f t="array" aca="1" ref="E103" ca="1">MAX(_xlfn.MAXIFS(INDIRECT("'"&amp;Vendors&amp;"'!"&amp;"J:J"), INDIRECT("'"&amp;Vendors&amp;"'!"&amp;"B:B"), A103))</f>
        <v/>
      </c>
    </row>
    <row r="104">
      <c r="A104" t="inlineStr">
        <is>
          <t>Gula aren</t>
        </is>
      </c>
      <c r="B104" t="inlineStr">
        <is>
          <t>bks</t>
        </is>
      </c>
      <c r="C104" t="inlineStr">
        <is>
          <t>g</t>
        </is>
      </c>
      <c r="D104" s="8">
        <f>SUMPRODUCT(SUMIF(INDIRECT("'"&amp;Vendors&amp;"'!"&amp;"B:B"),A104, INDIRECT("'"&amp;Vendors&amp;"'!"&amp;"J:J"))) / SUMPRODUCT(COUNTIF(INDIRECT("'"&amp;Vendors&amp;"'!"&amp;"B:B"), A104))</f>
        <v/>
      </c>
      <c r="E104" s="8">
        <f t="array" aca="1" ref="E104" ca="1">MAX(_xlfn.MAXIFS(INDIRECT("'"&amp;Vendors&amp;"'!"&amp;"J:J"), INDIRECT("'"&amp;Vendors&amp;"'!"&amp;"B:B"), A104))</f>
        <v/>
      </c>
    </row>
    <row r="105">
      <c r="A105" t="inlineStr">
        <is>
          <t>Gula jawa</t>
        </is>
      </c>
      <c r="C105" t="inlineStr">
        <is>
          <t>g</t>
        </is>
      </c>
      <c r="D105" s="8">
        <f>SUMPRODUCT(SUMIF(INDIRECT("'"&amp;Vendors&amp;"'!"&amp;"B:B"),A105, INDIRECT("'"&amp;Vendors&amp;"'!"&amp;"J:J"))) / SUMPRODUCT(COUNTIF(INDIRECT("'"&amp;Vendors&amp;"'!"&amp;"B:B"), A105))</f>
        <v/>
      </c>
      <c r="E105" s="8">
        <f t="array" aca="1" ref="E105" ca="1">MAX(_xlfn.MAXIFS(INDIRECT("'"&amp;Vendors&amp;"'!"&amp;"J:J"), INDIRECT("'"&amp;Vendors&amp;"'!"&amp;"B:B"), A105))</f>
        <v/>
      </c>
    </row>
    <row r="106">
      <c r="A106" t="inlineStr">
        <is>
          <t>Hiwan medan</t>
        </is>
      </c>
      <c r="C106" t="inlineStr">
        <is>
          <t>pcs</t>
        </is>
      </c>
      <c r="D106" s="8">
        <f>SUMPRODUCT(SUMIF(INDIRECT("'"&amp;Vendors&amp;"'!"&amp;"B:B"),A106, INDIRECT("'"&amp;Vendors&amp;"'!"&amp;"J:J"))) / SUMPRODUCT(COUNTIF(INDIRECT("'"&amp;Vendors&amp;"'!"&amp;"B:B"), A106))</f>
        <v/>
      </c>
      <c r="E106" s="8">
        <f t="array" aca="1" ref="E106" ca="1">MAX(_xlfn.MAXIFS(INDIRECT("'"&amp;Vendors&amp;"'!"&amp;"J:J"), INDIRECT("'"&amp;Vendors&amp;"'!"&amp;"B:B"), A106))</f>
        <v/>
      </c>
    </row>
    <row r="107">
      <c r="A107" t="inlineStr">
        <is>
          <t>Honey pomello</t>
        </is>
      </c>
      <c r="C107" t="inlineStr">
        <is>
          <t>kg</t>
        </is>
      </c>
      <c r="D107" s="8">
        <f>SUMPRODUCT(SUMIF(INDIRECT("'"&amp;Vendors&amp;"'!"&amp;"B:B"),A107, INDIRECT("'"&amp;Vendors&amp;"'!"&amp;"J:J"))) / SUMPRODUCT(COUNTIF(INDIRECT("'"&amp;Vendors&amp;"'!"&amp;"B:B"), A107))</f>
        <v/>
      </c>
      <c r="E107" s="8">
        <f t="array" aca="1" ref="E107" ca="1">MAX(_xlfn.MAXIFS(INDIRECT("'"&amp;Vendors&amp;"'!"&amp;"J:J"), INDIRECT("'"&amp;Vendors&amp;"'!"&amp;"B:B"), A107))</f>
        <v/>
      </c>
    </row>
    <row r="108">
      <c r="A108" t="inlineStr">
        <is>
          <t>Iceberg lettuce</t>
        </is>
      </c>
      <c r="B108" t="inlineStr">
        <is>
          <t>Kg</t>
        </is>
      </c>
      <c r="C108" t="inlineStr">
        <is>
          <t>g</t>
        </is>
      </c>
      <c r="D108" s="8">
        <f>SUMPRODUCT(SUMIF(INDIRECT("'"&amp;Vendors&amp;"'!"&amp;"B:B"),A108, INDIRECT("'"&amp;Vendors&amp;"'!"&amp;"J:J"))) / SUMPRODUCT(COUNTIF(INDIRECT("'"&amp;Vendors&amp;"'!"&amp;"B:B"), A108))</f>
        <v/>
      </c>
      <c r="E108" s="8">
        <f t="array" aca="1" ref="E108" ca="1">MAX(_xlfn.MAXIFS(INDIRECT("'"&amp;Vendors&amp;"'!"&amp;"J:J"), INDIRECT("'"&amp;Vendors&amp;"'!"&amp;"B:B"), A108))</f>
        <v/>
      </c>
    </row>
    <row r="109">
      <c r="A109" t="inlineStr">
        <is>
          <t>Jagung manis</t>
        </is>
      </c>
      <c r="B109" t="inlineStr">
        <is>
          <t>pcs</t>
        </is>
      </c>
      <c r="C109" t="inlineStr">
        <is>
          <t>g</t>
        </is>
      </c>
      <c r="D109" s="8">
        <f>SUMPRODUCT(SUMIF(INDIRECT("'"&amp;Vendors&amp;"'!"&amp;"B:B"),A109, INDIRECT("'"&amp;Vendors&amp;"'!"&amp;"J:J"))) / SUMPRODUCT(COUNTIF(INDIRECT("'"&amp;Vendors&amp;"'!"&amp;"B:B"), A109))</f>
        <v/>
      </c>
      <c r="E109" s="8">
        <f t="array" aca="1" ref="E109" ca="1">MAX(_xlfn.MAXIFS(INDIRECT("'"&amp;Vendors&amp;"'!"&amp;"J:J"), INDIRECT("'"&amp;Vendors&amp;"'!"&amp;"B:B"), A109))</f>
        <v/>
      </c>
    </row>
    <row r="110">
      <c r="A110" t="inlineStr">
        <is>
          <t>Jahe emprit</t>
        </is>
      </c>
      <c r="B110" t="inlineStr">
        <is>
          <t>Kg</t>
        </is>
      </c>
      <c r="C110" t="inlineStr">
        <is>
          <t>g</t>
        </is>
      </c>
      <c r="D110" s="8">
        <f>SUMPRODUCT(SUMIF(INDIRECT("'"&amp;Vendors&amp;"'!"&amp;"B:B"),A110, INDIRECT("'"&amp;Vendors&amp;"'!"&amp;"J:J"))) / SUMPRODUCT(COUNTIF(INDIRECT("'"&amp;Vendors&amp;"'!"&amp;"B:B"), A110))</f>
        <v/>
      </c>
      <c r="E110" s="8">
        <f t="array" aca="1" ref="E110" ca="1">MAX(_xlfn.MAXIFS(INDIRECT("'"&amp;Vendors&amp;"'!"&amp;"J:J"), INDIRECT("'"&amp;Vendors&amp;"'!"&amp;"B:B"), A110))</f>
        <v/>
      </c>
    </row>
    <row r="111">
      <c r="A111" t="inlineStr">
        <is>
          <t>Jahe gajah</t>
        </is>
      </c>
      <c r="B111" t="inlineStr">
        <is>
          <t>Kg</t>
        </is>
      </c>
      <c r="C111" t="inlineStr">
        <is>
          <t>g</t>
        </is>
      </c>
      <c r="D111" s="8">
        <f>SUMPRODUCT(SUMIF(INDIRECT("'"&amp;Vendors&amp;"'!"&amp;"B:B"),A111, INDIRECT("'"&amp;Vendors&amp;"'!"&amp;"J:J"))) / SUMPRODUCT(COUNTIF(INDIRECT("'"&amp;Vendors&amp;"'!"&amp;"B:B"), A111))</f>
        <v/>
      </c>
      <c r="E111" s="8">
        <f t="array" aca="1" ref="E111" ca="1">MAX(_xlfn.MAXIFS(INDIRECT("'"&amp;Vendors&amp;"'!"&amp;"J:J"), INDIRECT("'"&amp;Vendors&amp;"'!"&amp;"B:B"), A111))</f>
        <v/>
      </c>
    </row>
    <row r="112">
      <c r="A112" t="inlineStr">
        <is>
          <t>Jamur enoki</t>
        </is>
      </c>
      <c r="C112" t="inlineStr">
        <is>
          <t>g</t>
        </is>
      </c>
      <c r="D112" s="8">
        <f>SUMPRODUCT(SUMIF(INDIRECT("'"&amp;Vendors&amp;"'!"&amp;"B:B"),A112, INDIRECT("'"&amp;Vendors&amp;"'!"&amp;"J:J"))) / SUMPRODUCT(COUNTIF(INDIRECT("'"&amp;Vendors&amp;"'!"&amp;"B:B"), A112))</f>
        <v/>
      </c>
      <c r="E112" s="8">
        <f t="array" aca="1" ref="E112" ca="1">MAX(_xlfn.MAXIFS(INDIRECT("'"&amp;Vendors&amp;"'!"&amp;"J:J"), INDIRECT("'"&amp;Vendors&amp;"'!"&amp;"B:B"), A112))</f>
        <v/>
      </c>
    </row>
    <row r="113">
      <c r="A113" t="inlineStr">
        <is>
          <t>Jamur kancing</t>
        </is>
      </c>
      <c r="B113" t="inlineStr">
        <is>
          <t>bks</t>
        </is>
      </c>
      <c r="C113" t="inlineStr">
        <is>
          <t>g</t>
        </is>
      </c>
      <c r="D113" s="8">
        <f>SUMPRODUCT(SUMIF(INDIRECT("'"&amp;Vendors&amp;"'!"&amp;"B:B"),A113, INDIRECT("'"&amp;Vendors&amp;"'!"&amp;"J:J"))) / SUMPRODUCT(COUNTIF(INDIRECT("'"&amp;Vendors&amp;"'!"&amp;"B:B"), A113))</f>
        <v/>
      </c>
      <c r="E113" s="8">
        <f t="array" aca="1" ref="E113" ca="1">MAX(_xlfn.MAXIFS(INDIRECT("'"&amp;Vendors&amp;"'!"&amp;"J:J"), INDIRECT("'"&amp;Vendors&amp;"'!"&amp;"B:B"), A113))</f>
        <v/>
      </c>
    </row>
    <row r="114">
      <c r="A114" t="inlineStr">
        <is>
          <t>Jamur king oyster</t>
        </is>
      </c>
      <c r="C114" t="inlineStr">
        <is>
          <t>g</t>
        </is>
      </c>
      <c r="D114" s="8">
        <f>SUMPRODUCT(SUMIF(INDIRECT("'"&amp;Vendors&amp;"'!"&amp;"B:B"),A114, INDIRECT("'"&amp;Vendors&amp;"'!"&amp;"J:J"))) / SUMPRODUCT(COUNTIF(INDIRECT("'"&amp;Vendors&amp;"'!"&amp;"B:B"), A114))</f>
        <v/>
      </c>
      <c r="E114" s="8">
        <f t="array" aca="1" ref="E114" ca="1">MAX(_xlfn.MAXIFS(INDIRECT("'"&amp;Vendors&amp;"'!"&amp;"J:J"), INDIRECT("'"&amp;Vendors&amp;"'!"&amp;"B:B"), A114))</f>
        <v/>
      </c>
    </row>
    <row r="115">
      <c r="A115" t="inlineStr">
        <is>
          <t>Jamur merang</t>
        </is>
      </c>
      <c r="B115" t="inlineStr">
        <is>
          <t>bks</t>
        </is>
      </c>
      <c r="C115" t="inlineStr">
        <is>
          <t>g</t>
        </is>
      </c>
      <c r="D115" s="8">
        <f>SUMPRODUCT(SUMIF(INDIRECT("'"&amp;Vendors&amp;"'!"&amp;"B:B"),A115, INDIRECT("'"&amp;Vendors&amp;"'!"&amp;"J:J"))) / SUMPRODUCT(COUNTIF(INDIRECT("'"&amp;Vendors&amp;"'!"&amp;"B:B"), A115))</f>
        <v/>
      </c>
      <c r="E115" s="8">
        <f t="array" aca="1" ref="E115" ca="1">MAX(_xlfn.MAXIFS(INDIRECT("'"&amp;Vendors&amp;"'!"&amp;"J:J"), INDIRECT("'"&amp;Vendors&amp;"'!"&amp;"B:B"), A115))</f>
        <v/>
      </c>
    </row>
    <row r="116">
      <c r="A116" t="inlineStr">
        <is>
          <t>Jamur portabella</t>
        </is>
      </c>
      <c r="C116" t="inlineStr">
        <is>
          <t>g</t>
        </is>
      </c>
      <c r="D116" s="8">
        <f>SUMPRODUCT(SUMIF(INDIRECT("'"&amp;Vendors&amp;"'!"&amp;"B:B"),A116, INDIRECT("'"&amp;Vendors&amp;"'!"&amp;"J:J"))) / SUMPRODUCT(COUNTIF(INDIRECT("'"&amp;Vendors&amp;"'!"&amp;"B:B"), A116))</f>
        <v/>
      </c>
      <c r="E116" s="8">
        <f t="array" aca="1" ref="E116" ca="1">MAX(_xlfn.MAXIFS(INDIRECT("'"&amp;Vendors&amp;"'!"&amp;"J:J"), INDIRECT("'"&amp;Vendors&amp;"'!"&amp;"B:B"), A116))</f>
        <v/>
      </c>
    </row>
    <row r="117">
      <c r="A117" t="inlineStr">
        <is>
          <t>Jamur shiitake</t>
        </is>
      </c>
      <c r="C117" t="inlineStr">
        <is>
          <t>g</t>
        </is>
      </c>
      <c r="D117" s="8">
        <f>SUMPRODUCT(SUMIF(INDIRECT("'"&amp;Vendors&amp;"'!"&amp;"B:B"),A117, INDIRECT("'"&amp;Vendors&amp;"'!"&amp;"J:J"))) / SUMPRODUCT(COUNTIF(INDIRECT("'"&amp;Vendors&amp;"'!"&amp;"B:B"), A117))</f>
        <v/>
      </c>
      <c r="E117" s="8">
        <f t="array" aca="1" ref="E117" ca="1">MAX(_xlfn.MAXIFS(INDIRECT("'"&amp;Vendors&amp;"'!"&amp;"J:J"), INDIRECT("'"&amp;Vendors&amp;"'!"&amp;"B:B"), A117))</f>
        <v/>
      </c>
    </row>
    <row r="118">
      <c r="A118" t="inlineStr">
        <is>
          <t>Jamur shiitake fresh</t>
        </is>
      </c>
      <c r="C118" t="inlineStr">
        <is>
          <t>g</t>
        </is>
      </c>
      <c r="D118" s="8">
        <f>SUMPRODUCT(SUMIF(INDIRECT("'"&amp;Vendors&amp;"'!"&amp;"B:B"),A118, INDIRECT("'"&amp;Vendors&amp;"'!"&amp;"J:J"))) / SUMPRODUCT(COUNTIF(INDIRECT("'"&amp;Vendors&amp;"'!"&amp;"B:B"), A118))</f>
        <v/>
      </c>
      <c r="E118" s="8">
        <f t="array" aca="1" ref="E118" ca="1">MAX(_xlfn.MAXIFS(INDIRECT("'"&amp;Vendors&amp;"'!"&amp;"J:J"), INDIRECT("'"&amp;Vendors&amp;"'!"&amp;"B:B"), A118))</f>
        <v/>
      </c>
    </row>
    <row r="119">
      <c r="A119" t="inlineStr">
        <is>
          <t>Jamur shimeji</t>
        </is>
      </c>
      <c r="C119" t="inlineStr">
        <is>
          <t>g</t>
        </is>
      </c>
      <c r="D119" s="8">
        <f>SUMPRODUCT(SUMIF(INDIRECT("'"&amp;Vendors&amp;"'!"&amp;"B:B"),A119, INDIRECT("'"&amp;Vendors&amp;"'!"&amp;"J:J"))) / SUMPRODUCT(COUNTIF(INDIRECT("'"&amp;Vendors&amp;"'!"&amp;"B:B"), A119))</f>
        <v/>
      </c>
      <c r="E119" s="8">
        <f t="array" aca="1" ref="E119" ca="1">MAX(_xlfn.MAXIFS(INDIRECT("'"&amp;Vendors&amp;"'!"&amp;"J:J"), INDIRECT("'"&amp;Vendors&amp;"'!"&amp;"B:B"), A119))</f>
        <v/>
      </c>
    </row>
    <row r="120">
      <c r="A120" t="inlineStr">
        <is>
          <t>Jamur tiram</t>
        </is>
      </c>
      <c r="C120" t="inlineStr">
        <is>
          <t>g</t>
        </is>
      </c>
      <c r="D120" s="8">
        <f>SUMPRODUCT(SUMIF(INDIRECT("'"&amp;Vendors&amp;"'!"&amp;"B:B"),A120, INDIRECT("'"&amp;Vendors&amp;"'!"&amp;"J:J"))) / SUMPRODUCT(COUNTIF(INDIRECT("'"&amp;Vendors&amp;"'!"&amp;"B:B"), A120))</f>
        <v/>
      </c>
      <c r="E120" s="8">
        <f t="array" aca="1" ref="E120" ca="1">MAX(_xlfn.MAXIFS(INDIRECT("'"&amp;Vendors&amp;"'!"&amp;"J:J"), INDIRECT("'"&amp;Vendors&amp;"'!"&amp;"B:B"), A120))</f>
        <v/>
      </c>
    </row>
    <row r="121">
      <c r="A121" t="inlineStr">
        <is>
          <t>Jeruk lemon</t>
        </is>
      </c>
      <c r="C121" t="inlineStr">
        <is>
          <t>pcs</t>
        </is>
      </c>
      <c r="D121" s="8">
        <f>SUMPRODUCT(SUMIF(INDIRECT("'"&amp;Vendors&amp;"'!"&amp;"B:B"),A121, INDIRECT("'"&amp;Vendors&amp;"'!"&amp;"J:J"))) / SUMPRODUCT(COUNTIF(INDIRECT("'"&amp;Vendors&amp;"'!"&amp;"B:B"), A121))</f>
        <v/>
      </c>
      <c r="E121" s="8">
        <f t="array" aca="1" ref="E121" ca="1">MAX(_xlfn.MAXIFS(INDIRECT("'"&amp;Vendors&amp;"'!"&amp;"J:J"), INDIRECT("'"&amp;Vendors&amp;"'!"&amp;"B:B"), A121))</f>
        <v/>
      </c>
    </row>
    <row r="122">
      <c r="A122" t="inlineStr">
        <is>
          <t>Jeruk nipis</t>
        </is>
      </c>
      <c r="B122" t="inlineStr">
        <is>
          <t>Kg</t>
        </is>
      </c>
      <c r="C122" t="inlineStr">
        <is>
          <t>pcs</t>
        </is>
      </c>
      <c r="D122" s="8">
        <f>SUMPRODUCT(SUMIF(INDIRECT("'"&amp;Vendors&amp;"'!"&amp;"B:B"),A122, INDIRECT("'"&amp;Vendors&amp;"'!"&amp;"J:J"))) / SUMPRODUCT(COUNTIF(INDIRECT("'"&amp;Vendors&amp;"'!"&amp;"B:B"), A122))</f>
        <v/>
      </c>
      <c r="E122" s="8">
        <f t="array" aca="1" ref="E122" ca="1">MAX(_xlfn.MAXIFS(INDIRECT("'"&amp;Vendors&amp;"'!"&amp;"J:J"), INDIRECT("'"&amp;Vendors&amp;"'!"&amp;"B:B"), A122))</f>
        <v/>
      </c>
    </row>
    <row r="123">
      <c r="A123" t="inlineStr">
        <is>
          <t>Kacang kedelai</t>
        </is>
      </c>
      <c r="C123" t="inlineStr">
        <is>
          <t>g</t>
        </is>
      </c>
      <c r="D123" s="8">
        <f>SUMPRODUCT(SUMIF(INDIRECT("'"&amp;Vendors&amp;"'!"&amp;"B:B"),A123, INDIRECT("'"&amp;Vendors&amp;"'!"&amp;"J:J"))) / SUMPRODUCT(COUNTIF(INDIRECT("'"&amp;Vendors&amp;"'!"&amp;"B:B"), A123))</f>
        <v/>
      </c>
      <c r="E123" s="8">
        <f t="array" aca="1" ref="E123" ca="1">MAX(_xlfn.MAXIFS(INDIRECT("'"&amp;Vendors&amp;"'!"&amp;"J:J"), INDIRECT("'"&amp;Vendors&amp;"'!"&amp;"B:B"), A123))</f>
        <v/>
      </c>
    </row>
    <row r="124">
      <c r="A124" t="inlineStr">
        <is>
          <t>Kacang panjang</t>
        </is>
      </c>
      <c r="B124" t="inlineStr">
        <is>
          <t>bks</t>
        </is>
      </c>
      <c r="C124" t="inlineStr">
        <is>
          <t>g</t>
        </is>
      </c>
      <c r="D124" s="8">
        <f>SUMPRODUCT(SUMIF(INDIRECT("'"&amp;Vendors&amp;"'!"&amp;"B:B"),A124, INDIRECT("'"&amp;Vendors&amp;"'!"&amp;"J:J"))) / SUMPRODUCT(COUNTIF(INDIRECT("'"&amp;Vendors&amp;"'!"&amp;"B:B"), A124))</f>
        <v/>
      </c>
      <c r="E124" s="8">
        <f t="array" aca="1" ref="E124" ca="1">MAX(_xlfn.MAXIFS(INDIRECT("'"&amp;Vendors&amp;"'!"&amp;"J:J"), INDIRECT("'"&amp;Vendors&amp;"'!"&amp;"B:B"), A124))</f>
        <v/>
      </c>
    </row>
    <row r="125">
      <c r="A125" t="inlineStr">
        <is>
          <t>Kailan</t>
        </is>
      </c>
      <c r="C125" t="inlineStr">
        <is>
          <t>g</t>
        </is>
      </c>
      <c r="D125" s="8">
        <f>SUMPRODUCT(SUMIF(INDIRECT("'"&amp;Vendors&amp;"'!"&amp;"B:B"),A125, INDIRECT("'"&amp;Vendors&amp;"'!"&amp;"J:J"))) / SUMPRODUCT(COUNTIF(INDIRECT("'"&amp;Vendors&amp;"'!"&amp;"B:B"), A125))</f>
        <v/>
      </c>
      <c r="E125" s="8">
        <f t="array" aca="1" ref="E125" ca="1">MAX(_xlfn.MAXIFS(INDIRECT("'"&amp;Vendors&amp;"'!"&amp;"J:J"), INDIRECT("'"&amp;Vendors&amp;"'!"&amp;"B:B"), A125))</f>
        <v/>
      </c>
    </row>
    <row r="126">
      <c r="A126" t="inlineStr">
        <is>
          <t>Kangkung</t>
        </is>
      </c>
      <c r="B126" t="inlineStr">
        <is>
          <t>pcs</t>
        </is>
      </c>
      <c r="C126" t="inlineStr">
        <is>
          <t>g</t>
        </is>
      </c>
      <c r="D126" s="8">
        <f>SUMPRODUCT(SUMIF(INDIRECT("'"&amp;Vendors&amp;"'!"&amp;"B:B"),A126, INDIRECT("'"&amp;Vendors&amp;"'!"&amp;"J:J"))) / SUMPRODUCT(COUNTIF(INDIRECT("'"&amp;Vendors&amp;"'!"&amp;"B:B"), A126))</f>
        <v/>
      </c>
      <c r="E126" s="8">
        <f t="array" aca="1" ref="E126" ca="1">MAX(_xlfn.MAXIFS(INDIRECT("'"&amp;Vendors&amp;"'!"&amp;"J:J"), INDIRECT("'"&amp;Vendors&amp;"'!"&amp;"B:B"), A126))</f>
        <v/>
      </c>
    </row>
    <row r="127">
      <c r="A127" t="inlineStr">
        <is>
          <t>Kecipir</t>
        </is>
      </c>
      <c r="C127" t="inlineStr">
        <is>
          <t>g</t>
        </is>
      </c>
      <c r="D127" s="8">
        <f>SUMPRODUCT(SUMIF(INDIRECT("'"&amp;Vendors&amp;"'!"&amp;"B:B"),A127, INDIRECT("'"&amp;Vendors&amp;"'!"&amp;"J:J"))) / SUMPRODUCT(COUNTIF(INDIRECT("'"&amp;Vendors&amp;"'!"&amp;"B:B"), A127))</f>
        <v/>
      </c>
      <c r="E127" s="8">
        <f t="array" aca="1" ref="E127" ca="1">MAX(_xlfn.MAXIFS(INDIRECT("'"&amp;Vendors&amp;"'!"&amp;"J:J"), INDIRECT("'"&amp;Vendors&amp;"'!"&amp;"B:B"), A127))</f>
        <v/>
      </c>
    </row>
    <row r="128">
      <c r="A128" t="inlineStr">
        <is>
          <t>Kecombrang</t>
        </is>
      </c>
      <c r="B128" t="inlineStr">
        <is>
          <t>pcs</t>
        </is>
      </c>
      <c r="C128" t="inlineStr">
        <is>
          <t>g</t>
        </is>
      </c>
      <c r="D128" s="8">
        <f>SUMPRODUCT(SUMIF(INDIRECT("'"&amp;Vendors&amp;"'!"&amp;"B:B"),A128, INDIRECT("'"&amp;Vendors&amp;"'!"&amp;"J:J"))) / SUMPRODUCT(COUNTIF(INDIRECT("'"&amp;Vendors&amp;"'!"&amp;"B:B"), A128))</f>
        <v/>
      </c>
      <c r="E128" s="8">
        <f t="array" aca="1" ref="E128" ca="1">MAX(_xlfn.MAXIFS(INDIRECT("'"&amp;Vendors&amp;"'!"&amp;"J:J"), INDIRECT("'"&amp;Vendors&amp;"'!"&amp;"B:B"), A128))</f>
        <v/>
      </c>
    </row>
    <row r="129">
      <c r="A129" t="inlineStr">
        <is>
          <t>Kedondong</t>
        </is>
      </c>
      <c r="B129" t="inlineStr">
        <is>
          <t>pcs</t>
        </is>
      </c>
      <c r="C129" t="inlineStr">
        <is>
          <t>g</t>
        </is>
      </c>
      <c r="D129" s="8">
        <f>SUMPRODUCT(SUMIF(INDIRECT("'"&amp;Vendors&amp;"'!"&amp;"B:B"),A129, INDIRECT("'"&amp;Vendors&amp;"'!"&amp;"J:J"))) / SUMPRODUCT(COUNTIF(INDIRECT("'"&amp;Vendors&amp;"'!"&amp;"B:B"), A129))</f>
        <v/>
      </c>
      <c r="E129" s="8">
        <f t="array" aca="1" ref="E129" ca="1">MAX(_xlfn.MAXIFS(INDIRECT("'"&amp;Vendors&amp;"'!"&amp;"J:J"), INDIRECT("'"&amp;Vendors&amp;"'!"&amp;"B:B"), A129))</f>
        <v/>
      </c>
    </row>
    <row r="130">
      <c r="A130" t="inlineStr">
        <is>
          <t>kelapa</t>
        </is>
      </c>
      <c r="D130" s="8">
        <f>SUMPRODUCT(SUMIF(INDIRECT("'"&amp;Vendors&amp;"'!"&amp;"B:B"),A130, INDIRECT("'"&amp;Vendors&amp;"'!"&amp;"J:J"))) / SUMPRODUCT(COUNTIF(INDIRECT("'"&amp;Vendors&amp;"'!"&amp;"B:B"), A130))</f>
        <v/>
      </c>
      <c r="E130" s="8">
        <f t="array" aca="1" ref="E130" ca="1">MAX(_xlfn.MAXIFS(INDIRECT("'"&amp;Vendors&amp;"'!"&amp;"J:J"), INDIRECT("'"&amp;Vendors&amp;"'!"&amp;"B:B"), A130))</f>
        <v/>
      </c>
    </row>
    <row r="131">
      <c r="A131" t="inlineStr">
        <is>
          <t>Kelapa + air</t>
        </is>
      </c>
      <c r="B131" t="inlineStr">
        <is>
          <t>pcs</t>
        </is>
      </c>
      <c r="C131" t="inlineStr">
        <is>
          <t>pcs</t>
        </is>
      </c>
      <c r="D131" s="8">
        <f>SUMPRODUCT(SUMIF(INDIRECT("'"&amp;Vendors&amp;"'!"&amp;"B:B"),A131, INDIRECT("'"&amp;Vendors&amp;"'!"&amp;"J:J"))) / SUMPRODUCT(COUNTIF(INDIRECT("'"&amp;Vendors&amp;"'!"&amp;"B:B"), A131))</f>
        <v/>
      </c>
      <c r="E131" s="8">
        <f t="array" aca="1" ref="E131" ca="1">MAX(_xlfn.MAXIFS(INDIRECT("'"&amp;Vendors&amp;"'!"&amp;"J:J"), INDIRECT("'"&amp;Vendors&amp;"'!"&amp;"B:B"), A131))</f>
        <v/>
      </c>
    </row>
    <row r="132">
      <c r="A132" t="inlineStr">
        <is>
          <t>Kelapa parut</t>
        </is>
      </c>
      <c r="B132" t="inlineStr">
        <is>
          <t>pcs</t>
        </is>
      </c>
      <c r="C132" t="inlineStr">
        <is>
          <t>pcs</t>
        </is>
      </c>
      <c r="D132" s="8">
        <f>SUMPRODUCT(SUMIF(INDIRECT("'"&amp;Vendors&amp;"'!"&amp;"B:B"),A132, INDIRECT("'"&amp;Vendors&amp;"'!"&amp;"J:J"))) / SUMPRODUCT(COUNTIF(INDIRECT("'"&amp;Vendors&amp;"'!"&amp;"B:B"), A132))</f>
        <v/>
      </c>
      <c r="E132" s="8">
        <f t="array" aca="1" ref="E132" ca="1">MAX(_xlfn.MAXIFS(INDIRECT("'"&amp;Vendors&amp;"'!"&amp;"J:J"), INDIRECT("'"&amp;Vendors&amp;"'!"&amp;"B:B"), A132))</f>
        <v/>
      </c>
    </row>
    <row r="133">
      <c r="A133" t="inlineStr">
        <is>
          <t>Kencur</t>
        </is>
      </c>
      <c r="C133" t="inlineStr">
        <is>
          <t>g</t>
        </is>
      </c>
      <c r="D133" s="8">
        <f>SUMPRODUCT(SUMIF(INDIRECT("'"&amp;Vendors&amp;"'!"&amp;"B:B"),A133, INDIRECT("'"&amp;Vendors&amp;"'!"&amp;"J:J"))) / SUMPRODUCT(COUNTIF(INDIRECT("'"&amp;Vendors&amp;"'!"&amp;"B:B"), A133))</f>
        <v/>
      </c>
      <c r="E133" s="8">
        <f t="array" aca="1" ref="E133" ca="1">MAX(_xlfn.MAXIFS(INDIRECT("'"&amp;Vendors&amp;"'!"&amp;"J:J"), INDIRECT("'"&amp;Vendors&amp;"'!"&amp;"B:B"), A133))</f>
        <v/>
      </c>
    </row>
    <row r="134">
      <c r="A134" t="inlineStr">
        <is>
          <t>Kentang</t>
        </is>
      </c>
      <c r="B134" t="inlineStr">
        <is>
          <t>bks</t>
        </is>
      </c>
      <c r="C134" t="inlineStr">
        <is>
          <t>g</t>
        </is>
      </c>
      <c r="D134" s="8">
        <f>SUMPRODUCT(SUMIF(INDIRECT("'"&amp;Vendors&amp;"'!"&amp;"B:B"),A134, INDIRECT("'"&amp;Vendors&amp;"'!"&amp;"J:J"))) / SUMPRODUCT(COUNTIF(INDIRECT("'"&amp;Vendors&amp;"'!"&amp;"B:B"), A134))</f>
        <v/>
      </c>
      <c r="E134" s="8">
        <f t="array" aca="1" ref="E134" ca="1">MAX(_xlfn.MAXIFS(INDIRECT("'"&amp;Vendors&amp;"'!"&amp;"J:J"), INDIRECT("'"&amp;Vendors&amp;"'!"&amp;"B:B"), A134))</f>
        <v/>
      </c>
    </row>
    <row r="135">
      <c r="A135" t="inlineStr">
        <is>
          <t>Kerang batik</t>
        </is>
      </c>
      <c r="C135" t="inlineStr">
        <is>
          <t>g</t>
        </is>
      </c>
      <c r="D135" s="8">
        <f>SUMPRODUCT(SUMIF(INDIRECT("'"&amp;Vendors&amp;"'!"&amp;"B:B"),A135, INDIRECT("'"&amp;Vendors&amp;"'!"&amp;"J:J"))) / SUMPRODUCT(COUNTIF(INDIRECT("'"&amp;Vendors&amp;"'!"&amp;"B:B"), A135))</f>
        <v/>
      </c>
      <c r="E135" s="8">
        <f t="array" aca="1" ref="E135" ca="1">MAX(_xlfn.MAXIFS(INDIRECT("'"&amp;Vendors&amp;"'!"&amp;"J:J"), INDIRECT("'"&amp;Vendors&amp;"'!"&amp;"B:B"), A135))</f>
        <v/>
      </c>
    </row>
    <row r="136">
      <c r="A136" t="inlineStr">
        <is>
          <t>Kerang darah</t>
        </is>
      </c>
      <c r="C136" t="inlineStr">
        <is>
          <t>g</t>
        </is>
      </c>
      <c r="D136" s="8">
        <f>SUMPRODUCT(SUMIF(INDIRECT("'"&amp;Vendors&amp;"'!"&amp;"B:B"),A136, INDIRECT("'"&amp;Vendors&amp;"'!"&amp;"J:J"))) / SUMPRODUCT(COUNTIF(INDIRECT("'"&amp;Vendors&amp;"'!"&amp;"B:B"), A136))</f>
        <v/>
      </c>
      <c r="E136" s="8">
        <f t="array" aca="1" ref="E136" ca="1">MAX(_xlfn.MAXIFS(INDIRECT("'"&amp;Vendors&amp;"'!"&amp;"J:J"), INDIRECT("'"&amp;Vendors&amp;"'!"&amp;"B:B"), A136))</f>
        <v/>
      </c>
    </row>
    <row r="137">
      <c r="A137" t="inlineStr">
        <is>
          <t>Kerang gelatik kulit</t>
        </is>
      </c>
      <c r="C137" t="inlineStr">
        <is>
          <t>g</t>
        </is>
      </c>
      <c r="D137" s="8">
        <f>SUMPRODUCT(SUMIF(INDIRECT("'"&amp;Vendors&amp;"'!"&amp;"B:B"),A137, INDIRECT("'"&amp;Vendors&amp;"'!"&amp;"J:J"))) / SUMPRODUCT(COUNTIF(INDIRECT("'"&amp;Vendors&amp;"'!"&amp;"B:B"), A137))</f>
        <v/>
      </c>
      <c r="E137" s="8">
        <f t="array" aca="1" ref="E137" ca="1">MAX(_xlfn.MAXIFS(INDIRECT("'"&amp;Vendors&amp;"'!"&amp;"J:J"), INDIRECT("'"&amp;Vendors&amp;"'!"&amp;"B:B"), A137))</f>
        <v/>
      </c>
    </row>
    <row r="138">
      <c r="A138" t="inlineStr">
        <is>
          <t>Kerang tahu</t>
        </is>
      </c>
      <c r="C138" t="inlineStr">
        <is>
          <t>g</t>
        </is>
      </c>
      <c r="D138" s="8">
        <f>SUMPRODUCT(SUMIF(INDIRECT("'"&amp;Vendors&amp;"'!"&amp;"B:B"),A138, INDIRECT("'"&amp;Vendors&amp;"'!"&amp;"J:J"))) / SUMPRODUCT(COUNTIF(INDIRECT("'"&amp;Vendors&amp;"'!"&amp;"B:B"), A138))</f>
        <v/>
      </c>
      <c r="E138" s="8">
        <f t="array" aca="1" ref="E138" ca="1">MAX(_xlfn.MAXIFS(INDIRECT("'"&amp;Vendors&amp;"'!"&amp;"J:J"), INDIRECT("'"&amp;Vendors&amp;"'!"&amp;"B:B"), A138))</f>
        <v/>
      </c>
    </row>
    <row r="139">
      <c r="A139" t="inlineStr">
        <is>
          <t>Kerupuk</t>
        </is>
      </c>
      <c r="C139" t="inlineStr">
        <is>
          <t>g</t>
        </is>
      </c>
      <c r="D139" s="8">
        <f>SUMPRODUCT(SUMIF(INDIRECT("'"&amp;Vendors&amp;"'!"&amp;"B:B"),A139, INDIRECT("'"&amp;Vendors&amp;"'!"&amp;"J:J"))) / SUMPRODUCT(COUNTIF(INDIRECT("'"&amp;Vendors&amp;"'!"&amp;"B:B"), A139))</f>
        <v/>
      </c>
      <c r="E139" s="8">
        <f t="array" aca="1" ref="E139" ca="1">MAX(_xlfn.MAXIFS(INDIRECT("'"&amp;Vendors&amp;"'!"&amp;"J:J"), INDIRECT("'"&amp;Vendors&amp;"'!"&amp;"B:B"), A139))</f>
        <v/>
      </c>
    </row>
    <row r="140">
      <c r="A140" t="inlineStr">
        <is>
          <t>Kerupuk udang</t>
        </is>
      </c>
      <c r="C140" t="inlineStr">
        <is>
          <t>g</t>
        </is>
      </c>
      <c r="D140" s="8">
        <f>SUMPRODUCT(SUMIF(INDIRECT("'"&amp;Vendors&amp;"'!"&amp;"B:B"),A140, INDIRECT("'"&amp;Vendors&amp;"'!"&amp;"J:J"))) / SUMPRODUCT(COUNTIF(INDIRECT("'"&amp;Vendors&amp;"'!"&amp;"B:B"), A140))</f>
        <v/>
      </c>
      <c r="E140" s="8">
        <f t="array" aca="1" ref="E140" ca="1">MAX(_xlfn.MAXIFS(INDIRECT("'"&amp;Vendors&amp;"'!"&amp;"J:J"), INDIRECT("'"&amp;Vendors&amp;"'!"&amp;"B:B"), A140))</f>
        <v/>
      </c>
    </row>
    <row r="141">
      <c r="A141" t="inlineStr">
        <is>
          <t>Ketela kuning</t>
        </is>
      </c>
      <c r="B141" t="inlineStr">
        <is>
          <t>pcs</t>
        </is>
      </c>
      <c r="C141" t="inlineStr">
        <is>
          <t>g</t>
        </is>
      </c>
      <c r="D141" s="8">
        <f>SUMPRODUCT(SUMIF(INDIRECT("'"&amp;Vendors&amp;"'!"&amp;"B:B"),A141, INDIRECT("'"&amp;Vendors&amp;"'!"&amp;"J:J"))) / SUMPRODUCT(COUNTIF(INDIRECT("'"&amp;Vendors&amp;"'!"&amp;"B:B"), A141))</f>
        <v/>
      </c>
      <c r="E141" s="8">
        <f t="array" aca="1" ref="E141" ca="1">MAX(_xlfn.MAXIFS(INDIRECT("'"&amp;Vendors&amp;"'!"&amp;"J:J"), INDIRECT("'"&amp;Vendors&amp;"'!"&amp;"B:B"), A141))</f>
        <v/>
      </c>
    </row>
    <row r="142">
      <c r="A142" t="inlineStr">
        <is>
          <t>Ketela madu</t>
        </is>
      </c>
      <c r="C142" t="inlineStr">
        <is>
          <t>g</t>
        </is>
      </c>
      <c r="D142" s="8">
        <f>SUMPRODUCT(SUMIF(INDIRECT("'"&amp;Vendors&amp;"'!"&amp;"B:B"),A142, INDIRECT("'"&amp;Vendors&amp;"'!"&amp;"J:J"))) / SUMPRODUCT(COUNTIF(INDIRECT("'"&amp;Vendors&amp;"'!"&amp;"B:B"), A142))</f>
        <v/>
      </c>
      <c r="E142" s="8">
        <f t="array" aca="1" ref="E142" ca="1">MAX(_xlfn.MAXIFS(INDIRECT("'"&amp;Vendors&amp;"'!"&amp;"J:J"), INDIRECT("'"&amp;Vendors&amp;"'!"&amp;"B:B"), A142))</f>
        <v/>
      </c>
    </row>
    <row r="143">
      <c r="A143" t="inlineStr">
        <is>
          <t>Ketela ungu</t>
        </is>
      </c>
      <c r="B143" t="inlineStr">
        <is>
          <t>pcs</t>
        </is>
      </c>
      <c r="C143" t="inlineStr">
        <is>
          <t>g</t>
        </is>
      </c>
      <c r="D143" s="8">
        <f>SUMPRODUCT(SUMIF(INDIRECT("'"&amp;Vendors&amp;"'!"&amp;"B:B"),A143, INDIRECT("'"&amp;Vendors&amp;"'!"&amp;"J:J"))) / SUMPRODUCT(COUNTIF(INDIRECT("'"&amp;Vendors&amp;"'!"&amp;"B:B"), A143))</f>
        <v/>
      </c>
      <c r="E143" s="8">
        <f t="array" aca="1" ref="E143" ca="1">MAX(_xlfn.MAXIFS(INDIRECT("'"&amp;Vendors&amp;"'!"&amp;"J:J"), INDIRECT("'"&amp;Vendors&amp;"'!"&amp;"B:B"), A143))</f>
        <v/>
      </c>
    </row>
    <row r="144">
      <c r="A144" t="inlineStr">
        <is>
          <t>Kiwi sungold</t>
        </is>
      </c>
      <c r="C144" t="inlineStr">
        <is>
          <t>pcs</t>
        </is>
      </c>
      <c r="D144" s="8">
        <f>SUMPRODUCT(SUMIF(INDIRECT("'"&amp;Vendors&amp;"'!"&amp;"B:B"),A144, INDIRECT("'"&amp;Vendors&amp;"'!"&amp;"J:J"))) / SUMPRODUCT(COUNTIF(INDIRECT("'"&amp;Vendors&amp;"'!"&amp;"B:B"), A144))</f>
        <v/>
      </c>
      <c r="E144" s="8">
        <f t="array" aca="1" ref="E144" ca="1">MAX(_xlfn.MAXIFS(INDIRECT("'"&amp;Vendors&amp;"'!"&amp;"J:J"), INDIRECT("'"&amp;Vendors&amp;"'!"&amp;"B:B"), A144))</f>
        <v/>
      </c>
    </row>
    <row r="145">
      <c r="A145" t="inlineStr">
        <is>
          <t>Kolang kaling</t>
        </is>
      </c>
      <c r="C145" t="inlineStr">
        <is>
          <t>g</t>
        </is>
      </c>
      <c r="D145" s="8">
        <f>SUMPRODUCT(SUMIF(INDIRECT("'"&amp;Vendors&amp;"'!"&amp;"B:B"),A145, INDIRECT("'"&amp;Vendors&amp;"'!"&amp;"J:J"))) / SUMPRODUCT(COUNTIF(INDIRECT("'"&amp;Vendors&amp;"'!"&amp;"B:B"), A145))</f>
        <v/>
      </c>
      <c r="E145" s="8">
        <f t="array" aca="1" ref="E145" ca="1">MAX(_xlfn.MAXIFS(INDIRECT("'"&amp;Vendors&amp;"'!"&amp;"J:J"), INDIRECT("'"&amp;Vendors&amp;"'!"&amp;"B:B"), A145))</f>
        <v/>
      </c>
    </row>
    <row r="146">
      <c r="A146" t="inlineStr">
        <is>
          <t>Kubis</t>
        </is>
      </c>
      <c r="B146" t="inlineStr">
        <is>
          <t>pcs</t>
        </is>
      </c>
      <c r="C146" t="inlineStr">
        <is>
          <t>g</t>
        </is>
      </c>
      <c r="D146" s="8">
        <f>SUMPRODUCT(SUMIF(INDIRECT("'"&amp;Vendors&amp;"'!"&amp;"B:B"),A146, INDIRECT("'"&amp;Vendors&amp;"'!"&amp;"J:J"))) / SUMPRODUCT(COUNTIF(INDIRECT("'"&amp;Vendors&amp;"'!"&amp;"B:B"), A146))</f>
        <v/>
      </c>
      <c r="E146" s="8">
        <f t="array" aca="1" ref="E146" ca="1">MAX(_xlfn.MAXIFS(INDIRECT("'"&amp;Vendors&amp;"'!"&amp;"J:J"), INDIRECT("'"&amp;Vendors&amp;"'!"&amp;"B:B"), A146))</f>
        <v/>
      </c>
    </row>
    <row r="147">
      <c r="A147" t="inlineStr">
        <is>
          <t>Kucai</t>
        </is>
      </c>
      <c r="B147" t="inlineStr">
        <is>
          <t>Kg</t>
        </is>
      </c>
      <c r="C147" t="inlineStr">
        <is>
          <t>g</t>
        </is>
      </c>
      <c r="D147" s="8">
        <f>SUMPRODUCT(SUMIF(INDIRECT("'"&amp;Vendors&amp;"'!"&amp;"B:B"),A147, INDIRECT("'"&amp;Vendors&amp;"'!"&amp;"J:J"))) / SUMPRODUCT(COUNTIF(INDIRECT("'"&amp;Vendors&amp;"'!"&amp;"B:B"), A147))</f>
        <v/>
      </c>
      <c r="E147" s="8">
        <f t="array" aca="1" ref="E147" ca="1">MAX(_xlfn.MAXIFS(INDIRECT("'"&amp;Vendors&amp;"'!"&amp;"J:J"), INDIRECT("'"&amp;Vendors&amp;"'!"&amp;"B:B"), A147))</f>
        <v/>
      </c>
    </row>
    <row r="148">
      <c r="A148" t="inlineStr">
        <is>
          <t>Kunci</t>
        </is>
      </c>
      <c r="C148" t="inlineStr">
        <is>
          <t>g</t>
        </is>
      </c>
      <c r="D148" s="8">
        <f>SUMPRODUCT(SUMIF(INDIRECT("'"&amp;Vendors&amp;"'!"&amp;"B:B"),A148, INDIRECT("'"&amp;Vendors&amp;"'!"&amp;"J:J"))) / SUMPRODUCT(COUNTIF(INDIRECT("'"&amp;Vendors&amp;"'!"&amp;"B:B"), A148))</f>
        <v/>
      </c>
      <c r="E148" s="8">
        <f t="array" aca="1" ref="E148" ca="1">MAX(_xlfn.MAXIFS(INDIRECT("'"&amp;Vendors&amp;"'!"&amp;"J:J"), INDIRECT("'"&amp;Vendors&amp;"'!"&amp;"B:B"), A148))</f>
        <v/>
      </c>
    </row>
    <row r="149">
      <c r="A149" t="inlineStr">
        <is>
          <t>Kunyit</t>
        </is>
      </c>
      <c r="C149" t="inlineStr">
        <is>
          <t>g</t>
        </is>
      </c>
      <c r="D149" s="8">
        <f>SUMPRODUCT(SUMIF(INDIRECT("'"&amp;Vendors&amp;"'!"&amp;"B:B"),A149, INDIRECT("'"&amp;Vendors&amp;"'!"&amp;"J:J"))) / SUMPRODUCT(COUNTIF(INDIRECT("'"&amp;Vendors&amp;"'!"&amp;"B:B"), A149))</f>
        <v/>
      </c>
      <c r="E149" s="8">
        <f t="array" aca="1" ref="E149" ca="1">MAX(_xlfn.MAXIFS(INDIRECT("'"&amp;Vendors&amp;"'!"&amp;"J:J"), INDIRECT("'"&amp;Vendors&amp;"'!"&amp;"B:B"), A149))</f>
        <v/>
      </c>
    </row>
    <row r="150">
      <c r="A150" t="inlineStr">
        <is>
          <t>Kyuri</t>
        </is>
      </c>
      <c r="C150" t="inlineStr">
        <is>
          <t>g</t>
        </is>
      </c>
      <c r="D150" s="8">
        <f>SUMPRODUCT(SUMIF(INDIRECT("'"&amp;Vendors&amp;"'!"&amp;"B:B"),A150, INDIRECT("'"&amp;Vendors&amp;"'!"&amp;"J:J"))) / SUMPRODUCT(COUNTIF(INDIRECT("'"&amp;Vendors&amp;"'!"&amp;"B:B"), A150))</f>
        <v/>
      </c>
      <c r="E150" s="8">
        <f t="array" aca="1" ref="E150" ca="1">MAX(_xlfn.MAXIFS(INDIRECT("'"&amp;Vendors&amp;"'!"&amp;"J:J"), INDIRECT("'"&amp;Vendors&amp;"'!"&amp;"B:B"), A150))</f>
        <v/>
      </c>
    </row>
    <row r="151">
      <c r="A151" t="inlineStr">
        <is>
          <t>Labu siam</t>
        </is>
      </c>
      <c r="C151" t="inlineStr">
        <is>
          <t>g</t>
        </is>
      </c>
      <c r="D151" s="8">
        <f>SUMPRODUCT(SUMIF(INDIRECT("'"&amp;Vendors&amp;"'!"&amp;"B:B"),A151, INDIRECT("'"&amp;Vendors&amp;"'!"&amp;"J:J"))) / SUMPRODUCT(COUNTIF(INDIRECT("'"&amp;Vendors&amp;"'!"&amp;"B:B"), A151))</f>
        <v/>
      </c>
      <c r="E151" s="8">
        <f t="array" aca="1" ref="E151" ca="1">MAX(_xlfn.MAXIFS(INDIRECT("'"&amp;Vendors&amp;"'!"&amp;"J:J"), INDIRECT("'"&amp;Vendors&amp;"'!"&amp;"B:B"), A151))</f>
        <v/>
      </c>
    </row>
    <row r="152">
      <c r="A152" t="inlineStr">
        <is>
          <t>Lemon balm organic</t>
        </is>
      </c>
      <c r="C152" t="inlineStr">
        <is>
          <t>g</t>
        </is>
      </c>
      <c r="D152" s="8">
        <f>SUMPRODUCT(SUMIF(INDIRECT("'"&amp;Vendors&amp;"'!"&amp;"B:B"),A152, INDIRECT("'"&amp;Vendors&amp;"'!"&amp;"J:J"))) / SUMPRODUCT(COUNTIF(INDIRECT("'"&amp;Vendors&amp;"'!"&amp;"B:B"), A152))</f>
        <v/>
      </c>
      <c r="E152" s="8">
        <f t="array" aca="1" ref="E152" ca="1">MAX(_xlfn.MAXIFS(INDIRECT("'"&amp;Vendors&amp;"'!"&amp;"J:J"), INDIRECT("'"&amp;Vendors&amp;"'!"&amp;"B:B"), A152))</f>
        <v/>
      </c>
    </row>
    <row r="153">
      <c r="A153" t="inlineStr">
        <is>
          <t>Lemon import</t>
        </is>
      </c>
      <c r="B153" t="inlineStr">
        <is>
          <t>pcs</t>
        </is>
      </c>
      <c r="C153" t="inlineStr">
        <is>
          <t>g</t>
        </is>
      </c>
      <c r="D153" s="8">
        <f>SUMPRODUCT(SUMIF(INDIRECT("'"&amp;Vendors&amp;"'!"&amp;"B:B"),A153, INDIRECT("'"&amp;Vendors&amp;"'!"&amp;"J:J"))) / SUMPRODUCT(COUNTIF(INDIRECT("'"&amp;Vendors&amp;"'!"&amp;"B:B"), A153))</f>
        <v/>
      </c>
      <c r="E153" s="8">
        <f t="array" aca="1" ref="E153" ca="1">MAX(_xlfn.MAXIFS(INDIRECT("'"&amp;Vendors&amp;"'!"&amp;"J:J"), INDIRECT("'"&amp;Vendors&amp;"'!"&amp;"B:B"), A153))</f>
        <v/>
      </c>
    </row>
    <row r="154">
      <c r="A154" t="inlineStr">
        <is>
          <t>Lemon lokal</t>
        </is>
      </c>
      <c r="B154" t="inlineStr">
        <is>
          <t>pcs</t>
        </is>
      </c>
      <c r="C154" t="inlineStr">
        <is>
          <t>g</t>
        </is>
      </c>
      <c r="D154" s="8">
        <f>SUMPRODUCT(SUMIF(INDIRECT("'"&amp;Vendors&amp;"'!"&amp;"B:B"),A154, INDIRECT("'"&amp;Vendors&amp;"'!"&amp;"J:J"))) / SUMPRODUCT(COUNTIF(INDIRECT("'"&amp;Vendors&amp;"'!"&amp;"B:B"), A154))</f>
        <v/>
      </c>
      <c r="E154" s="8">
        <f t="array" aca="1" ref="E154" ca="1">MAX(_xlfn.MAXIFS(INDIRECT("'"&amp;Vendors&amp;"'!"&amp;"J:J"), INDIRECT("'"&amp;Vendors&amp;"'!"&amp;"B:B"), A154))</f>
        <v/>
      </c>
    </row>
    <row r="155">
      <c r="A155" t="inlineStr">
        <is>
          <t>Lengkuas</t>
        </is>
      </c>
      <c r="B155" t="inlineStr">
        <is>
          <t>Kg</t>
        </is>
      </c>
      <c r="C155" t="inlineStr">
        <is>
          <t>g</t>
        </is>
      </c>
      <c r="D155" s="8">
        <f>SUMPRODUCT(SUMIF(INDIRECT("'"&amp;Vendors&amp;"'!"&amp;"B:B"),A155, INDIRECT("'"&amp;Vendors&amp;"'!"&amp;"J:J"))) / SUMPRODUCT(COUNTIF(INDIRECT("'"&amp;Vendors&amp;"'!"&amp;"B:B"), A155))</f>
        <v/>
      </c>
      <c r="E155" s="8">
        <f t="array" aca="1" ref="E155" ca="1">MAX(_xlfn.MAXIFS(INDIRECT("'"&amp;Vendors&amp;"'!"&amp;"J:J"), INDIRECT("'"&amp;Vendors&amp;"'!"&amp;"B:B"), A155))</f>
        <v/>
      </c>
    </row>
    <row r="156">
      <c r="A156" t="inlineStr">
        <is>
          <t>Lidah buaya</t>
        </is>
      </c>
      <c r="B156" t="inlineStr">
        <is>
          <t>pcs</t>
        </is>
      </c>
      <c r="C156" t="inlineStr">
        <is>
          <t>g</t>
        </is>
      </c>
      <c r="D156" s="8">
        <f>SUMPRODUCT(SUMIF(INDIRECT("'"&amp;Vendors&amp;"'!"&amp;"B:B"),A156, INDIRECT("'"&amp;Vendors&amp;"'!"&amp;"J:J"))) / SUMPRODUCT(COUNTIF(INDIRECT("'"&amp;Vendors&amp;"'!"&amp;"B:B"), A156))</f>
        <v/>
      </c>
      <c r="E156" s="8">
        <f t="array" aca="1" ref="E156" ca="1">MAX(_xlfn.MAXIFS(INDIRECT("'"&amp;Vendors&amp;"'!"&amp;"J:J"), INDIRECT("'"&amp;Vendors&amp;"'!"&amp;"B:B"), A156))</f>
        <v/>
      </c>
    </row>
    <row r="157">
      <c r="A157" t="inlineStr">
        <is>
          <t>Lobak</t>
        </is>
      </c>
      <c r="B157" t="inlineStr">
        <is>
          <t>pcs</t>
        </is>
      </c>
      <c r="C157" t="inlineStr">
        <is>
          <t>g</t>
        </is>
      </c>
      <c r="D157" s="8">
        <f>SUMPRODUCT(SUMIF(INDIRECT("'"&amp;Vendors&amp;"'!"&amp;"B:B"),A157, INDIRECT("'"&amp;Vendors&amp;"'!"&amp;"J:J"))) / SUMPRODUCT(COUNTIF(INDIRECT("'"&amp;Vendors&amp;"'!"&amp;"B:B"), A157))</f>
        <v/>
      </c>
      <c r="E157" s="8">
        <f t="array" aca="1" ref="E157" ca="1">MAX(_xlfn.MAXIFS(INDIRECT("'"&amp;Vendors&amp;"'!"&amp;"J:J"), INDIRECT("'"&amp;Vendors&amp;"'!"&amp;"B:B"), A157))</f>
        <v/>
      </c>
    </row>
    <row r="158">
      <c r="A158" t="inlineStr">
        <is>
          <t>Lobster ball (@18g)</t>
        </is>
      </c>
      <c r="C158" t="inlineStr">
        <is>
          <t>pcs</t>
        </is>
      </c>
      <c r="D158" s="8">
        <f>SUMPRODUCT(SUMIF(INDIRECT("'"&amp;Vendors&amp;"'!"&amp;"B:B"),A158, INDIRECT("'"&amp;Vendors&amp;"'!"&amp;"J:J"))) / SUMPRODUCT(COUNTIF(INDIRECT("'"&amp;Vendors&amp;"'!"&amp;"B:B"), A158))</f>
        <v/>
      </c>
      <c r="E158" s="8">
        <f t="array" aca="1" ref="E158" ca="1">MAX(_xlfn.MAXIFS(INDIRECT("'"&amp;Vendors&amp;"'!"&amp;"J:J"), INDIRECT("'"&amp;Vendors&amp;"'!"&amp;"B:B"), A158))</f>
        <v/>
      </c>
    </row>
    <row r="159">
      <c r="A159" t="inlineStr">
        <is>
          <t>Lolorosa</t>
        </is>
      </c>
      <c r="C159" t="inlineStr">
        <is>
          <t>g</t>
        </is>
      </c>
      <c r="D159" s="8">
        <f>SUMPRODUCT(SUMIF(INDIRECT("'"&amp;Vendors&amp;"'!"&amp;"B:B"),A159, INDIRECT("'"&amp;Vendors&amp;"'!"&amp;"J:J"))) / SUMPRODUCT(COUNTIF(INDIRECT("'"&amp;Vendors&amp;"'!"&amp;"B:B"), A159))</f>
        <v/>
      </c>
      <c r="E159" s="8">
        <f t="array" aca="1" ref="E159" ca="1">MAX(_xlfn.MAXIFS(INDIRECT("'"&amp;Vendors&amp;"'!"&amp;"J:J"), INDIRECT("'"&amp;Vendors&amp;"'!"&amp;"B:B"), A159))</f>
        <v/>
      </c>
    </row>
    <row r="160">
      <c r="A160" t="inlineStr">
        <is>
          <t>Mangga</t>
        </is>
      </c>
      <c r="B160" t="inlineStr">
        <is>
          <t>pcs</t>
        </is>
      </c>
      <c r="C160" t="inlineStr">
        <is>
          <t>g</t>
        </is>
      </c>
      <c r="D160" s="8">
        <f>SUMPRODUCT(SUMIF(INDIRECT("'"&amp;Vendors&amp;"'!"&amp;"B:B"),A160, INDIRECT("'"&amp;Vendors&amp;"'!"&amp;"J:J"))) / SUMPRODUCT(COUNTIF(INDIRECT("'"&amp;Vendors&amp;"'!"&amp;"B:B"), A160))</f>
        <v/>
      </c>
      <c r="E160" s="8">
        <f t="array" aca="1" ref="E160" ca="1">MAX(_xlfn.MAXIFS(INDIRECT("'"&amp;Vendors&amp;"'!"&amp;"J:J"), INDIRECT("'"&amp;Vendors&amp;"'!"&amp;"B:B"), A160))</f>
        <v/>
      </c>
    </row>
    <row r="161">
      <c r="A161" t="inlineStr">
        <is>
          <t>Manisa</t>
        </is>
      </c>
      <c r="C161" t="inlineStr">
        <is>
          <t>g</t>
        </is>
      </c>
      <c r="D161" s="8">
        <f>SUMPRODUCT(SUMIF(INDIRECT("'"&amp;Vendors&amp;"'!"&amp;"B:B"),A161, INDIRECT("'"&amp;Vendors&amp;"'!"&amp;"J:J"))) / SUMPRODUCT(COUNTIF(INDIRECT("'"&amp;Vendors&amp;"'!"&amp;"B:B"), A161))</f>
        <v/>
      </c>
      <c r="E161" s="8">
        <f t="array" aca="1" ref="E161" ca="1">MAX(_xlfn.MAXIFS(INDIRECT("'"&amp;Vendors&amp;"'!"&amp;"J:J"), INDIRECT("'"&amp;Vendors&amp;"'!"&amp;"B:B"), A161))</f>
        <v/>
      </c>
    </row>
    <row r="162">
      <c r="A162" t="inlineStr">
        <is>
          <t>Manisan kolang kaling - my fruit</t>
        </is>
      </c>
      <c r="C162" t="inlineStr">
        <is>
          <t>g</t>
        </is>
      </c>
      <c r="D162" s="8">
        <f>SUMPRODUCT(SUMIF(INDIRECT("'"&amp;Vendors&amp;"'!"&amp;"B:B"),A162, INDIRECT("'"&amp;Vendors&amp;"'!"&amp;"J:J"))) / SUMPRODUCT(COUNTIF(INDIRECT("'"&amp;Vendors&amp;"'!"&amp;"B:B"), A162))</f>
        <v/>
      </c>
      <c r="E162" s="8">
        <f t="array" aca="1" ref="E162" ca="1">MAX(_xlfn.MAXIFS(INDIRECT("'"&amp;Vendors&amp;"'!"&amp;"J:J"), INDIRECT("'"&amp;Vendors&amp;"'!"&amp;"B:B"), A162))</f>
        <v/>
      </c>
    </row>
    <row r="163">
      <c r="A163" t="inlineStr">
        <is>
          <t>Markisa</t>
        </is>
      </c>
      <c r="B163" t="inlineStr">
        <is>
          <t>Kg</t>
        </is>
      </c>
      <c r="C163" t="inlineStr">
        <is>
          <t>pcs</t>
        </is>
      </c>
      <c r="D163" s="8">
        <f>SUMPRODUCT(SUMIF(INDIRECT("'"&amp;Vendors&amp;"'!"&amp;"B:B"),A163, INDIRECT("'"&amp;Vendors&amp;"'!"&amp;"J:J"))) / SUMPRODUCT(COUNTIF(INDIRECT("'"&amp;Vendors&amp;"'!"&amp;"B:B"), A163))</f>
        <v/>
      </c>
      <c r="E163" s="8">
        <f t="array" aca="1" ref="E163" ca="1">MAX(_xlfn.MAXIFS(INDIRECT("'"&amp;Vendors&amp;"'!"&amp;"J:J"), INDIRECT("'"&amp;Vendors&amp;"'!"&amp;"B:B"), A163))</f>
        <v/>
      </c>
    </row>
    <row r="164">
      <c r="A164" t="inlineStr">
        <is>
          <t>Markisa beku</t>
        </is>
      </c>
      <c r="B164" t="inlineStr">
        <is>
          <t>bks</t>
        </is>
      </c>
      <c r="C164" t="inlineStr">
        <is>
          <t>L</t>
        </is>
      </c>
      <c r="D164" s="8">
        <f>SUMPRODUCT(SUMIF(INDIRECT("'"&amp;Vendors&amp;"'!"&amp;"B:B"),A164, INDIRECT("'"&amp;Vendors&amp;"'!"&amp;"J:J"))) / SUMPRODUCT(COUNTIF(INDIRECT("'"&amp;Vendors&amp;"'!"&amp;"B:B"), A164))</f>
        <v/>
      </c>
      <c r="E164" s="8">
        <f t="array" aca="1" ref="E164" ca="1">MAX(_xlfn.MAXIFS(INDIRECT("'"&amp;Vendors&amp;"'!"&amp;"J:J"), INDIRECT("'"&amp;Vendors&amp;"'!"&amp;"B:B"), A164))</f>
        <v/>
      </c>
    </row>
    <row r="165">
      <c r="A165" t="inlineStr">
        <is>
          <t>Mie hok kian basah</t>
        </is>
      </c>
      <c r="B165" t="inlineStr">
        <is>
          <t>bks</t>
        </is>
      </c>
      <c r="C165" t="inlineStr">
        <is>
          <t>g</t>
        </is>
      </c>
      <c r="D165" s="8">
        <f>SUMPRODUCT(SUMIF(INDIRECT("'"&amp;Vendors&amp;"'!"&amp;"B:B"),A165, INDIRECT("'"&amp;Vendors&amp;"'!"&amp;"J:J"))) / SUMPRODUCT(COUNTIF(INDIRECT("'"&amp;Vendors&amp;"'!"&amp;"B:B"), A165))</f>
        <v/>
      </c>
      <c r="E165" s="8">
        <f t="array" aca="1" ref="E165" ca="1">MAX(_xlfn.MAXIFS(INDIRECT("'"&amp;Vendors&amp;"'!"&amp;"J:J"), INDIRECT("'"&amp;Vendors&amp;"'!"&amp;"B:B"), A165))</f>
        <v/>
      </c>
    </row>
    <row r="166">
      <c r="A166" t="inlineStr">
        <is>
          <t>Nanas</t>
        </is>
      </c>
      <c r="B166" t="inlineStr">
        <is>
          <t>pcs</t>
        </is>
      </c>
      <c r="C166" t="inlineStr">
        <is>
          <t>g</t>
        </is>
      </c>
      <c r="D166" s="8">
        <f>SUMPRODUCT(SUMIF(INDIRECT("'"&amp;Vendors&amp;"'!"&amp;"B:B"),A166, INDIRECT("'"&amp;Vendors&amp;"'!"&amp;"J:J"))) / SUMPRODUCT(COUNTIF(INDIRECT("'"&amp;Vendors&amp;"'!"&amp;"B:B"), A166))</f>
        <v/>
      </c>
      <c r="E166" s="8">
        <f t="array" aca="1" ref="E166" ca="1">MAX(_xlfn.MAXIFS(INDIRECT("'"&amp;Vendors&amp;"'!"&amp;"J:J"), INDIRECT("'"&amp;Vendors&amp;"'!"&amp;"B:B"), A166))</f>
        <v/>
      </c>
    </row>
    <row r="167">
      <c r="A167" t="inlineStr">
        <is>
          <t>Nangka</t>
        </is>
      </c>
      <c r="B167" t="inlineStr">
        <is>
          <t>bks</t>
        </is>
      </c>
      <c r="C167" t="inlineStr">
        <is>
          <t>g</t>
        </is>
      </c>
      <c r="D167" s="8">
        <f>SUMPRODUCT(SUMIF(INDIRECT("'"&amp;Vendors&amp;"'!"&amp;"B:B"),A167, INDIRECT("'"&amp;Vendors&amp;"'!"&amp;"J:J"))) / SUMPRODUCT(COUNTIF(INDIRECT("'"&amp;Vendors&amp;"'!"&amp;"B:B"), A167))</f>
        <v/>
      </c>
      <c r="E167" s="8">
        <f t="array" aca="1" ref="E167" ca="1">MAX(_xlfn.MAXIFS(INDIRECT("'"&amp;Vendors&amp;"'!"&amp;"J:J"), INDIRECT("'"&amp;Vendors&amp;"'!"&amp;"B:B"), A167))</f>
        <v/>
      </c>
    </row>
    <row r="168">
      <c r="A168" t="inlineStr">
        <is>
          <t>Ontong</t>
        </is>
      </c>
      <c r="C168" t="inlineStr">
        <is>
          <t>bj</t>
        </is>
      </c>
      <c r="D168" s="8">
        <f>SUMPRODUCT(SUMIF(INDIRECT("'"&amp;Vendors&amp;"'!"&amp;"B:B"),A168, INDIRECT("'"&amp;Vendors&amp;"'!"&amp;"J:J"))) / SUMPRODUCT(COUNTIF(INDIRECT("'"&amp;Vendors&amp;"'!"&amp;"B:B"), A168))</f>
        <v/>
      </c>
      <c r="E168" s="8">
        <f t="array" aca="1" ref="E168" ca="1">MAX(_xlfn.MAXIFS(INDIRECT("'"&amp;Vendors&amp;"'!"&amp;"J:J"), INDIRECT("'"&amp;Vendors&amp;"'!"&amp;"B:B"), A168))</f>
        <v/>
      </c>
    </row>
    <row r="169">
      <c r="A169" t="inlineStr">
        <is>
          <t>Paprika hijau</t>
        </is>
      </c>
      <c r="C169" t="inlineStr">
        <is>
          <t>g</t>
        </is>
      </c>
      <c r="D169" s="8">
        <f>SUMPRODUCT(SUMIF(INDIRECT("'"&amp;Vendors&amp;"'!"&amp;"B:B"),A169, INDIRECT("'"&amp;Vendors&amp;"'!"&amp;"J:J"))) / SUMPRODUCT(COUNTIF(INDIRECT("'"&amp;Vendors&amp;"'!"&amp;"B:B"), A169))</f>
        <v/>
      </c>
      <c r="E169" s="8">
        <f t="array" aca="1" ref="E169" ca="1">MAX(_xlfn.MAXIFS(INDIRECT("'"&amp;Vendors&amp;"'!"&amp;"J:J"), INDIRECT("'"&amp;Vendors&amp;"'!"&amp;"B:B"), A169))</f>
        <v/>
      </c>
    </row>
    <row r="170">
      <c r="A170" t="inlineStr">
        <is>
          <t>Paprika kuning</t>
        </is>
      </c>
      <c r="C170" t="inlineStr">
        <is>
          <t>g</t>
        </is>
      </c>
      <c r="D170" s="8">
        <f>SUMPRODUCT(SUMIF(INDIRECT("'"&amp;Vendors&amp;"'!"&amp;"B:B"),A170, INDIRECT("'"&amp;Vendors&amp;"'!"&amp;"J:J"))) / SUMPRODUCT(COUNTIF(INDIRECT("'"&amp;Vendors&amp;"'!"&amp;"B:B"), A170))</f>
        <v/>
      </c>
      <c r="E170" s="8">
        <f t="array" aca="1" ref="E170" ca="1">MAX(_xlfn.MAXIFS(INDIRECT("'"&amp;Vendors&amp;"'!"&amp;"J:J"), INDIRECT("'"&amp;Vendors&amp;"'!"&amp;"B:B"), A170))</f>
        <v/>
      </c>
    </row>
    <row r="171">
      <c r="A171" t="inlineStr">
        <is>
          <t>Paprika merah</t>
        </is>
      </c>
      <c r="C171" t="inlineStr">
        <is>
          <t>g</t>
        </is>
      </c>
      <c r="D171" s="8">
        <f>SUMPRODUCT(SUMIF(INDIRECT("'"&amp;Vendors&amp;"'!"&amp;"B:B"),A171, INDIRECT("'"&amp;Vendors&amp;"'!"&amp;"J:J"))) / SUMPRODUCT(COUNTIF(INDIRECT("'"&amp;Vendors&amp;"'!"&amp;"B:B"), A171))</f>
        <v/>
      </c>
      <c r="E171" s="8">
        <f t="array" aca="1" ref="E171" ca="1">MAX(_xlfn.MAXIFS(INDIRECT("'"&amp;Vendors&amp;"'!"&amp;"J:J"), INDIRECT("'"&amp;Vendors&amp;"'!"&amp;"B:B"), A171))</f>
        <v/>
      </c>
    </row>
    <row r="172">
      <c r="A172" t="inlineStr">
        <is>
          <t>Pare</t>
        </is>
      </c>
      <c r="C172" t="inlineStr">
        <is>
          <t>g</t>
        </is>
      </c>
      <c r="D172" s="8">
        <f>SUMPRODUCT(SUMIF(INDIRECT("'"&amp;Vendors&amp;"'!"&amp;"B:B"),A172, INDIRECT("'"&amp;Vendors&amp;"'!"&amp;"J:J"))) / SUMPRODUCT(COUNTIF(INDIRECT("'"&amp;Vendors&amp;"'!"&amp;"B:B"), A172))</f>
        <v/>
      </c>
      <c r="E172" s="8">
        <f t="array" aca="1" ref="E172" ca="1">MAX(_xlfn.MAXIFS(INDIRECT("'"&amp;Vendors&amp;"'!"&amp;"J:J"), INDIRECT("'"&amp;Vendors&amp;"'!"&amp;"B:B"), A172))</f>
        <v/>
      </c>
    </row>
    <row r="173">
      <c r="A173" t="inlineStr">
        <is>
          <t>Pepaya</t>
        </is>
      </c>
      <c r="C173" t="inlineStr">
        <is>
          <t>g</t>
        </is>
      </c>
      <c r="D173" s="8">
        <f>SUMPRODUCT(SUMIF(INDIRECT("'"&amp;Vendors&amp;"'!"&amp;"B:B"),A173, INDIRECT("'"&amp;Vendors&amp;"'!"&amp;"J:J"))) / SUMPRODUCT(COUNTIF(INDIRECT("'"&amp;Vendors&amp;"'!"&amp;"B:B"), A173))</f>
        <v/>
      </c>
      <c r="E173" s="8">
        <f t="array" aca="1" ref="E173" ca="1">MAX(_xlfn.MAXIFS(INDIRECT("'"&amp;Vendors&amp;"'!"&amp;"J:J"), INDIRECT("'"&amp;Vendors&amp;"'!"&amp;"B:B"), A173))</f>
        <v/>
      </c>
    </row>
    <row r="174">
      <c r="A174" t="inlineStr">
        <is>
          <t>Petai</t>
        </is>
      </c>
      <c r="C174" t="inlineStr">
        <is>
          <t>g</t>
        </is>
      </c>
      <c r="D174" s="8">
        <f>SUMPRODUCT(SUMIF(INDIRECT("'"&amp;Vendors&amp;"'!"&amp;"B:B"),A174, INDIRECT("'"&amp;Vendors&amp;"'!"&amp;"J:J"))) / SUMPRODUCT(COUNTIF(INDIRECT("'"&amp;Vendors&amp;"'!"&amp;"B:B"), A174))</f>
        <v/>
      </c>
      <c r="E174" s="8">
        <f t="array" aca="1" ref="E174" ca="1">MAX(_xlfn.MAXIFS(INDIRECT("'"&amp;Vendors&amp;"'!"&amp;"J:J"), INDIRECT("'"&amp;Vendors&amp;"'!"&amp;"B:B"), A174))</f>
        <v/>
      </c>
    </row>
    <row r="175">
      <c r="A175" t="inlineStr">
        <is>
          <t>Pisang cavendis</t>
        </is>
      </c>
      <c r="C175" t="inlineStr">
        <is>
          <t>pc</t>
        </is>
      </c>
      <c r="D175" s="8">
        <f>SUMPRODUCT(SUMIF(INDIRECT("'"&amp;Vendors&amp;"'!"&amp;"B:B"),A175, INDIRECT("'"&amp;Vendors&amp;"'!"&amp;"J:J"))) / SUMPRODUCT(COUNTIF(INDIRECT("'"&amp;Vendors&amp;"'!"&amp;"B:B"), A175))</f>
        <v/>
      </c>
      <c r="E175" s="8">
        <f t="array" aca="1" ref="E175" ca="1">MAX(_xlfn.MAXIFS(INDIRECT("'"&amp;Vendors&amp;"'!"&amp;"J:J"), INDIRECT("'"&amp;Vendors&amp;"'!"&amp;"B:B"), A175))</f>
        <v/>
      </c>
    </row>
    <row r="176">
      <c r="A176" t="inlineStr">
        <is>
          <t>Pisang kepok merah</t>
        </is>
      </c>
      <c r="B176" t="inlineStr">
        <is>
          <t>pcs</t>
        </is>
      </c>
      <c r="C176" t="inlineStr">
        <is>
          <t>g</t>
        </is>
      </c>
      <c r="D176" s="8">
        <f>SUMPRODUCT(SUMIF(INDIRECT("'"&amp;Vendors&amp;"'!"&amp;"B:B"),A176, INDIRECT("'"&amp;Vendors&amp;"'!"&amp;"J:J"))) / SUMPRODUCT(COUNTIF(INDIRECT("'"&amp;Vendors&amp;"'!"&amp;"B:B"), A176))</f>
        <v/>
      </c>
      <c r="E176" s="8">
        <f t="array" aca="1" ref="E176" ca="1">MAX(_xlfn.MAXIFS(INDIRECT("'"&amp;Vendors&amp;"'!"&amp;"J:J"), INDIRECT("'"&amp;Vendors&amp;"'!"&amp;"B:B"), A176))</f>
        <v/>
      </c>
    </row>
    <row r="177">
      <c r="A177" t="inlineStr">
        <is>
          <t>Plum manisan</t>
        </is>
      </c>
      <c r="C177" t="inlineStr">
        <is>
          <t>g</t>
        </is>
      </c>
      <c r="D177" s="8">
        <f>SUMPRODUCT(SUMIF(INDIRECT("'"&amp;Vendors&amp;"'!"&amp;"B:B"),A177, INDIRECT("'"&amp;Vendors&amp;"'!"&amp;"J:J"))) / SUMPRODUCT(COUNTIF(INDIRECT("'"&amp;Vendors&amp;"'!"&amp;"B:B"), A177))</f>
        <v/>
      </c>
      <c r="E177" s="8">
        <f t="array" aca="1" ref="E177" ca="1">MAX(_xlfn.MAXIFS(INDIRECT("'"&amp;Vendors&amp;"'!"&amp;"J:J"), INDIRECT("'"&amp;Vendors&amp;"'!"&amp;"B:B"), A177))</f>
        <v/>
      </c>
    </row>
    <row r="178">
      <c r="A178" t="inlineStr">
        <is>
          <t>Plum potong</t>
        </is>
      </c>
      <c r="C178" t="inlineStr">
        <is>
          <t>g</t>
        </is>
      </c>
      <c r="D178" s="8">
        <f>SUMPRODUCT(SUMIF(INDIRECT("'"&amp;Vendors&amp;"'!"&amp;"B:B"),A178, INDIRECT("'"&amp;Vendors&amp;"'!"&amp;"J:J"))) / SUMPRODUCT(COUNTIF(INDIRECT("'"&amp;Vendors&amp;"'!"&amp;"B:B"), A178))</f>
        <v/>
      </c>
      <c r="E178" s="8">
        <f t="array" aca="1" ref="E178" ca="1">MAX(_xlfn.MAXIFS(INDIRECT("'"&amp;Vendors&amp;"'!"&amp;"J:J"), INDIRECT("'"&amp;Vendors&amp;"'!"&amp;"B:B"), A178))</f>
        <v/>
      </c>
    </row>
    <row r="179">
      <c r="A179" t="inlineStr">
        <is>
          <t>Pocai</t>
        </is>
      </c>
      <c r="B179" t="inlineStr">
        <is>
          <t>Kg</t>
        </is>
      </c>
      <c r="C179" t="inlineStr">
        <is>
          <t>g</t>
        </is>
      </c>
      <c r="D179" s="8">
        <f>SUMPRODUCT(SUMIF(INDIRECT("'"&amp;Vendors&amp;"'!"&amp;"B:B"),A179, INDIRECT("'"&amp;Vendors&amp;"'!"&amp;"J:J"))) / SUMPRODUCT(COUNTIF(INDIRECT("'"&amp;Vendors&amp;"'!"&amp;"B:B"), A179))</f>
        <v/>
      </c>
      <c r="E179" s="8">
        <f t="array" aca="1" ref="E179" ca="1">MAX(_xlfn.MAXIFS(INDIRECT("'"&amp;Vendors&amp;"'!"&amp;"J:J"), INDIRECT("'"&amp;Vendors&amp;"'!"&amp;"B:B"), A179))</f>
        <v/>
      </c>
    </row>
    <row r="180">
      <c r="A180" t="inlineStr">
        <is>
          <t>Prawn ball (@18g)</t>
        </is>
      </c>
      <c r="C180" t="inlineStr">
        <is>
          <t>pcs</t>
        </is>
      </c>
      <c r="D180" s="8">
        <f>SUMPRODUCT(SUMIF(INDIRECT("'"&amp;Vendors&amp;"'!"&amp;"B:B"),A180, INDIRECT("'"&amp;Vendors&amp;"'!"&amp;"J:J"))) / SUMPRODUCT(COUNTIF(INDIRECT("'"&amp;Vendors&amp;"'!"&amp;"B:B"), A180))</f>
        <v/>
      </c>
      <c r="E180" s="8">
        <f t="array" aca="1" ref="E180" ca="1">MAX(_xlfn.MAXIFS(INDIRECT("'"&amp;Vendors&amp;"'!"&amp;"J:J"), INDIRECT("'"&amp;Vendors&amp;"'!"&amp;"B:B"), A180))</f>
        <v/>
      </c>
    </row>
    <row r="181">
      <c r="A181" t="inlineStr">
        <is>
          <t>Purple butter lettuce</t>
        </is>
      </c>
      <c r="C181" t="inlineStr">
        <is>
          <t>g</t>
        </is>
      </c>
      <c r="D181" s="8">
        <f>SUMPRODUCT(SUMIF(INDIRECT("'"&amp;Vendors&amp;"'!"&amp;"B:B"),A181, INDIRECT("'"&amp;Vendors&amp;"'!"&amp;"J:J"))) / SUMPRODUCT(COUNTIF(INDIRECT("'"&amp;Vendors&amp;"'!"&amp;"B:B"), A181))</f>
        <v/>
      </c>
      <c r="E181" s="8">
        <f t="array" aca="1" ref="E181" ca="1">MAX(_xlfn.MAXIFS(INDIRECT("'"&amp;Vendors&amp;"'!"&amp;"J:J"), INDIRECT("'"&amp;Vendors&amp;"'!"&amp;"B:B"), A181))</f>
        <v/>
      </c>
    </row>
    <row r="182">
      <c r="A182" t="inlineStr">
        <is>
          <t>Salanova/oak green</t>
        </is>
      </c>
      <c r="B182" t="inlineStr">
        <is>
          <t>Kg</t>
        </is>
      </c>
      <c r="C182" t="inlineStr">
        <is>
          <t>g</t>
        </is>
      </c>
      <c r="D182" s="8">
        <f>SUMPRODUCT(SUMIF(INDIRECT("'"&amp;Vendors&amp;"'!"&amp;"B:B"),A182, INDIRECT("'"&amp;Vendors&amp;"'!"&amp;"J:J"))) / SUMPRODUCT(COUNTIF(INDIRECT("'"&amp;Vendors&amp;"'!"&amp;"B:B"), A182))</f>
        <v/>
      </c>
      <c r="E182" s="8">
        <f t="array" aca="1" ref="E182" ca="1">MAX(_xlfn.MAXIFS(INDIRECT("'"&amp;Vendors&amp;"'!"&amp;"J:J"), INDIRECT("'"&amp;Vendors&amp;"'!"&amp;"B:B"), A182))</f>
        <v/>
      </c>
    </row>
    <row r="183">
      <c r="A183" t="inlineStr">
        <is>
          <t>Salanova/oak red</t>
        </is>
      </c>
      <c r="B183" t="inlineStr">
        <is>
          <t>Kg</t>
        </is>
      </c>
      <c r="C183" t="inlineStr">
        <is>
          <t>g</t>
        </is>
      </c>
      <c r="D183" s="8">
        <f>SUMPRODUCT(SUMIF(INDIRECT("'"&amp;Vendors&amp;"'!"&amp;"B:B"),A183, INDIRECT("'"&amp;Vendors&amp;"'!"&amp;"J:J"))) / SUMPRODUCT(COUNTIF(INDIRECT("'"&amp;Vendors&amp;"'!"&amp;"B:B"), A183))</f>
        <v/>
      </c>
      <c r="E183" s="8">
        <f t="array" aca="1" ref="E183" ca="1">MAX(_xlfn.MAXIFS(INDIRECT("'"&amp;Vendors&amp;"'!"&amp;"J:J"), INDIRECT("'"&amp;Vendors&amp;"'!"&amp;"B:B"), A183))</f>
        <v/>
      </c>
    </row>
    <row r="184">
      <c r="A184" t="inlineStr">
        <is>
          <t>Sapi - babat</t>
        </is>
      </c>
      <c r="B184" t="inlineStr">
        <is>
          <t>Kg</t>
        </is>
      </c>
      <c r="C184" t="inlineStr">
        <is>
          <t>g</t>
        </is>
      </c>
      <c r="D184" s="8">
        <f>SUMPRODUCT(SUMIF(INDIRECT("'"&amp;Vendors&amp;"'!"&amp;"B:B"),A184, INDIRECT("'"&amp;Vendors&amp;"'!"&amp;"J:J"))) / SUMPRODUCT(COUNTIF(INDIRECT("'"&amp;Vendors&amp;"'!"&amp;"B:B"), A184))</f>
        <v/>
      </c>
      <c r="E184" s="8">
        <f t="array" aca="1" ref="E184" ca="1">MAX(_xlfn.MAXIFS(INDIRECT("'"&amp;Vendors&amp;"'!"&amp;"J:J"), INDIRECT("'"&amp;Vendors&amp;"'!"&amp;"B:B"), A184))</f>
        <v/>
      </c>
    </row>
    <row r="185">
      <c r="A185" t="inlineStr">
        <is>
          <t>Sapi - buntut</t>
        </is>
      </c>
      <c r="B185" t="inlineStr">
        <is>
          <t>Kg</t>
        </is>
      </c>
      <c r="C185" t="inlineStr">
        <is>
          <t>g</t>
        </is>
      </c>
      <c r="D185" s="8">
        <f>SUMPRODUCT(SUMIF(INDIRECT("'"&amp;Vendors&amp;"'!"&amp;"B:B"),A185, INDIRECT("'"&amp;Vendors&amp;"'!"&amp;"J:J"))) / SUMPRODUCT(COUNTIF(INDIRECT("'"&amp;Vendors&amp;"'!"&amp;"B:B"), A185))</f>
        <v/>
      </c>
      <c r="E185" s="8">
        <f t="array" aca="1" ref="E185" ca="1">MAX(_xlfn.MAXIFS(INDIRECT("'"&amp;Vendors&amp;"'!"&amp;"J:J"), INDIRECT("'"&amp;Vendors&amp;"'!"&amp;"B:B"), A185))</f>
        <v/>
      </c>
    </row>
    <row r="186">
      <c r="A186" t="inlineStr">
        <is>
          <t>Sapi - kisi</t>
        </is>
      </c>
      <c r="B186" t="inlineStr">
        <is>
          <t>Kg</t>
        </is>
      </c>
      <c r="C186" t="inlineStr">
        <is>
          <t>g</t>
        </is>
      </c>
      <c r="D186" s="8">
        <f>SUMPRODUCT(SUMIF(INDIRECT("'"&amp;Vendors&amp;"'!"&amp;"B:B"),A186, INDIRECT("'"&amp;Vendors&amp;"'!"&amp;"J:J"))) / SUMPRODUCT(COUNTIF(INDIRECT("'"&amp;Vendors&amp;"'!"&amp;"B:B"), A186))</f>
        <v/>
      </c>
      <c r="E186" s="8">
        <f t="array" aca="1" ref="E186" ca="1">MAX(_xlfn.MAXIFS(INDIRECT("'"&amp;Vendors&amp;"'!"&amp;"J:J"), INDIRECT("'"&amp;Vendors&amp;"'!"&amp;"B:B"), A186))</f>
        <v/>
      </c>
    </row>
    <row r="187">
      <c r="A187" t="inlineStr">
        <is>
          <t>Sapi - limas</t>
        </is>
      </c>
      <c r="B187" t="inlineStr">
        <is>
          <t>Kg</t>
        </is>
      </c>
      <c r="C187" t="inlineStr">
        <is>
          <t>g</t>
        </is>
      </c>
      <c r="D187" s="8">
        <f>SUMPRODUCT(SUMIF(INDIRECT("'"&amp;Vendors&amp;"'!"&amp;"B:B"),A187, INDIRECT("'"&amp;Vendors&amp;"'!"&amp;"J:J"))) / SUMPRODUCT(COUNTIF(INDIRECT("'"&amp;Vendors&amp;"'!"&amp;"B:B"), A187))</f>
        <v/>
      </c>
      <c r="E187" s="8">
        <f t="array" aca="1" ref="E187" ca="1">MAX(_xlfn.MAXIFS(INDIRECT("'"&amp;Vendors&amp;"'!"&amp;"J:J"), INDIRECT("'"&amp;Vendors&amp;"'!"&amp;"B:B"), A187))</f>
        <v/>
      </c>
    </row>
    <row r="188">
      <c r="A188" t="inlineStr">
        <is>
          <t>Sapi - lulur dalam</t>
        </is>
      </c>
      <c r="B188" t="inlineStr">
        <is>
          <t>Kg</t>
        </is>
      </c>
      <c r="C188" t="inlineStr">
        <is>
          <t>g</t>
        </is>
      </c>
      <c r="D188" s="8">
        <f>SUMPRODUCT(SUMIF(INDIRECT("'"&amp;Vendors&amp;"'!"&amp;"B:B"),A188, INDIRECT("'"&amp;Vendors&amp;"'!"&amp;"J:J"))) / SUMPRODUCT(COUNTIF(INDIRECT("'"&amp;Vendors&amp;"'!"&amp;"B:B"), A188))</f>
        <v/>
      </c>
      <c r="E188" s="8">
        <f t="array" aca="1" ref="E188" ca="1">MAX(_xlfn.MAXIFS(INDIRECT("'"&amp;Vendors&amp;"'!"&amp;"J:J"), INDIRECT("'"&amp;Vendors&amp;"'!"&amp;"B:B"), A188))</f>
        <v/>
      </c>
    </row>
    <row r="189">
      <c r="A189" t="inlineStr">
        <is>
          <t>Sapi - lulur dalam/tenderloin</t>
        </is>
      </c>
      <c r="B189" t="inlineStr">
        <is>
          <t>Kg</t>
        </is>
      </c>
      <c r="C189" t="inlineStr">
        <is>
          <t>g</t>
        </is>
      </c>
      <c r="D189" s="8">
        <f>SUMPRODUCT(SUMIF(INDIRECT("'"&amp;Vendors&amp;"'!"&amp;"B:B"),A189, INDIRECT("'"&amp;Vendors&amp;"'!"&amp;"J:J"))) / SUMPRODUCT(COUNTIF(INDIRECT("'"&amp;Vendors&amp;"'!"&amp;"B:B"), A189))</f>
        <v/>
      </c>
      <c r="E189" s="8">
        <f t="array" aca="1" ref="E189" ca="1">MAX(_xlfn.MAXIFS(INDIRECT("'"&amp;Vendors&amp;"'!"&amp;"J:J"), INDIRECT("'"&amp;Vendors&amp;"'!"&amp;"B:B"), A189))</f>
        <v/>
      </c>
    </row>
    <row r="190">
      <c r="A190" t="inlineStr">
        <is>
          <t>Sapi - otot</t>
        </is>
      </c>
      <c r="B190" t="inlineStr">
        <is>
          <t>Kg</t>
        </is>
      </c>
      <c r="C190" t="inlineStr">
        <is>
          <t>g</t>
        </is>
      </c>
      <c r="D190" s="8">
        <f>SUMPRODUCT(SUMIF(INDIRECT("'"&amp;Vendors&amp;"'!"&amp;"B:B"),A190, INDIRECT("'"&amp;Vendors&amp;"'!"&amp;"J:J"))) / SUMPRODUCT(COUNTIF(INDIRECT("'"&amp;Vendors&amp;"'!"&amp;"B:B"), A190))</f>
        <v/>
      </c>
      <c r="E190" s="8">
        <f t="array" aca="1" ref="E190" ca="1">MAX(_xlfn.MAXIFS(INDIRECT("'"&amp;Vendors&amp;"'!"&amp;"J:J"), INDIRECT("'"&amp;Vendors&amp;"'!"&amp;"B:B"), A190))</f>
        <v/>
      </c>
    </row>
    <row r="191">
      <c r="A191" t="inlineStr">
        <is>
          <t>Sapi - tenderloin</t>
        </is>
      </c>
      <c r="C191" t="inlineStr">
        <is>
          <t>g</t>
        </is>
      </c>
      <c r="D191" s="8">
        <f>SUMPRODUCT(SUMIF(INDIRECT("'"&amp;Vendors&amp;"'!"&amp;"B:B"),A191, INDIRECT("'"&amp;Vendors&amp;"'!"&amp;"J:J"))) / SUMPRODUCT(COUNTIF(INDIRECT("'"&amp;Vendors&amp;"'!"&amp;"B:B"), A191))</f>
        <v/>
      </c>
      <c r="E191" s="8">
        <f t="array" aca="1" ref="E191" ca="1">MAX(_xlfn.MAXIFS(INDIRECT("'"&amp;Vendors&amp;"'!"&amp;"J:J"), INDIRECT("'"&amp;Vendors&amp;"'!"&amp;"B:B"), A191))</f>
        <v/>
      </c>
    </row>
    <row r="192">
      <c r="A192" t="inlineStr">
        <is>
          <t>Sapi - tulang</t>
        </is>
      </c>
      <c r="B192" t="inlineStr">
        <is>
          <t>pcs</t>
        </is>
      </c>
      <c r="C192" t="inlineStr">
        <is>
          <t>g</t>
        </is>
      </c>
      <c r="D192" s="8">
        <f>SUMPRODUCT(SUMIF(INDIRECT("'"&amp;Vendors&amp;"'!"&amp;"B:B"),A192, INDIRECT("'"&amp;Vendors&amp;"'!"&amp;"J:J"))) / SUMPRODUCT(COUNTIF(INDIRECT("'"&amp;Vendors&amp;"'!"&amp;"B:B"), A192))</f>
        <v/>
      </c>
      <c r="E192" s="8">
        <f t="array" aca="1" ref="E192" ca="1">MAX(_xlfn.MAXIFS(INDIRECT("'"&amp;Vendors&amp;"'!"&amp;"J:J"), INDIRECT("'"&amp;Vendors&amp;"'!"&amp;"B:B"), A192))</f>
        <v/>
      </c>
    </row>
    <row r="193">
      <c r="A193" t="inlineStr">
        <is>
          <t>Sawi daging</t>
        </is>
      </c>
      <c r="C193" t="inlineStr">
        <is>
          <t>g</t>
        </is>
      </c>
      <c r="D193" s="8">
        <f>SUMPRODUCT(SUMIF(INDIRECT("'"&amp;Vendors&amp;"'!"&amp;"B:B"),A193, INDIRECT("'"&amp;Vendors&amp;"'!"&amp;"J:J"))) / SUMPRODUCT(COUNTIF(INDIRECT("'"&amp;Vendors&amp;"'!"&amp;"B:B"), A193))</f>
        <v/>
      </c>
      <c r="E193" s="8">
        <f t="array" aca="1" ref="E193" ca="1">MAX(_xlfn.MAXIFS(INDIRECT("'"&amp;Vendors&amp;"'!"&amp;"J:J"), INDIRECT("'"&amp;Vendors&amp;"'!"&amp;"B:B"), A193))</f>
        <v/>
      </c>
    </row>
    <row r="194">
      <c r="A194" t="inlineStr">
        <is>
          <t>Sawi hijau</t>
        </is>
      </c>
      <c r="B194" t="inlineStr">
        <is>
          <t>Kg</t>
        </is>
      </c>
      <c r="C194" t="inlineStr">
        <is>
          <t>g</t>
        </is>
      </c>
      <c r="D194" s="8">
        <f>SUMPRODUCT(SUMIF(INDIRECT("'"&amp;Vendors&amp;"'!"&amp;"B:B"),A194, INDIRECT("'"&amp;Vendors&amp;"'!"&amp;"J:J"))) / SUMPRODUCT(COUNTIF(INDIRECT("'"&amp;Vendors&amp;"'!"&amp;"B:B"), A194))</f>
        <v/>
      </c>
      <c r="E194" s="8">
        <f t="array" aca="1" ref="E194" ca="1">MAX(_xlfn.MAXIFS(INDIRECT("'"&amp;Vendors&amp;"'!"&amp;"J:J"), INDIRECT("'"&amp;Vendors&amp;"'!"&amp;"B:B"), A194))</f>
        <v/>
      </c>
    </row>
    <row r="195">
      <c r="A195" t="inlineStr">
        <is>
          <t>Sawi pagoda</t>
        </is>
      </c>
      <c r="B195" t="inlineStr">
        <is>
          <t>Kg</t>
        </is>
      </c>
      <c r="C195" t="inlineStr">
        <is>
          <t>g</t>
        </is>
      </c>
      <c r="D195" s="8">
        <f>SUMPRODUCT(SUMIF(INDIRECT("'"&amp;Vendors&amp;"'!"&amp;"B:B"),A195, INDIRECT("'"&amp;Vendors&amp;"'!"&amp;"J:J"))) / SUMPRODUCT(COUNTIF(INDIRECT("'"&amp;Vendors&amp;"'!"&amp;"B:B"), A195))</f>
        <v/>
      </c>
      <c r="E195" s="8">
        <f t="array" aca="1" ref="E195" ca="1">MAX(_xlfn.MAXIFS(INDIRECT("'"&amp;Vendors&amp;"'!"&amp;"J:J"), INDIRECT("'"&amp;Vendors&amp;"'!"&amp;"B:B"), A195))</f>
        <v/>
      </c>
    </row>
    <row r="196">
      <c r="A196" t="inlineStr">
        <is>
          <t>Sawi putih</t>
        </is>
      </c>
      <c r="B196" t="inlineStr">
        <is>
          <t>pcs</t>
        </is>
      </c>
      <c r="C196" t="inlineStr">
        <is>
          <t>g</t>
        </is>
      </c>
      <c r="D196" s="8">
        <f>SUMPRODUCT(SUMIF(INDIRECT("'"&amp;Vendors&amp;"'!"&amp;"B:B"),A196, INDIRECT("'"&amp;Vendors&amp;"'!"&amp;"J:J"))) / SUMPRODUCT(COUNTIF(INDIRECT("'"&amp;Vendors&amp;"'!"&amp;"B:B"), A196))</f>
        <v/>
      </c>
      <c r="E196" s="8">
        <f t="array" aca="1" ref="E196" ca="1">MAX(_xlfn.MAXIFS(INDIRECT("'"&amp;Vendors&amp;"'!"&amp;"J:J"), INDIRECT("'"&amp;Vendors&amp;"'!"&amp;"B:B"), A196))</f>
        <v/>
      </c>
    </row>
    <row r="197">
      <c r="A197" t="inlineStr">
        <is>
          <t>Sawi samhong</t>
        </is>
      </c>
      <c r="C197" t="inlineStr">
        <is>
          <t>pak</t>
        </is>
      </c>
      <c r="D197" s="8">
        <f>SUMPRODUCT(SUMIF(INDIRECT("'"&amp;Vendors&amp;"'!"&amp;"B:B"),A197, INDIRECT("'"&amp;Vendors&amp;"'!"&amp;"J:J"))) / SUMPRODUCT(COUNTIF(INDIRECT("'"&amp;Vendors&amp;"'!"&amp;"B:B"), A197))</f>
        <v/>
      </c>
      <c r="E197" s="8">
        <f t="array" aca="1" ref="E197" ca="1">MAX(_xlfn.MAXIFS(INDIRECT("'"&amp;Vendors&amp;"'!"&amp;"J:J"), INDIRECT("'"&amp;Vendors&amp;"'!"&amp;"B:B"), A197))</f>
        <v/>
      </c>
    </row>
    <row r="198">
      <c r="A198" t="inlineStr">
        <is>
          <t>Sayur asin</t>
        </is>
      </c>
      <c r="C198" t="inlineStr">
        <is>
          <t>g</t>
        </is>
      </c>
      <c r="D198" s="8">
        <f>SUMPRODUCT(SUMIF(INDIRECT("'"&amp;Vendors&amp;"'!"&amp;"B:B"),A198, INDIRECT("'"&amp;Vendors&amp;"'!"&amp;"J:J"))) / SUMPRODUCT(COUNTIF(INDIRECT("'"&amp;Vendors&amp;"'!"&amp;"B:B"), A198))</f>
        <v/>
      </c>
      <c r="E198" s="8">
        <f t="array" aca="1" ref="E198" ca="1">MAX(_xlfn.MAXIFS(INDIRECT("'"&amp;Vendors&amp;"'!"&amp;"J:J"), INDIRECT("'"&amp;Vendors&amp;"'!"&amp;"B:B"), A198))</f>
        <v/>
      </c>
    </row>
    <row r="199">
      <c r="A199" t="inlineStr">
        <is>
          <t>Selada air</t>
        </is>
      </c>
      <c r="C199" t="inlineStr">
        <is>
          <t>g</t>
        </is>
      </c>
      <c r="D199" s="8">
        <f>SUMPRODUCT(SUMIF(INDIRECT("'"&amp;Vendors&amp;"'!"&amp;"B:B"),A199, INDIRECT("'"&amp;Vendors&amp;"'!"&amp;"J:J"))) / SUMPRODUCT(COUNTIF(INDIRECT("'"&amp;Vendors&amp;"'!"&amp;"B:B"), A199))</f>
        <v/>
      </c>
      <c r="E199" s="8">
        <f t="array" aca="1" ref="E199" ca="1">MAX(_xlfn.MAXIFS(INDIRECT("'"&amp;Vendors&amp;"'!"&amp;"J:J"), INDIRECT("'"&amp;Vendors&amp;"'!"&amp;"B:B"), A199))</f>
        <v/>
      </c>
    </row>
    <row r="200">
      <c r="A200" t="inlineStr">
        <is>
          <t>Selada keriting hijau</t>
        </is>
      </c>
      <c r="B200" t="inlineStr">
        <is>
          <t>bks</t>
        </is>
      </c>
      <c r="C200" t="inlineStr">
        <is>
          <t>g</t>
        </is>
      </c>
      <c r="D200" s="8">
        <f>SUMPRODUCT(SUMIF(INDIRECT("'"&amp;Vendors&amp;"'!"&amp;"B:B"),A200, INDIRECT("'"&amp;Vendors&amp;"'!"&amp;"J:J"))) / SUMPRODUCT(COUNTIF(INDIRECT("'"&amp;Vendors&amp;"'!"&amp;"B:B"), A200))</f>
        <v/>
      </c>
      <c r="E200" s="8">
        <f t="array" aca="1" ref="E200" ca="1">MAX(_xlfn.MAXIFS(INDIRECT("'"&amp;Vendors&amp;"'!"&amp;"J:J"), INDIRECT("'"&amp;Vendors&amp;"'!"&amp;"B:B"), A200))</f>
        <v/>
      </c>
    </row>
    <row r="201">
      <c r="A201" t="inlineStr">
        <is>
          <t>Selada romain</t>
        </is>
      </c>
      <c r="C201" t="inlineStr">
        <is>
          <t>ikat</t>
        </is>
      </c>
      <c r="D201" s="8">
        <f t="array" aca="1" ref="D201" ca="1">SUMPRODUCT(SUMIF(INDIRECT("'"&amp;Vendors&amp;"'!"&amp;"B:B"),A201, INDIRECT("'"&amp;Vendors&amp;"'!"&amp;"J:J"))) / SUMPRODUCT(COUNTIF(INDIRECT("'"&amp;Vendors&amp;"'!"&amp;"B:B"), A201))</f>
        <v/>
      </c>
      <c r="E201" s="8">
        <f t="array" aca="1" ref="E201" ca="1">MAX(_xlfn.MAXIFS(INDIRECT("'"&amp;Vendors&amp;"'!"&amp;"J:J"), INDIRECT("'"&amp;Vendors&amp;"'!"&amp;"B:B"), A201))</f>
        <v/>
      </c>
    </row>
    <row r="202">
      <c r="A202" t="inlineStr">
        <is>
          <t>Seledri</t>
        </is>
      </c>
      <c r="B202" t="inlineStr">
        <is>
          <t>Kg</t>
        </is>
      </c>
      <c r="C202" t="inlineStr">
        <is>
          <t>g</t>
        </is>
      </c>
      <c r="D202" s="8">
        <f>SUMPRODUCT(SUMIF(INDIRECT("'"&amp;Vendors&amp;"'!"&amp;"B:B"),A202, INDIRECT("'"&amp;Vendors&amp;"'!"&amp;"J:J"))) / SUMPRODUCT(COUNTIF(INDIRECT("'"&amp;Vendors&amp;"'!"&amp;"B:B"), A202))</f>
        <v/>
      </c>
      <c r="E202" s="8">
        <f t="array" aca="1" ref="E202" ca="1">MAX(_xlfn.MAXIFS(INDIRECT("'"&amp;Vendors&amp;"'!"&amp;"J:J"), INDIRECT("'"&amp;Vendors&amp;"'!"&amp;"B:B"), A202))</f>
        <v/>
      </c>
    </row>
    <row r="203">
      <c r="A203" t="inlineStr">
        <is>
          <t>Sereh</t>
        </is>
      </c>
      <c r="B203" t="inlineStr">
        <is>
          <t>Kg</t>
        </is>
      </c>
      <c r="C203" t="inlineStr">
        <is>
          <t>g</t>
        </is>
      </c>
      <c r="D203" s="8">
        <f>SUMPRODUCT(SUMIF(INDIRECT("'"&amp;Vendors&amp;"'!"&amp;"B:B"),A203, INDIRECT("'"&amp;Vendors&amp;"'!"&amp;"J:J"))) / SUMPRODUCT(COUNTIF(INDIRECT("'"&amp;Vendors&amp;"'!"&amp;"B:B"), A203))</f>
        <v/>
      </c>
      <c r="E203" s="8">
        <f t="array" aca="1" ref="E203" ca="1">MAX(_xlfn.MAXIFS(INDIRECT("'"&amp;Vendors&amp;"'!"&amp;"J:J"), INDIRECT("'"&amp;Vendors&amp;"'!"&amp;"B:B"), A203))</f>
        <v/>
      </c>
    </row>
    <row r="204">
      <c r="A204" t="inlineStr">
        <is>
          <t>Singkong kuning</t>
        </is>
      </c>
      <c r="B204" t="inlineStr">
        <is>
          <t>pcs</t>
        </is>
      </c>
      <c r="C204" t="inlineStr">
        <is>
          <t>g</t>
        </is>
      </c>
      <c r="D204" s="8">
        <f>SUMPRODUCT(SUMIF(INDIRECT("'"&amp;Vendors&amp;"'!"&amp;"B:B"),A204, INDIRECT("'"&amp;Vendors&amp;"'!"&amp;"J:J"))) / SUMPRODUCT(COUNTIF(INDIRECT("'"&amp;Vendors&amp;"'!"&amp;"B:B"), A204))</f>
        <v/>
      </c>
      <c r="E204" s="8">
        <f t="array" aca="1" ref="E204" ca="1">MAX(_xlfn.MAXIFS(INDIRECT("'"&amp;Vendors&amp;"'!"&amp;"J:J"), INDIRECT("'"&amp;Vendors&amp;"'!"&amp;"B:B"), A204))</f>
        <v/>
      </c>
    </row>
    <row r="205">
      <c r="A205" t="inlineStr">
        <is>
          <t>Singkong putih</t>
        </is>
      </c>
      <c r="B205" t="inlineStr">
        <is>
          <t>Kg</t>
        </is>
      </c>
      <c r="C205" t="inlineStr">
        <is>
          <t>g</t>
        </is>
      </c>
      <c r="D205" s="8">
        <f>SUMPRODUCT(SUMIF(INDIRECT("'"&amp;Vendors&amp;"'!"&amp;"B:B"),A205, INDIRECT("'"&amp;Vendors&amp;"'!"&amp;"J:J"))) / SUMPRODUCT(COUNTIF(INDIRECT("'"&amp;Vendors&amp;"'!"&amp;"B:B"), A205))</f>
        <v/>
      </c>
      <c r="E205" s="8">
        <f t="array" aca="1" ref="E205" ca="1">MAX(_xlfn.MAXIFS(INDIRECT("'"&amp;Vendors&amp;"'!"&amp;"J:J"), INDIRECT("'"&amp;Vendors&amp;"'!"&amp;"B:B"), A205))</f>
        <v/>
      </c>
    </row>
    <row r="206">
      <c r="A206" t="inlineStr">
        <is>
          <t>Siobak</t>
        </is>
      </c>
      <c r="C206" t="inlineStr">
        <is>
          <t>g</t>
        </is>
      </c>
      <c r="D206" s="8">
        <f>SUMPRODUCT(SUMIF(INDIRECT("'"&amp;Vendors&amp;"'!"&amp;"B:B"),A206, INDIRECT("'"&amp;Vendors&amp;"'!"&amp;"J:J"))) / SUMPRODUCT(COUNTIF(INDIRECT("'"&amp;Vendors&amp;"'!"&amp;"B:B"), A206))</f>
        <v/>
      </c>
      <c r="E206" s="8">
        <f t="array" aca="1" ref="E206" ca="1">MAX(_xlfn.MAXIFS(INDIRECT("'"&amp;Vendors&amp;"'!"&amp;"J:J"), INDIRECT("'"&amp;Vendors&amp;"'!"&amp;"B:B"), A206))</f>
        <v/>
      </c>
    </row>
    <row r="207">
      <c r="A207" t="inlineStr">
        <is>
          <t>Sirsak</t>
        </is>
      </c>
      <c r="C207" t="inlineStr">
        <is>
          <t>g</t>
        </is>
      </c>
      <c r="D207" s="8">
        <f>SUMPRODUCT(SUMIF(INDIRECT("'"&amp;Vendors&amp;"'!"&amp;"B:B"),A207, INDIRECT("'"&amp;Vendors&amp;"'!"&amp;"J:J"))) / SUMPRODUCT(COUNTIF(INDIRECT("'"&amp;Vendors&amp;"'!"&amp;"B:B"), A207))</f>
        <v/>
      </c>
      <c r="E207" s="8">
        <f t="array" aca="1" ref="E207" ca="1">MAX(_xlfn.MAXIFS(INDIRECT("'"&amp;Vendors&amp;"'!"&amp;"J:J"), INDIRECT("'"&amp;Vendors&amp;"'!"&amp;"B:B"), A207))</f>
        <v/>
      </c>
    </row>
    <row r="208">
      <c r="A208" t="inlineStr">
        <is>
          <t>Sirup asem - b</t>
        </is>
      </c>
      <c r="C208" t="inlineStr">
        <is>
          <t>L</t>
        </is>
      </c>
      <c r="D208" s="8">
        <f>SUMPRODUCT(SUMIF(INDIRECT("'"&amp;Vendors&amp;"'!"&amp;"B:B"),A208, INDIRECT("'"&amp;Vendors&amp;"'!"&amp;"J:J"))) / SUMPRODUCT(COUNTIF(INDIRECT("'"&amp;Vendors&amp;"'!"&amp;"B:B"), A208))</f>
        <v/>
      </c>
      <c r="E208" s="8">
        <f t="array" aca="1" ref="E208" ca="1">MAX(_xlfn.MAXIFS(INDIRECT("'"&amp;Vendors&amp;"'!"&amp;"J:J"), INDIRECT("'"&amp;Vendors&amp;"'!"&amp;"B:B"), A208))</f>
        <v/>
      </c>
    </row>
    <row r="209">
      <c r="A209" t="inlineStr">
        <is>
          <t>Sirup kalamansi</t>
        </is>
      </c>
      <c r="C209" t="inlineStr">
        <is>
          <t>L</t>
        </is>
      </c>
      <c r="D209" s="8">
        <f>SUMPRODUCT(SUMIF(INDIRECT("'"&amp;Vendors&amp;"'!"&amp;"B:B"),A209, INDIRECT("'"&amp;Vendors&amp;"'!"&amp;"J:J"))) / SUMPRODUCT(COUNTIF(INDIRECT("'"&amp;Vendors&amp;"'!"&amp;"B:B"), A209))</f>
        <v/>
      </c>
      <c r="E209" s="8">
        <f t="array" aca="1" ref="E209" ca="1">MAX(_xlfn.MAXIFS(INDIRECT("'"&amp;Vendors&amp;"'!"&amp;"J:J"), INDIRECT("'"&amp;Vendors&amp;"'!"&amp;"B:B"), A209))</f>
        <v/>
      </c>
    </row>
    <row r="210">
      <c r="A210" t="inlineStr">
        <is>
          <t>Siwalan</t>
        </is>
      </c>
      <c r="B210" t="inlineStr">
        <is>
          <t>bks</t>
        </is>
      </c>
      <c r="C210" t="inlineStr">
        <is>
          <t>pcs</t>
        </is>
      </c>
      <c r="D210" s="8">
        <f>SUMPRODUCT(SUMIF(INDIRECT("'"&amp;Vendors&amp;"'!"&amp;"B:B"),A210, INDIRECT("'"&amp;Vendors&amp;"'!"&amp;"J:J"))) / SUMPRODUCT(COUNTIF(INDIRECT("'"&amp;Vendors&amp;"'!"&amp;"B:B"), A210))</f>
        <v/>
      </c>
      <c r="E210" s="8">
        <f t="array" aca="1" ref="E210" ca="1">MAX(_xlfn.MAXIFS(INDIRECT("'"&amp;Vendors&amp;"'!"&amp;"J:J"), INDIRECT("'"&amp;Vendors&amp;"'!"&amp;"B:B"), A210))</f>
        <v/>
      </c>
    </row>
    <row r="211">
      <c r="A211" t="inlineStr">
        <is>
          <t>Strawberry</t>
        </is>
      </c>
      <c r="B211" t="inlineStr">
        <is>
          <t>bks</t>
        </is>
      </c>
      <c r="C211" t="inlineStr">
        <is>
          <t>g</t>
        </is>
      </c>
      <c r="D211" s="8">
        <f>SUMPRODUCT(SUMIF(INDIRECT("'"&amp;Vendors&amp;"'!"&amp;"B:B"),A211, INDIRECT("'"&amp;Vendors&amp;"'!"&amp;"J:J"))) / SUMPRODUCT(COUNTIF(INDIRECT("'"&amp;Vendors&amp;"'!"&amp;"B:B"), A211))</f>
        <v/>
      </c>
      <c r="E211" s="8">
        <f t="array" aca="1" ref="E211" ca="1">MAX(_xlfn.MAXIFS(INDIRECT("'"&amp;Vendors&amp;"'!"&amp;"J:J"), INDIRECT("'"&amp;Vendors&amp;"'!"&amp;"B:B"), A211))</f>
        <v/>
      </c>
    </row>
    <row r="212">
      <c r="A212" t="inlineStr">
        <is>
          <t>Strawberry besar</t>
        </is>
      </c>
      <c r="B212" t="inlineStr">
        <is>
          <t>bks</t>
        </is>
      </c>
      <c r="C212" t="inlineStr">
        <is>
          <t>g</t>
        </is>
      </c>
      <c r="D212" s="8">
        <f>SUMPRODUCT(SUMIF(INDIRECT("'"&amp;Vendors&amp;"'!"&amp;"B:B"),A212, INDIRECT("'"&amp;Vendors&amp;"'!"&amp;"J:J"))) / SUMPRODUCT(COUNTIF(INDIRECT("'"&amp;Vendors&amp;"'!"&amp;"B:B"), A212))</f>
        <v/>
      </c>
      <c r="E212" s="8">
        <f t="array" aca="1" ref="E212" ca="1">MAX(_xlfn.MAXIFS(INDIRECT("'"&amp;Vendors&amp;"'!"&amp;"J:J"), INDIRECT("'"&amp;Vendors&amp;"'!"&amp;"B:B"), A212))</f>
        <v/>
      </c>
    </row>
    <row r="213">
      <c r="A213" t="inlineStr">
        <is>
          <t>Tahu</t>
        </is>
      </c>
      <c r="B213" t="inlineStr">
        <is>
          <t>pcs</t>
        </is>
      </c>
      <c r="C213" t="inlineStr">
        <is>
          <t>g</t>
        </is>
      </c>
      <c r="D213" s="8">
        <f>SUMPRODUCT(SUMIF(INDIRECT("'"&amp;Vendors&amp;"'!"&amp;"B:B"),A213, INDIRECT("'"&amp;Vendors&amp;"'!"&amp;"J:J"))) / SUMPRODUCT(COUNTIF(INDIRECT("'"&amp;Vendors&amp;"'!"&amp;"B:B"), A213))</f>
        <v/>
      </c>
      <c r="E213" s="8">
        <f t="array" aca="1" ref="E213" ca="1">MAX(_xlfn.MAXIFS(INDIRECT("'"&amp;Vendors&amp;"'!"&amp;"J:J"), INDIRECT("'"&amp;Vendors&amp;"'!"&amp;"B:B"), A213))</f>
        <v/>
      </c>
    </row>
    <row r="214">
      <c r="A214" t="inlineStr">
        <is>
          <t>Tahu - yungfu</t>
        </is>
      </c>
      <c r="C214" t="inlineStr">
        <is>
          <t>bks</t>
        </is>
      </c>
      <c r="D214" s="8">
        <f>SUMPRODUCT(SUMIF(INDIRECT("'"&amp;Vendors&amp;"'!"&amp;"B:B"),A214, INDIRECT("'"&amp;Vendors&amp;"'!"&amp;"J:J"))) / SUMPRODUCT(COUNTIF(INDIRECT("'"&amp;Vendors&amp;"'!"&amp;"B:B"), A214))</f>
        <v/>
      </c>
      <c r="E214" s="8">
        <f t="array" aca="1" ref="E214" ca="1">MAX(_xlfn.MAXIFS(INDIRECT("'"&amp;Vendors&amp;"'!"&amp;"J:J"), INDIRECT("'"&amp;Vendors&amp;"'!"&amp;"B:B"), A214))</f>
        <v/>
      </c>
    </row>
    <row r="215">
      <c r="A215" t="inlineStr">
        <is>
          <t>Tahu halus</t>
        </is>
      </c>
      <c r="C215" t="inlineStr">
        <is>
          <t>g</t>
        </is>
      </c>
      <c r="D215" s="8">
        <f>SUMPRODUCT(SUMIF(INDIRECT("'"&amp;Vendors&amp;"'!"&amp;"B:B"),A215, INDIRECT("'"&amp;Vendors&amp;"'!"&amp;"J:J"))) / SUMPRODUCT(COUNTIF(INDIRECT("'"&amp;Vendors&amp;"'!"&amp;"B:B"), A215))</f>
        <v/>
      </c>
      <c r="E215" s="8">
        <f t="array" aca="1" ref="E215" ca="1">MAX(_xlfn.MAXIFS(INDIRECT("'"&amp;Vendors&amp;"'!"&amp;"J:J"), INDIRECT("'"&amp;Vendors&amp;"'!"&amp;"B:B"), A215))</f>
        <v/>
      </c>
    </row>
    <row r="216">
      <c r="A216" t="inlineStr">
        <is>
          <t>Tahu kuning</t>
        </is>
      </c>
      <c r="C216" t="inlineStr">
        <is>
          <t>g</t>
        </is>
      </c>
      <c r="D216" s="8">
        <f>SUMPRODUCT(SUMIF(INDIRECT("'"&amp;Vendors&amp;"'!"&amp;"B:B"),A216, INDIRECT("'"&amp;Vendors&amp;"'!"&amp;"J:J"))) / SUMPRODUCT(COUNTIF(INDIRECT("'"&amp;Vendors&amp;"'!"&amp;"B:B"), A216))</f>
        <v/>
      </c>
      <c r="E216" s="8">
        <f t="array" aca="1" ref="E216" ca="1">MAX(_xlfn.MAXIFS(INDIRECT("'"&amp;Vendors&amp;"'!"&amp;"J:J"), INDIRECT("'"&amp;Vendors&amp;"'!"&amp;"B:B"), A216))</f>
        <v/>
      </c>
    </row>
    <row r="217">
      <c r="A217" t="inlineStr">
        <is>
          <t>Tahu pong</t>
        </is>
      </c>
      <c r="B217" t="inlineStr">
        <is>
          <t>bks</t>
        </is>
      </c>
      <c r="C217" t="inlineStr">
        <is>
          <t>g</t>
        </is>
      </c>
      <c r="D217" s="8">
        <f>SUMPRODUCT(SUMIF(INDIRECT("'"&amp;Vendors&amp;"'!"&amp;"B:B"),A217, INDIRECT("'"&amp;Vendors&amp;"'!"&amp;"J:J"))) / SUMPRODUCT(COUNTIF(INDIRECT("'"&amp;Vendors&amp;"'!"&amp;"B:B"), A217))</f>
        <v/>
      </c>
      <c r="E217" s="8">
        <f t="array" aca="1" ref="E217" ca="1">MAX(_xlfn.MAXIFS(INDIRECT("'"&amp;Vendors&amp;"'!"&amp;"J:J"), INDIRECT("'"&amp;Vendors&amp;"'!"&amp;"B:B"), A217))</f>
        <v/>
      </c>
    </row>
    <row r="218">
      <c r="A218" t="inlineStr">
        <is>
          <t>Tahu putih</t>
        </is>
      </c>
      <c r="B218" t="inlineStr">
        <is>
          <t>bks</t>
        </is>
      </c>
      <c r="C218" t="inlineStr">
        <is>
          <t>g</t>
        </is>
      </c>
      <c r="D218" s="8">
        <f>SUMPRODUCT(SUMIF(INDIRECT("'"&amp;Vendors&amp;"'!"&amp;"B:B"),A218, INDIRECT("'"&amp;Vendors&amp;"'!"&amp;"J:J"))) / SUMPRODUCT(COUNTIF(INDIRECT("'"&amp;Vendors&amp;"'!"&amp;"B:B"), A218))</f>
        <v/>
      </c>
      <c r="E218" s="8">
        <f t="array" aca="1" ref="E218" ca="1">MAX(_xlfn.MAXIFS(INDIRECT("'"&amp;Vendors&amp;"'!"&amp;"J:J"), INDIRECT("'"&amp;Vendors&amp;"'!"&amp;"B:B"), A218))</f>
        <v/>
      </c>
    </row>
    <row r="219">
      <c r="A219" t="inlineStr">
        <is>
          <t>Tahu super mekar</t>
        </is>
      </c>
      <c r="C219" t="inlineStr">
        <is>
          <t>ptg</t>
        </is>
      </c>
      <c r="D219" s="8">
        <f>SUMPRODUCT(SUMIF(INDIRECT("'"&amp;Vendors&amp;"'!"&amp;"B:B"),A219, INDIRECT("'"&amp;Vendors&amp;"'!"&amp;"J:J"))) / SUMPRODUCT(COUNTIF(INDIRECT("'"&amp;Vendors&amp;"'!"&amp;"B:B"), A219))</f>
        <v/>
      </c>
      <c r="E219" s="8">
        <f t="array" aca="1" ref="E219" ca="1">MAX(_xlfn.MAXIFS(INDIRECT("'"&amp;Vendors&amp;"'!"&amp;"J:J"), INDIRECT("'"&amp;Vendors&amp;"'!"&amp;"B:B"), A219))</f>
        <v/>
      </c>
    </row>
    <row r="220">
      <c r="A220" t="inlineStr">
        <is>
          <t>Tahu susu</t>
        </is>
      </c>
      <c r="C220" t="inlineStr">
        <is>
          <t>pcs</t>
        </is>
      </c>
      <c r="D220" s="8">
        <f>SUMPRODUCT(SUMIF(INDIRECT("'"&amp;Vendors&amp;"'!"&amp;"B:B"),A220, INDIRECT("'"&amp;Vendors&amp;"'!"&amp;"J:J"))) / SUMPRODUCT(COUNTIF(INDIRECT("'"&amp;Vendors&amp;"'!"&amp;"B:B"), A220))</f>
        <v/>
      </c>
      <c r="E220" s="8">
        <f t="array" aca="1" ref="E220" ca="1">MAX(_xlfn.MAXIFS(INDIRECT("'"&amp;Vendors&amp;"'!"&amp;"J:J"), INDIRECT("'"&amp;Vendors&amp;"'!"&amp;"B:B"), A220))</f>
        <v/>
      </c>
    </row>
    <row r="221">
      <c r="A221" t="inlineStr">
        <is>
          <t>Talas</t>
        </is>
      </c>
      <c r="B221" t="inlineStr">
        <is>
          <t>pcs</t>
        </is>
      </c>
      <c r="C221" t="inlineStr">
        <is>
          <t>g</t>
        </is>
      </c>
      <c r="D221" s="8">
        <f>SUMPRODUCT(SUMIF(INDIRECT("'"&amp;Vendors&amp;"'!"&amp;"B:B"),A221, INDIRECT("'"&amp;Vendors&amp;"'!"&amp;"J:J"))) / SUMPRODUCT(COUNTIF(INDIRECT("'"&amp;Vendors&amp;"'!"&amp;"B:B"), A221))</f>
        <v/>
      </c>
      <c r="E221" s="8">
        <f t="array" aca="1" ref="E221" ca="1">MAX(_xlfn.MAXIFS(INDIRECT("'"&amp;Vendors&amp;"'!"&amp;"J:J"), INDIRECT("'"&amp;Vendors&amp;"'!"&amp;"B:B"), A221))</f>
        <v/>
      </c>
    </row>
    <row r="222">
      <c r="A222" t="inlineStr">
        <is>
          <t>Tang oh</t>
        </is>
      </c>
      <c r="C222" t="inlineStr">
        <is>
          <t>g</t>
        </is>
      </c>
      <c r="D222" s="8">
        <f>SUMPRODUCT(SUMIF(INDIRECT("'"&amp;Vendors&amp;"'!"&amp;"B:B"),A222, INDIRECT("'"&amp;Vendors&amp;"'!"&amp;"J:J"))) / SUMPRODUCT(COUNTIF(INDIRECT("'"&amp;Vendors&amp;"'!"&amp;"B:B"), A222))</f>
        <v/>
      </c>
      <c r="E222" s="8">
        <f t="array" aca="1" ref="E222" ca="1">MAX(_xlfn.MAXIFS(INDIRECT("'"&amp;Vendors&amp;"'!"&amp;"J:J"), INDIRECT("'"&amp;Vendors&amp;"'!"&amp;"B:B"), A222))</f>
        <v/>
      </c>
    </row>
    <row r="223">
      <c r="A223" t="inlineStr">
        <is>
          <t>Taoge</t>
        </is>
      </c>
      <c r="B223" t="inlineStr">
        <is>
          <t>Kg</t>
        </is>
      </c>
      <c r="C223" t="inlineStr">
        <is>
          <t>g</t>
        </is>
      </c>
      <c r="D223" s="8">
        <f>SUMPRODUCT(SUMIF(INDIRECT("'"&amp;Vendors&amp;"'!"&amp;"B:B"),A223, INDIRECT("'"&amp;Vendors&amp;"'!"&amp;"J:J"))) / SUMPRODUCT(COUNTIF(INDIRECT("'"&amp;Vendors&amp;"'!"&amp;"B:B"), A223))</f>
        <v/>
      </c>
      <c r="E223" s="8">
        <f t="array" aca="1" ref="E223" ca="1">MAX(_xlfn.MAXIFS(INDIRECT("'"&amp;Vendors&amp;"'!"&amp;"J:J"), INDIRECT("'"&amp;Vendors&amp;"'!"&amp;"B:B"), A223))</f>
        <v/>
      </c>
    </row>
    <row r="224">
      <c r="A224" t="inlineStr">
        <is>
          <t>Taoge kedelai</t>
        </is>
      </c>
      <c r="C224" t="inlineStr">
        <is>
          <t>g</t>
        </is>
      </c>
      <c r="D224" s="8">
        <f>SUMPRODUCT(SUMIF(INDIRECT("'"&amp;Vendors&amp;"'!"&amp;"B:B"),A224, INDIRECT("'"&amp;Vendors&amp;"'!"&amp;"J:J"))) / SUMPRODUCT(COUNTIF(INDIRECT("'"&amp;Vendors&amp;"'!"&amp;"B:B"), A224))</f>
        <v/>
      </c>
      <c r="E224" s="8">
        <f t="array" aca="1" ref="E224" ca="1">MAX(_xlfn.MAXIFS(INDIRECT("'"&amp;Vendors&amp;"'!"&amp;"J:J"), INDIRECT("'"&amp;Vendors&amp;"'!"&amp;"B:B"), A224))</f>
        <v/>
      </c>
    </row>
    <row r="225">
      <c r="A225" t="inlineStr">
        <is>
          <t>Taoge premium</t>
        </is>
      </c>
      <c r="B225" t="inlineStr">
        <is>
          <t>Kg</t>
        </is>
      </c>
      <c r="C225" t="inlineStr">
        <is>
          <t>g</t>
        </is>
      </c>
      <c r="D225" s="8">
        <f>SUMPRODUCT(SUMIF(INDIRECT("'"&amp;Vendors&amp;"'!"&amp;"B:B"),A225, INDIRECT("'"&amp;Vendors&amp;"'!"&amp;"J:J"))) / SUMPRODUCT(COUNTIF(INDIRECT("'"&amp;Vendors&amp;"'!"&amp;"B:B"), A225))</f>
        <v/>
      </c>
      <c r="E225" s="8">
        <f t="array" aca="1" ref="E225" ca="1">MAX(_xlfn.MAXIFS(INDIRECT("'"&amp;Vendors&amp;"'!"&amp;"J:J"), INDIRECT("'"&amp;Vendors&amp;"'!"&amp;"B:B"), A225))</f>
        <v/>
      </c>
    </row>
    <row r="226">
      <c r="A226" t="inlineStr">
        <is>
          <t>Tebu</t>
        </is>
      </c>
      <c r="B226" t="inlineStr">
        <is>
          <t>pcs</t>
        </is>
      </c>
      <c r="C226" t="inlineStr">
        <is>
          <t>g</t>
        </is>
      </c>
      <c r="D226" s="8">
        <f>SUMPRODUCT(SUMIF(INDIRECT("'"&amp;Vendors&amp;"'!"&amp;"B:B"),A226, INDIRECT("'"&amp;Vendors&amp;"'!"&amp;"J:J"))) / SUMPRODUCT(COUNTIF(INDIRECT("'"&amp;Vendors&amp;"'!"&amp;"B:B"), A226))</f>
        <v/>
      </c>
      <c r="E226" s="8">
        <f t="array" aca="1" ref="E226" ca="1">MAX(_xlfn.MAXIFS(INDIRECT("'"&amp;Vendors&amp;"'!"&amp;"J:J"), INDIRECT("'"&amp;Vendors&amp;"'!"&amp;"B:B"), A226))</f>
        <v/>
      </c>
    </row>
    <row r="227">
      <c r="A227" t="inlineStr">
        <is>
          <t>Telur asin</t>
        </is>
      </c>
      <c r="B227" t="inlineStr">
        <is>
          <t>pcs</t>
        </is>
      </c>
      <c r="C227" t="inlineStr">
        <is>
          <t>pcs</t>
        </is>
      </c>
      <c r="D227" s="8">
        <f>SUMPRODUCT(SUMIF(INDIRECT("'"&amp;Vendors&amp;"'!"&amp;"B:B"),A227, INDIRECT("'"&amp;Vendors&amp;"'!"&amp;"J:J"))) / SUMPRODUCT(COUNTIF(INDIRECT("'"&amp;Vendors&amp;"'!"&amp;"B:B"), A227))</f>
        <v/>
      </c>
      <c r="E227" s="8">
        <f t="array" aca="1" ref="E227" ca="1">MAX(_xlfn.MAXIFS(INDIRECT("'"&amp;Vendors&amp;"'!"&amp;"J:J"), INDIRECT("'"&amp;Vendors&amp;"'!"&amp;"B:B"), A227))</f>
        <v/>
      </c>
    </row>
    <row r="228">
      <c r="A228" t="inlineStr">
        <is>
          <t>Telur ayam horen</t>
        </is>
      </c>
      <c r="B228" t="inlineStr">
        <is>
          <t>Kg</t>
        </is>
      </c>
      <c r="C228" t="inlineStr">
        <is>
          <t>pcs</t>
        </is>
      </c>
      <c r="D228" s="8">
        <f>SUMPRODUCT(SUMIF(INDIRECT("'"&amp;Vendors&amp;"'!"&amp;"B:B"),A228, INDIRECT("'"&amp;Vendors&amp;"'!"&amp;"J:J"))) / SUMPRODUCT(COUNTIF(INDIRECT("'"&amp;Vendors&amp;"'!"&amp;"B:B"), A228))</f>
        <v/>
      </c>
      <c r="E228" s="8">
        <f t="array" aca="1" ref="E228" ca="1">MAX(_xlfn.MAXIFS(INDIRECT("'"&amp;Vendors&amp;"'!"&amp;"J:J"), INDIRECT("'"&amp;Vendors&amp;"'!"&amp;"B:B"), A228))</f>
        <v/>
      </c>
    </row>
    <row r="229">
      <c r="A229" t="inlineStr">
        <is>
          <t>Telur ayam kampung</t>
        </is>
      </c>
      <c r="C229" t="inlineStr">
        <is>
          <t>pcs</t>
        </is>
      </c>
      <c r="D229" s="8">
        <f>SUMPRODUCT(SUMIF(INDIRECT("'"&amp;Vendors&amp;"'!"&amp;"B:B"),A229, INDIRECT("'"&amp;Vendors&amp;"'!"&amp;"J:J"))) / SUMPRODUCT(COUNTIF(INDIRECT("'"&amp;Vendors&amp;"'!"&amp;"B:B"), A229))</f>
        <v/>
      </c>
      <c r="E229" s="8">
        <f t="array" aca="1" ref="E229" ca="1">MAX(_xlfn.MAXIFS(INDIRECT("'"&amp;Vendors&amp;"'!"&amp;"J:J"), INDIRECT("'"&amp;Vendors&amp;"'!"&amp;"B:B"), A229))</f>
        <v/>
      </c>
    </row>
    <row r="230">
      <c r="A230" t="inlineStr">
        <is>
          <t>Telur ayam negeri</t>
        </is>
      </c>
      <c r="B230" t="inlineStr">
        <is>
          <t>Kg</t>
        </is>
      </c>
      <c r="C230" t="inlineStr">
        <is>
          <t>pcs</t>
        </is>
      </c>
      <c r="D230" s="8">
        <f>SUMPRODUCT(SUMIF(INDIRECT("'"&amp;Vendors&amp;"'!"&amp;"B:B"),A230, INDIRECT("'"&amp;Vendors&amp;"'!"&amp;"J:J"))) / SUMPRODUCT(COUNTIF(INDIRECT("'"&amp;Vendors&amp;"'!"&amp;"B:B"), A230))</f>
        <v/>
      </c>
      <c r="E230" s="8">
        <f t="array" aca="1" ref="E230" ca="1">MAX(_xlfn.MAXIFS(INDIRECT("'"&amp;Vendors&amp;"'!"&amp;"J:J"), INDIRECT("'"&amp;Vendors&amp;"'!"&amp;"B:B"), A230))</f>
        <v/>
      </c>
    </row>
    <row r="231">
      <c r="A231" t="inlineStr">
        <is>
          <t>Telur ayam negeri merah</t>
        </is>
      </c>
      <c r="B231" t="inlineStr">
        <is>
          <t>bks</t>
        </is>
      </c>
      <c r="C231" t="inlineStr">
        <is>
          <t>pcs</t>
        </is>
      </c>
      <c r="D231" s="8">
        <f>SUMPRODUCT(SUMIF(INDIRECT("'"&amp;Vendors&amp;"'!"&amp;"B:B"),A231, INDIRECT("'"&amp;Vendors&amp;"'!"&amp;"J:J"))) / SUMPRODUCT(COUNTIF(INDIRECT("'"&amp;Vendors&amp;"'!"&amp;"B:B"), A231))</f>
        <v/>
      </c>
      <c r="E231" s="8">
        <f t="array" aca="1" ref="E231" ca="1">MAX(_xlfn.MAXIFS(INDIRECT("'"&amp;Vendors&amp;"'!"&amp;"J:J"), INDIRECT("'"&amp;Vendors&amp;"'!"&amp;"B:B"), A231))</f>
        <v/>
      </c>
    </row>
    <row r="232">
      <c r="A232" t="inlineStr">
        <is>
          <t>Telur bebek</t>
        </is>
      </c>
      <c r="C232" t="inlineStr">
        <is>
          <t>pcs</t>
        </is>
      </c>
      <c r="D232" s="8">
        <f>SUMPRODUCT(SUMIF(INDIRECT("'"&amp;Vendors&amp;"'!"&amp;"B:B"),A232, INDIRECT("'"&amp;Vendors&amp;"'!"&amp;"J:J"))) / SUMPRODUCT(COUNTIF(INDIRECT("'"&amp;Vendors&amp;"'!"&amp;"B:B"), A232))</f>
        <v/>
      </c>
      <c r="E232" s="8">
        <f t="array" aca="1" ref="E232" ca="1">MAX(_xlfn.MAXIFS(INDIRECT("'"&amp;Vendors&amp;"'!"&amp;"J:J"), INDIRECT("'"&amp;Vendors&amp;"'!"&amp;"B:B"), A232))</f>
        <v/>
      </c>
    </row>
    <row r="233">
      <c r="A233" t="inlineStr">
        <is>
          <t>Telur omega</t>
        </is>
      </c>
      <c r="B233" t="inlineStr">
        <is>
          <t>bks</t>
        </is>
      </c>
      <c r="C233" t="inlineStr">
        <is>
          <t>pcs</t>
        </is>
      </c>
      <c r="D233" s="8">
        <f>SUMPRODUCT(SUMIF(INDIRECT("'"&amp;Vendors&amp;"'!"&amp;"B:B"),A233, INDIRECT("'"&amp;Vendors&amp;"'!"&amp;"J:J"))) / SUMPRODUCT(COUNTIF(INDIRECT("'"&amp;Vendors&amp;"'!"&amp;"B:B"), A233))</f>
        <v/>
      </c>
      <c r="E233" s="8">
        <f t="array" aca="1" ref="E233" ca="1">MAX(_xlfn.MAXIFS(INDIRECT("'"&amp;Vendors&amp;"'!"&amp;"J:J"), INDIRECT("'"&amp;Vendors&amp;"'!"&amp;"B:B"), A233))</f>
        <v/>
      </c>
    </row>
    <row r="234">
      <c r="A234" t="inlineStr">
        <is>
          <t>Telur omega horen</t>
        </is>
      </c>
      <c r="C234" t="inlineStr">
        <is>
          <t>pcs</t>
        </is>
      </c>
      <c r="D234" s="8">
        <f>SUMPRODUCT(SUMIF(INDIRECT("'"&amp;Vendors&amp;"'!"&amp;"B:B"),A234, INDIRECT("'"&amp;Vendors&amp;"'!"&amp;"J:J"))) / SUMPRODUCT(COUNTIF(INDIRECT("'"&amp;Vendors&amp;"'!"&amp;"B:B"), A234))</f>
        <v/>
      </c>
      <c r="E234" s="8">
        <f t="array" aca="1" ref="E234" ca="1">MAX(_xlfn.MAXIFS(INDIRECT("'"&amp;Vendors&amp;"'!"&amp;"J:J"), INDIRECT("'"&amp;Vendors&amp;"'!"&amp;"B:B"), A234))</f>
        <v/>
      </c>
    </row>
    <row r="235">
      <c r="A235" t="inlineStr">
        <is>
          <t>Telur puyuh</t>
        </is>
      </c>
      <c r="B235" t="inlineStr">
        <is>
          <t>pcs</t>
        </is>
      </c>
      <c r="C235" t="inlineStr">
        <is>
          <t>pcs</t>
        </is>
      </c>
      <c r="D235" s="8">
        <f>SUMPRODUCT(SUMIF(INDIRECT("'"&amp;Vendors&amp;"'!"&amp;"B:B"),A235, INDIRECT("'"&amp;Vendors&amp;"'!"&amp;"J:J"))) / SUMPRODUCT(COUNTIF(INDIRECT("'"&amp;Vendors&amp;"'!"&amp;"B:B"), A235))</f>
        <v/>
      </c>
      <c r="E235" s="8">
        <f t="array" aca="1" ref="E235" ca="1">MAX(_xlfn.MAXIFS(INDIRECT("'"&amp;Vendors&amp;"'!"&amp;"J:J"), INDIRECT("'"&amp;Vendors&amp;"'!"&amp;"B:B"), A235))</f>
        <v/>
      </c>
    </row>
    <row r="236">
      <c r="A236" t="inlineStr">
        <is>
          <t>Tempe</t>
        </is>
      </c>
      <c r="C236" t="inlineStr">
        <is>
          <t>bj</t>
        </is>
      </c>
      <c r="D236" s="8">
        <f>SUMPRODUCT(SUMIF(INDIRECT("'"&amp;Vendors&amp;"'!"&amp;"B:B"),A236, INDIRECT("'"&amp;Vendors&amp;"'!"&amp;"J:J"))) / SUMPRODUCT(COUNTIF(INDIRECT("'"&amp;Vendors&amp;"'!"&amp;"B:B"), A236))</f>
        <v/>
      </c>
      <c r="E236" s="8">
        <f t="array" aca="1" ref="E236" ca="1">MAX(_xlfn.MAXIFS(INDIRECT("'"&amp;Vendors&amp;"'!"&amp;"J:J"), INDIRECT("'"&amp;Vendors&amp;"'!"&amp;"B:B"), A236))</f>
        <v/>
      </c>
    </row>
    <row r="237">
      <c r="A237" t="inlineStr">
        <is>
          <t>Teri nasi super medan</t>
        </is>
      </c>
      <c r="C237" t="inlineStr">
        <is>
          <t>g</t>
        </is>
      </c>
      <c r="D237" s="8">
        <f>SUMPRODUCT(SUMIF(INDIRECT("'"&amp;Vendors&amp;"'!"&amp;"B:B"),A237, INDIRECT("'"&amp;Vendors&amp;"'!"&amp;"J:J"))) / SUMPRODUCT(COUNTIF(INDIRECT("'"&amp;Vendors&amp;"'!"&amp;"B:B"), A237))</f>
        <v/>
      </c>
      <c r="E237" s="8">
        <f t="array" aca="1" ref="E237" ca="1">MAX(_xlfn.MAXIFS(INDIRECT("'"&amp;Vendors&amp;"'!"&amp;"J:J"), INDIRECT("'"&amp;Vendors&amp;"'!"&amp;"B:B"), A237))</f>
        <v/>
      </c>
    </row>
    <row r="238">
      <c r="A238" t="inlineStr">
        <is>
          <t>Terong ungu</t>
        </is>
      </c>
      <c r="C238" t="inlineStr">
        <is>
          <t>g</t>
        </is>
      </c>
      <c r="D238" s="8">
        <f>SUMPRODUCT(SUMIF(INDIRECT("'"&amp;Vendors&amp;"'!"&amp;"B:B"),A238, INDIRECT("'"&amp;Vendors&amp;"'!"&amp;"J:J"))) / SUMPRODUCT(COUNTIF(INDIRECT("'"&amp;Vendors&amp;"'!"&amp;"B:B"), A238))</f>
        <v/>
      </c>
      <c r="E238" s="8">
        <f t="array" aca="1" ref="E238" ca="1">MAX(_xlfn.MAXIFS(INDIRECT("'"&amp;Vendors&amp;"'!"&amp;"J:J"), INDIRECT("'"&amp;Vendors&amp;"'!"&amp;"B:B"), A238))</f>
        <v/>
      </c>
    </row>
    <row r="239">
      <c r="A239" t="inlineStr">
        <is>
          <t>Timun</t>
        </is>
      </c>
      <c r="B239" t="inlineStr">
        <is>
          <t>pcs</t>
        </is>
      </c>
      <c r="C239" t="inlineStr">
        <is>
          <t>g</t>
        </is>
      </c>
      <c r="D239" s="8">
        <f>SUMPRODUCT(SUMIF(INDIRECT("'"&amp;Vendors&amp;"'!"&amp;"B:B"),A239, INDIRECT("'"&amp;Vendors&amp;"'!"&amp;"J:J"))) / SUMPRODUCT(COUNTIF(INDIRECT("'"&amp;Vendors&amp;"'!"&amp;"B:B"), A239))</f>
        <v/>
      </c>
      <c r="E239" s="8">
        <f t="array" aca="1" ref="E239" ca="1">MAX(_xlfn.MAXIFS(INDIRECT("'"&amp;Vendors&amp;"'!"&amp;"J:J"), INDIRECT("'"&amp;Vendors&amp;"'!"&amp;"B:B"), A239))</f>
        <v/>
      </c>
    </row>
    <row r="240">
      <c r="A240" t="inlineStr">
        <is>
          <t>Tomat</t>
        </is>
      </c>
      <c r="B240" t="inlineStr">
        <is>
          <t>pcs</t>
        </is>
      </c>
      <c r="C240" t="inlineStr">
        <is>
          <t>g</t>
        </is>
      </c>
      <c r="D240" s="8">
        <f>SUMPRODUCT(SUMIF(INDIRECT("'"&amp;Vendors&amp;"'!"&amp;"B:B"),A240, INDIRECT("'"&amp;Vendors&amp;"'!"&amp;"J:J"))) / SUMPRODUCT(COUNTIF(INDIRECT("'"&amp;Vendors&amp;"'!"&amp;"B:B"), A240))</f>
        <v/>
      </c>
      <c r="E240" s="8">
        <f t="array" aca="1" ref="E240" ca="1">MAX(_xlfn.MAXIFS(INDIRECT("'"&amp;Vendors&amp;"'!"&amp;"J:J"), INDIRECT("'"&amp;Vendors&amp;"'!"&amp;"B:B"), A240))</f>
        <v/>
      </c>
    </row>
    <row r="241">
      <c r="A241" t="inlineStr">
        <is>
          <t>Tomat beef</t>
        </is>
      </c>
      <c r="B241" t="inlineStr">
        <is>
          <t>pcs</t>
        </is>
      </c>
      <c r="C241" t="inlineStr">
        <is>
          <t>g</t>
        </is>
      </c>
      <c r="D241" s="8">
        <f>SUMPRODUCT(SUMIF(INDIRECT("'"&amp;Vendors&amp;"'!"&amp;"B:B"),A241, INDIRECT("'"&amp;Vendors&amp;"'!"&amp;"J:J"))) / SUMPRODUCT(COUNTIF(INDIRECT("'"&amp;Vendors&amp;"'!"&amp;"B:B"), A241))</f>
        <v/>
      </c>
      <c r="E241" s="8">
        <f t="array" aca="1" ref="E241" ca="1">MAX(_xlfn.MAXIFS(INDIRECT("'"&amp;Vendors&amp;"'!"&amp;"J:J"), INDIRECT("'"&amp;Vendors&amp;"'!"&amp;"B:B"), A241))</f>
        <v/>
      </c>
    </row>
    <row r="242">
      <c r="A242" t="inlineStr">
        <is>
          <t>Tomat hijau</t>
        </is>
      </c>
      <c r="C242" t="inlineStr">
        <is>
          <t>g</t>
        </is>
      </c>
      <c r="D242" s="8">
        <f>SUMPRODUCT(SUMIF(INDIRECT("'"&amp;Vendors&amp;"'!"&amp;"B:B"),A242, INDIRECT("'"&amp;Vendors&amp;"'!"&amp;"J:J"))) / SUMPRODUCT(COUNTIF(INDIRECT("'"&amp;Vendors&amp;"'!"&amp;"B:B"), A242))</f>
        <v/>
      </c>
      <c r="E242" s="8">
        <f t="array" aca="1" ref="E242" ca="1">MAX(_xlfn.MAXIFS(INDIRECT("'"&amp;Vendors&amp;"'!"&amp;"J:J"), INDIRECT("'"&amp;Vendors&amp;"'!"&amp;"B:B"), A242))</f>
        <v/>
      </c>
    </row>
    <row r="243">
      <c r="A243" t="inlineStr">
        <is>
          <t>Udang Besar</t>
        </is>
      </c>
      <c r="D243" s="8">
        <f>SUMPRODUCT(SUMIF(INDIRECT("'"&amp;Vendors&amp;"'!"&amp;"B:B"),A243, INDIRECT("'"&amp;Vendors&amp;"'!"&amp;"J:J"))) / SUMPRODUCT(COUNTIF(INDIRECT("'"&amp;Vendors&amp;"'!"&amp;"B:B"), A243))</f>
        <v/>
      </c>
      <c r="E243" s="8">
        <f t="array" aca="1" ref="E243" ca="1">MAX(_xlfn.MAXIFS(INDIRECT("'"&amp;Vendors&amp;"'!"&amp;"J:J"), INDIRECT("'"&amp;Vendors&amp;"'!"&amp;"B:B"), A243))</f>
        <v/>
      </c>
    </row>
    <row r="244">
      <c r="A244" t="inlineStr">
        <is>
          <t>Udang besar - 25</t>
        </is>
      </c>
      <c r="B244" t="inlineStr">
        <is>
          <t>Kg</t>
        </is>
      </c>
      <c r="C244" t="inlineStr">
        <is>
          <t>pcs</t>
        </is>
      </c>
      <c r="D244" s="8">
        <f>SUMPRODUCT(SUMIF(INDIRECT("'"&amp;Vendors&amp;"'!"&amp;"B:B"),A244, INDIRECT("'"&amp;Vendors&amp;"'!"&amp;"J:J"))) / SUMPRODUCT(COUNTIF(INDIRECT("'"&amp;Vendors&amp;"'!"&amp;"B:B"), A244))</f>
        <v/>
      </c>
      <c r="E244" s="8">
        <f t="array" aca="1" ref="E244" ca="1">MAX(_xlfn.MAXIFS(INDIRECT("'"&amp;Vendors&amp;"'!"&amp;"J:J"), INDIRECT("'"&amp;Vendors&amp;"'!"&amp;"B:B"), A244))</f>
        <v/>
      </c>
    </row>
    <row r="245">
      <c r="A245" t="inlineStr">
        <is>
          <t>Udang besar - 30</t>
        </is>
      </c>
      <c r="B245" t="inlineStr">
        <is>
          <t>Kg</t>
        </is>
      </c>
      <c r="C245" t="inlineStr">
        <is>
          <t>pcs</t>
        </is>
      </c>
      <c r="D245" s="8">
        <f>SUMPRODUCT(SUMIF(INDIRECT("'"&amp;Vendors&amp;"'!"&amp;"B:B"),A245, INDIRECT("'"&amp;Vendors&amp;"'!"&amp;"J:J"))) / SUMPRODUCT(COUNTIF(INDIRECT("'"&amp;Vendors&amp;"'!"&amp;"B:B"), A245))</f>
        <v/>
      </c>
      <c r="E245" s="8">
        <f t="array" aca="1" ref="E245" ca="1">MAX(_xlfn.MAXIFS(INDIRECT("'"&amp;Vendors&amp;"'!"&amp;"J:J"), INDIRECT("'"&amp;Vendors&amp;"'!"&amp;"B:B"), A245))</f>
        <v/>
      </c>
    </row>
    <row r="246">
      <c r="A246" t="inlineStr">
        <is>
          <t>Udang besar - 33</t>
        </is>
      </c>
      <c r="C246" t="inlineStr">
        <is>
          <t>pcs</t>
        </is>
      </c>
      <c r="D246" s="8">
        <f>SUMPRODUCT(SUMIF(INDIRECT("'"&amp;Vendors&amp;"'!"&amp;"B:B"),A246, INDIRECT("'"&amp;Vendors&amp;"'!"&amp;"J:J"))) / SUMPRODUCT(COUNTIF(INDIRECT("'"&amp;Vendors&amp;"'!"&amp;"B:B"), A246))</f>
        <v/>
      </c>
      <c r="E246" s="8">
        <f t="array" aca="1" ref="E246" ca="1">MAX(_xlfn.MAXIFS(INDIRECT("'"&amp;Vendors&amp;"'!"&amp;"J:J"), INDIRECT("'"&amp;Vendors&amp;"'!"&amp;"B:B"), A246))</f>
        <v/>
      </c>
    </row>
    <row r="247">
      <c r="A247" t="inlineStr">
        <is>
          <t>Udang besar - 35</t>
        </is>
      </c>
      <c r="B247" t="inlineStr">
        <is>
          <t>Kg</t>
        </is>
      </c>
      <c r="C247" t="inlineStr">
        <is>
          <t>pcs</t>
        </is>
      </c>
      <c r="D247" s="8">
        <f>SUMPRODUCT(SUMIF(INDIRECT("'"&amp;Vendors&amp;"'!"&amp;"B:B"),A247, INDIRECT("'"&amp;Vendors&amp;"'!"&amp;"J:J"))) / SUMPRODUCT(COUNTIF(INDIRECT("'"&amp;Vendors&amp;"'!"&amp;"B:B"), A247))</f>
        <v/>
      </c>
      <c r="E247" s="8">
        <f t="array" aca="1" ref="E247" ca="1">MAX(_xlfn.MAXIFS(INDIRECT("'"&amp;Vendors&amp;"'!"&amp;"J:J"), INDIRECT("'"&amp;Vendors&amp;"'!"&amp;"B:B"), A247))</f>
        <v/>
      </c>
    </row>
    <row r="248">
      <c r="A248" t="inlineStr">
        <is>
          <t>Udang besar - 40</t>
        </is>
      </c>
      <c r="B248" t="inlineStr">
        <is>
          <t>Kg</t>
        </is>
      </c>
      <c r="C248" t="inlineStr">
        <is>
          <t>pcs</t>
        </is>
      </c>
      <c r="D248" s="8">
        <f>SUMPRODUCT(SUMIF(INDIRECT("'"&amp;Vendors&amp;"'!"&amp;"B:B"),A248, INDIRECT("'"&amp;Vendors&amp;"'!"&amp;"J:J"))) / SUMPRODUCT(COUNTIF(INDIRECT("'"&amp;Vendors&amp;"'!"&amp;"B:B"), A248))</f>
        <v/>
      </c>
      <c r="E248" s="8">
        <f t="array" aca="1" ref="E248" ca="1">MAX(_xlfn.MAXIFS(INDIRECT("'"&amp;Vendors&amp;"'!"&amp;"J:J"), INDIRECT("'"&amp;Vendors&amp;"'!"&amp;"B:B"), A248))</f>
        <v/>
      </c>
    </row>
    <row r="249">
      <c r="A249" t="inlineStr">
        <is>
          <t>Udang besar - 45</t>
        </is>
      </c>
      <c r="B249" t="inlineStr">
        <is>
          <t>Kg</t>
        </is>
      </c>
      <c r="C249" t="inlineStr">
        <is>
          <t>pcs</t>
        </is>
      </c>
      <c r="D249" s="8">
        <f>SUMPRODUCT(SUMIF(INDIRECT("'"&amp;Vendors&amp;"'!"&amp;"B:B"),A249, INDIRECT("'"&amp;Vendors&amp;"'!"&amp;"J:J"))) / SUMPRODUCT(COUNTIF(INDIRECT("'"&amp;Vendors&amp;"'!"&amp;"B:B"), A249))</f>
        <v/>
      </c>
      <c r="E249" s="8">
        <f t="array" aca="1" ref="E249" ca="1">MAX(_xlfn.MAXIFS(INDIRECT("'"&amp;Vendors&amp;"'!"&amp;"J:J"), INDIRECT("'"&amp;Vendors&amp;"'!"&amp;"B:B"), A249))</f>
        <v/>
      </c>
    </row>
    <row r="250">
      <c r="A250" t="inlineStr">
        <is>
          <t>Udang besar - 55</t>
        </is>
      </c>
      <c r="B250" t="inlineStr">
        <is>
          <t>Kg</t>
        </is>
      </c>
      <c r="C250" t="inlineStr">
        <is>
          <t>pcs</t>
        </is>
      </c>
      <c r="D250" s="8">
        <f>SUMPRODUCT(SUMIF(INDIRECT("'"&amp;Vendors&amp;"'!"&amp;"B:B"),A250, INDIRECT("'"&amp;Vendors&amp;"'!"&amp;"J:J"))) / SUMPRODUCT(COUNTIF(INDIRECT("'"&amp;Vendors&amp;"'!"&amp;"B:B"), A250))</f>
        <v/>
      </c>
      <c r="E250" s="8">
        <f t="array" aca="1" ref="E250" ca="1">MAX(_xlfn.MAXIFS(INDIRECT("'"&amp;Vendors&amp;"'!"&amp;"J:J"), INDIRECT("'"&amp;Vendors&amp;"'!"&amp;"B:B"), A250))</f>
        <v/>
      </c>
    </row>
    <row r="251">
      <c r="A251" t="inlineStr">
        <is>
          <t>Udang kecil kupas</t>
        </is>
      </c>
      <c r="B251" t="inlineStr">
        <is>
          <t>Kg</t>
        </is>
      </c>
      <c r="C251" t="inlineStr">
        <is>
          <t>g</t>
        </is>
      </c>
      <c r="D251" s="8">
        <f>SUMPRODUCT(SUMIF(INDIRECT("'"&amp;Vendors&amp;"'!"&amp;"B:B"),A251, INDIRECT("'"&amp;Vendors&amp;"'!"&amp;"J:J"))) / SUMPRODUCT(COUNTIF(INDIRECT("'"&amp;Vendors&amp;"'!"&amp;"B:B"), A251))</f>
        <v/>
      </c>
      <c r="E251" s="8">
        <f t="array" aca="1" ref="E251" ca="1">MAX(_xlfn.MAXIFS(INDIRECT("'"&amp;Vendors&amp;"'!"&amp;"J:J"), INDIRECT("'"&amp;Vendors&amp;"'!"&amp;"B:B"), A251))</f>
        <v/>
      </c>
    </row>
    <row r="252">
      <c r="A252" t="inlineStr">
        <is>
          <t>Udang kecil tidak kupas</t>
        </is>
      </c>
      <c r="C252" t="inlineStr">
        <is>
          <t>g</t>
        </is>
      </c>
      <c r="D252" s="8">
        <f>SUMPRODUCT(SUMIF(INDIRECT("'"&amp;Vendors&amp;"'!"&amp;"B:B"),A252, INDIRECT("'"&amp;Vendors&amp;"'!"&amp;"J:J"))) / SUMPRODUCT(COUNTIF(INDIRECT("'"&amp;Vendors&amp;"'!"&amp;"B:B"), A252))</f>
        <v/>
      </c>
      <c r="E252" s="8">
        <f t="array" aca="1" ref="E252" ca="1">MAX(_xlfn.MAXIFS(INDIRECT("'"&amp;Vendors&amp;"'!"&amp;"J:J"), INDIRECT("'"&amp;Vendors&amp;"'!"&amp;"B:B"), A252))</f>
        <v/>
      </c>
    </row>
    <row r="253">
      <c r="A253" t="inlineStr">
        <is>
          <t>Udang putih</t>
        </is>
      </c>
      <c r="B253" t="inlineStr">
        <is>
          <t>Kg</t>
        </is>
      </c>
      <c r="C253" t="inlineStr">
        <is>
          <t>pcs</t>
        </is>
      </c>
      <c r="D253" s="8">
        <f>SUMPRODUCT(SUMIF(INDIRECT("'"&amp;Vendors&amp;"'!"&amp;"B:B"),A253, INDIRECT("'"&amp;Vendors&amp;"'!"&amp;"J:J"))) / SUMPRODUCT(COUNTIF(INDIRECT("'"&amp;Vendors&amp;"'!"&amp;"B:B"), A253))</f>
        <v/>
      </c>
      <c r="E253" s="8">
        <f t="array" aca="1" ref="E253" ca="1">MAX(_xlfn.MAXIFS(INDIRECT("'"&amp;Vendors&amp;"'!"&amp;"J:J"), INDIRECT("'"&amp;Vendors&amp;"'!"&amp;"B:B"), A253))</f>
        <v/>
      </c>
    </row>
    <row r="254">
      <c r="A254" t="inlineStr">
        <is>
          <t>Udang sedang</t>
        </is>
      </c>
      <c r="D254" s="8">
        <f>SUMPRODUCT(SUMIF(INDIRECT("'"&amp;Vendors&amp;"'!"&amp;"B:B"),A254, INDIRECT("'"&amp;Vendors&amp;"'!"&amp;"J:J"))) / SUMPRODUCT(COUNTIF(INDIRECT("'"&amp;Vendors&amp;"'!"&amp;"B:B"), A254))</f>
        <v/>
      </c>
      <c r="E254" s="8">
        <f t="array" aca="1" ref="E254" ca="1">MAX(_xlfn.MAXIFS(INDIRECT("'"&amp;Vendors&amp;"'!"&amp;"J:J"), INDIRECT("'"&amp;Vendors&amp;"'!"&amp;"B:B"), A254))</f>
        <v/>
      </c>
    </row>
    <row r="255">
      <c r="A255" t="inlineStr">
        <is>
          <t>Udang sedang - 80</t>
        </is>
      </c>
      <c r="C255" t="inlineStr">
        <is>
          <t>pcs</t>
        </is>
      </c>
      <c r="D255" s="8">
        <f>SUMPRODUCT(SUMIF(INDIRECT("'"&amp;Vendors&amp;"'!"&amp;"B:B"),A255, INDIRECT("'"&amp;Vendors&amp;"'!"&amp;"J:J"))) / SUMPRODUCT(COUNTIF(INDIRECT("'"&amp;Vendors&amp;"'!"&amp;"B:B"), A255))</f>
        <v/>
      </c>
      <c r="E255" s="8">
        <f t="array" aca="1" ref="E255" ca="1">MAX(_xlfn.MAXIFS(INDIRECT("'"&amp;Vendors&amp;"'!"&amp;"J:J"), INDIRECT("'"&amp;Vendors&amp;"'!"&amp;"B:B"), A255))</f>
        <v/>
      </c>
    </row>
    <row r="256">
      <c r="A256" t="inlineStr">
        <is>
          <t>Udang windu</t>
        </is>
      </c>
      <c r="B256" t="inlineStr">
        <is>
          <t>Kg</t>
        </is>
      </c>
      <c r="C256" t="inlineStr">
        <is>
          <t>pcs</t>
        </is>
      </c>
      <c r="D256" s="8">
        <f>SUMPRODUCT(SUMIF(INDIRECT("'"&amp;Vendors&amp;"'!"&amp;"B:B"),A256, INDIRECT("'"&amp;Vendors&amp;"'!"&amp;"J:J"))) / SUMPRODUCT(COUNTIF(INDIRECT("'"&amp;Vendors&amp;"'!"&amp;"B:B"), A256))</f>
        <v/>
      </c>
      <c r="E256" s="8">
        <f t="array" aca="1" ref="E256" ca="1">MAX(_xlfn.MAXIFS(INDIRECT("'"&amp;Vendors&amp;"'!"&amp;"J:J"), INDIRECT("'"&amp;Vendors&amp;"'!"&amp;"B:B"), A256))</f>
        <v/>
      </c>
    </row>
    <row r="257">
      <c r="A257" t="inlineStr">
        <is>
          <t>Whipping cream</t>
        </is>
      </c>
      <c r="C257" t="inlineStr">
        <is>
          <t>ml</t>
        </is>
      </c>
      <c r="D257" s="8">
        <f>SUMPRODUCT(SUMIF(INDIRECT("'"&amp;Vendors&amp;"'!"&amp;"B:B"),A257, INDIRECT("'"&amp;Vendors&amp;"'!"&amp;"J:J"))) / SUMPRODUCT(COUNTIF(INDIRECT("'"&amp;Vendors&amp;"'!"&amp;"B:B"), A257))</f>
        <v/>
      </c>
      <c r="E257" s="8">
        <f t="array" aca="1" ref="E257" ca="1">MAX(_xlfn.MAXIFS(INDIRECT("'"&amp;Vendors&amp;"'!"&amp;"J:J"), INDIRECT("'"&amp;Vendors&amp;"'!"&amp;"B:B"), A257))</f>
        <v/>
      </c>
    </row>
    <row r="258">
      <c r="A258" t="inlineStr">
        <is>
          <t>Wortel</t>
        </is>
      </c>
      <c r="B258" t="inlineStr">
        <is>
          <t>pcs</t>
        </is>
      </c>
      <c r="C258" t="inlineStr">
        <is>
          <t>g</t>
        </is>
      </c>
      <c r="D258" s="8">
        <f>SUMPRODUCT(SUMIF(INDIRECT("'"&amp;Vendors&amp;"'!"&amp;"B:B"),A258, INDIRECT("'"&amp;Vendors&amp;"'!"&amp;"J:J"))) / SUMPRODUCT(COUNTIF(INDIRECT("'"&amp;Vendors&amp;"'!"&amp;"B:B"), A258))</f>
        <v/>
      </c>
      <c r="E258" s="8">
        <f t="array" aca="1" ref="E258" ca="1">MAX(_xlfn.MAXIFS(INDIRECT("'"&amp;Vendors&amp;"'!"&amp;"J:J"), INDIRECT("'"&amp;Vendors&amp;"'!"&amp;"B:B"), A258))</f>
        <v/>
      </c>
    </row>
    <row r="259">
      <c r="A259" t="inlineStr">
        <is>
          <t>wortel buah</t>
        </is>
      </c>
      <c r="D259" s="8">
        <f>SUMPRODUCT(SUMIF(INDIRECT("'"&amp;Vendors&amp;"'!"&amp;"B:B"),A259, INDIRECT("'"&amp;Vendors&amp;"'!"&amp;"J:J"))) / SUMPRODUCT(COUNTIF(INDIRECT("'"&amp;Vendors&amp;"'!"&amp;"B:B"), A259))</f>
        <v/>
      </c>
      <c r="E259" s="8">
        <f t="array" aca="1" ref="E259" ca="1">MAX(_xlfn.MAXIFS(INDIRECT("'"&amp;Vendors&amp;"'!"&amp;"J:J"), INDIRECT("'"&amp;Vendors&amp;"'!"&amp;"B:B"), A259))</f>
        <v/>
      </c>
    </row>
    <row r="260">
      <c r="A260" t="inlineStr">
        <is>
          <t>Yoghurt original</t>
        </is>
      </c>
      <c r="C260" t="inlineStr">
        <is>
          <t>ml</t>
        </is>
      </c>
      <c r="D260" s="8">
        <f>SUMPRODUCT(SUMIF(INDIRECT("'"&amp;Vendors&amp;"'!"&amp;"B:B"),A260, INDIRECT("'"&amp;Vendors&amp;"'!"&amp;"J:J"))) / SUMPRODUCT(COUNTIF(INDIRECT("'"&amp;Vendors&amp;"'!"&amp;"B:B"), A260))</f>
        <v/>
      </c>
      <c r="E260" s="8">
        <f t="array" aca="1" ref="E260" ca="1">MAX(_xlfn.MAXIFS(INDIRECT("'"&amp;Vendors&amp;"'!"&amp;"J:J"), INDIRECT("'"&amp;Vendors&amp;"'!"&amp;"B:B"), A260))</f>
        <v/>
      </c>
    </row>
    <row r="261">
      <c r="A261" t="inlineStr">
        <is>
          <t>Zucchini</t>
        </is>
      </c>
      <c r="C261" t="inlineStr">
        <is>
          <t>g</t>
        </is>
      </c>
      <c r="D261" s="8">
        <f>SUMPRODUCT(SUMIF(INDIRECT("'"&amp;Vendors&amp;"'!"&amp;"B:B"),A261, INDIRECT("'"&amp;Vendors&amp;"'!"&amp;"J:J"))) / SUMPRODUCT(COUNTIF(INDIRECT("'"&amp;Vendors&amp;"'!"&amp;"B:B"), A261))</f>
        <v/>
      </c>
      <c r="E261" s="8">
        <f t="array" aca="1" ref="E261" ca="1">MAX(_xlfn.MAXIFS(INDIRECT("'"&amp;Vendors&amp;"'!"&amp;"J:J"), INDIRECT("'"&amp;Vendors&amp;"'!"&amp;"B:B"), A261))</f>
        <v/>
      </c>
    </row>
    <row r="262">
      <c r="A262" t="inlineStr">
        <is>
          <t>Sapi - sirloin</t>
        </is>
      </c>
      <c r="D262" s="8">
        <f>SUMPRODUCT(SUMIF(INDIRECT("'"&amp;Vendors&amp;"'!"&amp;"B:B"),A262, INDIRECT("'"&amp;Vendors&amp;"'!"&amp;"J:J"))) / SUMPRODUCT(COUNTIF(INDIRECT("'"&amp;Vendors&amp;"'!"&amp;"B:B"), A262))</f>
        <v/>
      </c>
      <c r="E262" s="8">
        <f t="array" aca="1" ref="E262" ca="1">MAX(_xludf.MAXIFS(INDIRECT("'"&amp;Vendors&amp;"'!"&amp;"J:J"), INDIRECT("'"&amp;Vendors&amp;"'!"&amp;"B:B"), A262))</f>
        <v/>
      </c>
    </row>
  </sheetData>
  <mergeCells count="2">
    <mergeCell ref="A1:A2"/>
    <mergeCell ref="B1:B2"/>
  </mergeCells>
  <pageMargins left="0.7" right="0.7" top="0.5" bottom="0" header="0.3" footer="0.3"/>
  <pageSetup orientation="portrait" paperSize="9" horizontalDpi="4294967293" verticalDpi="0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58"/>
  <sheetViews>
    <sheetView topLeftCell="A13" workbookViewId="0">
      <selection activeCell="I8" sqref="I8"/>
    </sheetView>
  </sheetViews>
  <sheetFormatPr baseColWidth="8" defaultRowHeight="14.25"/>
  <cols>
    <col width="47" bestFit="1" customWidth="1" min="1" max="1"/>
    <col width="5.265625" bestFit="1" customWidth="1" min="2" max="2"/>
    <col width="4.73046875" bestFit="1" customWidth="1" min="3" max="3"/>
    <col width="11.3984375" customWidth="1" min="4" max="4"/>
    <col width="9.3984375" bestFit="1" customWidth="1" min="5" max="5"/>
  </cols>
  <sheetData>
    <row r="1">
      <c r="A1" s="12" t="inlineStr">
        <is>
          <t>ITEM</t>
        </is>
      </c>
      <c r="B1" s="12" t="inlineStr">
        <is>
          <t>UNIT</t>
        </is>
      </c>
      <c r="C1" s="3" t="inlineStr">
        <is>
          <t>UNIT</t>
        </is>
      </c>
      <c r="D1" s="3" t="inlineStr">
        <is>
          <t>MOV AVER</t>
        </is>
      </c>
      <c r="E1" s="3" t="inlineStr">
        <is>
          <t>HIGHEST</t>
        </is>
      </c>
    </row>
    <row r="2">
      <c r="A2" s="13" t="n"/>
      <c r="B2" s="13" t="n"/>
      <c r="C2" s="5" t="inlineStr">
        <is>
          <t>ISI</t>
        </is>
      </c>
      <c r="D2" s="7" t="inlineStr">
        <is>
          <t>PRICE/UNIT</t>
        </is>
      </c>
      <c r="E2" s="5" t="inlineStr">
        <is>
          <t>PRICE</t>
        </is>
      </c>
    </row>
    <row r="3">
      <c r="A3" t="inlineStr">
        <is>
          <t>Aluminium foil 30cmx5m</t>
        </is>
      </c>
      <c r="B3" t="inlineStr">
        <is>
          <t>pcs</t>
        </is>
      </c>
      <c r="C3" t="inlineStr">
        <is>
          <t>pcs</t>
        </is>
      </c>
      <c r="D3" s="8">
        <f>SUMPRODUCT(SUMIF(INDIRECT("'"&amp;Vendors&amp;"'!"&amp;"B:B"),A3, INDIRECT("'"&amp;Vendors&amp;"'!"&amp;"J:J"))) / SUMPRODUCT(COUNTIF(INDIRECT("'"&amp;Vendors&amp;"'!"&amp;"B:B"), A3))</f>
        <v/>
      </c>
      <c r="E3" s="8">
        <f t="array" aca="1" ref="E3" ca="1">MAX(_xlfn.MAXIFS(INDIRECT("'"&amp;Vendors&amp;"'!"&amp;"J:J"), INDIRECT("'"&amp;Vendors&amp;"'!"&amp;"B:B"), A3))</f>
        <v/>
      </c>
    </row>
    <row r="4">
      <c r="A4" t="inlineStr">
        <is>
          <t>Aluminium foil 30cmx7,62m</t>
        </is>
      </c>
      <c r="B4" t="inlineStr">
        <is>
          <t>bks</t>
        </is>
      </c>
      <c r="C4" t="inlineStr">
        <is>
          <t>pcs</t>
        </is>
      </c>
      <c r="D4" s="8">
        <f>SUMPRODUCT(SUMIF(INDIRECT("'"&amp;Vendors&amp;"'!"&amp;"B:B"),A4, INDIRECT("'"&amp;Vendors&amp;"'!"&amp;"J:J"))) / SUMPRODUCT(COUNTIF(INDIRECT("'"&amp;Vendors&amp;"'!"&amp;"B:B"), A4))</f>
        <v/>
      </c>
      <c r="E4" s="8">
        <f t="array" aca="1" ref="E4" ca="1">MAX(_xlfn.MAXIFS(INDIRECT("'"&amp;Vendors&amp;"'!"&amp;"J:J"), INDIRECT("'"&amp;Vendors&amp;"'!"&amp;"B:B"), A4))</f>
        <v/>
      </c>
    </row>
    <row r="5">
      <c r="A5" t="inlineStr">
        <is>
          <t>Aluminium foil 30cmx8m</t>
        </is>
      </c>
      <c r="B5" t="inlineStr">
        <is>
          <t>bks</t>
        </is>
      </c>
      <c r="C5" t="inlineStr">
        <is>
          <t>pcs</t>
        </is>
      </c>
      <c r="D5" s="8">
        <f>SUMPRODUCT(SUMIF(INDIRECT("'"&amp;Vendors&amp;"'!"&amp;"B:B"),A5, INDIRECT("'"&amp;Vendors&amp;"'!"&amp;"J:J"))) / SUMPRODUCT(COUNTIF(INDIRECT("'"&amp;Vendors&amp;"'!"&amp;"B:B"), A5))</f>
        <v/>
      </c>
      <c r="E5" s="8">
        <f t="array" aca="1" ref="E5" ca="1">MAX(_xlfn.MAXIFS(INDIRECT("'"&amp;Vendors&amp;"'!"&amp;"J:J"), INDIRECT("'"&amp;Vendors&amp;"'!"&amp;"B:B"), A5))</f>
        <v/>
      </c>
    </row>
    <row r="6">
      <c r="A6" t="inlineStr">
        <is>
          <t>Aluminium foil 45cmx8m</t>
        </is>
      </c>
      <c r="B6" t="inlineStr">
        <is>
          <t>pcs</t>
        </is>
      </c>
      <c r="C6" t="inlineStr">
        <is>
          <t>pcs</t>
        </is>
      </c>
      <c r="D6" s="8">
        <f>SUMPRODUCT(SUMIF(INDIRECT("'"&amp;Vendors&amp;"'!"&amp;"B:B"),A6, INDIRECT("'"&amp;Vendors&amp;"'!"&amp;"J:J"))) / SUMPRODUCT(COUNTIF(INDIRECT("'"&amp;Vendors&amp;"'!"&amp;"B:B"), A6))</f>
        <v/>
      </c>
      <c r="E6" s="8">
        <f t="array" aca="1" ref="E6" ca="1">MAX(_xlfn.MAXIFS(INDIRECT("'"&amp;Vendors&amp;"'!"&amp;"J:J"), INDIRECT("'"&amp;Vendors&amp;"'!"&amp;"B:B"), A6))</f>
        <v/>
      </c>
    </row>
    <row r="7">
      <c r="A7" t="inlineStr">
        <is>
          <t>Art paper 400g</t>
        </is>
      </c>
      <c r="C7" t="inlineStr">
        <is>
          <t>pcs</t>
        </is>
      </c>
      <c r="D7" s="8">
        <f>SUMPRODUCT(SUMIF(INDIRECT("'"&amp;Vendors&amp;"'!"&amp;"B:B"),A7, INDIRECT("'"&amp;Vendors&amp;"'!"&amp;"J:J"))) / SUMPRODUCT(COUNTIF(INDIRECT("'"&amp;Vendors&amp;"'!"&amp;"B:B"), A7))</f>
        <v/>
      </c>
      <c r="E7" s="8">
        <f t="array" aca="1" ref="E7" ca="1">MAX(_xlfn.MAXIFS(INDIRECT("'"&amp;Vendors&amp;"'!"&amp;"J:J"), INDIRECT("'"&amp;Vendors&amp;"'!"&amp;"B:B"), A7))</f>
        <v/>
      </c>
    </row>
    <row r="8">
      <c r="A8" t="inlineStr">
        <is>
          <t>Baking paper</t>
        </is>
      </c>
      <c r="C8" t="inlineStr">
        <is>
          <t>pcs</t>
        </is>
      </c>
      <c r="D8" s="8">
        <f>SUMPRODUCT(SUMIF(INDIRECT("'"&amp;Vendors&amp;"'!"&amp;"B:B"),A8, INDIRECT("'"&amp;Vendors&amp;"'!"&amp;"J:J"))) / SUMPRODUCT(COUNTIF(INDIRECT("'"&amp;Vendors&amp;"'!"&amp;"B:B"), A8))</f>
        <v/>
      </c>
      <c r="E8" s="8">
        <f t="array" aca="1" ref="E8" ca="1">MAX(_xlfn.MAXIFS(INDIRECT("'"&amp;Vendors&amp;"'!"&amp;"J:J"), INDIRECT("'"&amp;Vendors&amp;"'!"&amp;"B:B"), A8))</f>
        <v/>
      </c>
    </row>
    <row r="9">
      <c r="A9" t="inlineStr">
        <is>
          <t>Bento box plastik</t>
        </is>
      </c>
      <c r="C9" t="inlineStr">
        <is>
          <t>pcs</t>
        </is>
      </c>
      <c r="D9" s="8">
        <f>SUMPRODUCT(SUMIF(INDIRECT("'"&amp;Vendors&amp;"'!"&amp;"B:B"),A9, INDIRECT("'"&amp;Vendors&amp;"'!"&amp;"J:J"))) / SUMPRODUCT(COUNTIF(INDIRECT("'"&amp;Vendors&amp;"'!"&amp;"B:B"), A9))</f>
        <v/>
      </c>
      <c r="E9" s="8">
        <f t="array" aca="1" ref="E9" ca="1">MAX(_xlfn.MAXIFS(INDIRECT("'"&amp;Vendors&amp;"'!"&amp;"J:J"), INDIRECT("'"&amp;Vendors&amp;"'!"&amp;"B:B"), A9))</f>
        <v/>
      </c>
    </row>
    <row r="10">
      <c r="A10" t="inlineStr">
        <is>
          <t>Bontak doff + ongkos potong</t>
        </is>
      </c>
      <c r="C10" t="inlineStr">
        <is>
          <t>pcs</t>
        </is>
      </c>
      <c r="D10" s="8">
        <f>SUMPRODUCT(SUMIF(INDIRECT("'"&amp;Vendors&amp;"'!"&amp;"B:B"),A10, INDIRECT("'"&amp;Vendors&amp;"'!"&amp;"J:J"))) / SUMPRODUCT(COUNTIF(INDIRECT("'"&amp;Vendors&amp;"'!"&amp;"B:B"), A10))</f>
        <v/>
      </c>
      <c r="E10" s="8">
        <f t="array" aca="1" ref="E10" ca="1">MAX(_xlfn.MAXIFS(INDIRECT("'"&amp;Vendors&amp;"'!"&amp;"J:J"), INDIRECT("'"&amp;Vendors&amp;"'!"&amp;"B:B"), A10))</f>
        <v/>
      </c>
    </row>
    <row r="11">
      <c r="A11" t="inlineStr">
        <is>
          <t>Botol 1500ml</t>
        </is>
      </c>
      <c r="B11" t="inlineStr">
        <is>
          <t>ctn</t>
        </is>
      </c>
      <c r="C11" t="inlineStr">
        <is>
          <t>pcs</t>
        </is>
      </c>
      <c r="D11" s="8">
        <f>SUMPRODUCT(SUMIF(INDIRECT("'"&amp;Vendors&amp;"'!"&amp;"B:B"),A11, INDIRECT("'"&amp;Vendors&amp;"'!"&amp;"J:J"))) / SUMPRODUCT(COUNTIF(INDIRECT("'"&amp;Vendors&amp;"'!"&amp;"B:B"), A11))</f>
        <v/>
      </c>
      <c r="E11" s="8">
        <f t="array" aca="1" ref="E11" ca="1">MAX(_xlfn.MAXIFS(INDIRECT("'"&amp;Vendors&amp;"'!"&amp;"J:J"), INDIRECT("'"&amp;Vendors&amp;"'!"&amp;"B:B"), A11))</f>
        <v/>
      </c>
    </row>
    <row r="12">
      <c r="A12" t="inlineStr">
        <is>
          <t>Botol 250ml</t>
        </is>
      </c>
      <c r="B12" t="inlineStr">
        <is>
          <t>ctn</t>
        </is>
      </c>
      <c r="C12" t="inlineStr">
        <is>
          <t>pcs</t>
        </is>
      </c>
      <c r="D12" s="8">
        <f>SUMPRODUCT(SUMIF(INDIRECT("'"&amp;Vendors&amp;"'!"&amp;"B:B"),A12, INDIRECT("'"&amp;Vendors&amp;"'!"&amp;"J:J"))) / SUMPRODUCT(COUNTIF(INDIRECT("'"&amp;Vendors&amp;"'!"&amp;"B:B"), A12))</f>
        <v/>
      </c>
      <c r="E12" s="8">
        <f t="array" aca="1" ref="E12" ca="1">MAX(_xlfn.MAXIFS(INDIRECT("'"&amp;Vendors&amp;"'!"&amp;"J:J"), INDIRECT("'"&amp;Vendors&amp;"'!"&amp;"B:B"), A12))</f>
        <v/>
      </c>
    </row>
    <row r="13">
      <c r="A13" t="inlineStr">
        <is>
          <t>Botol 330ml</t>
        </is>
      </c>
      <c r="B13" t="inlineStr">
        <is>
          <t>ctn</t>
        </is>
      </c>
      <c r="C13" t="inlineStr">
        <is>
          <t>pcs</t>
        </is>
      </c>
      <c r="D13" s="8">
        <f>SUMPRODUCT(SUMIF(INDIRECT("'"&amp;Vendors&amp;"'!"&amp;"B:B"),A13, INDIRECT("'"&amp;Vendors&amp;"'!"&amp;"J:J"))) / SUMPRODUCT(COUNTIF(INDIRECT("'"&amp;Vendors&amp;"'!"&amp;"B:B"), A13))</f>
        <v/>
      </c>
      <c r="E13" s="8">
        <f t="array" aca="1" ref="E13" ca="1">MAX(_xlfn.MAXIFS(INDIRECT("'"&amp;Vendors&amp;"'!"&amp;"J:J"), INDIRECT("'"&amp;Vendors&amp;"'!"&amp;"B:B"), A13))</f>
        <v/>
      </c>
    </row>
    <row r="14">
      <c r="A14" t="inlineStr">
        <is>
          <t>Botol 500ml</t>
        </is>
      </c>
      <c r="B14" t="inlineStr">
        <is>
          <t>pcs</t>
        </is>
      </c>
      <c r="C14" t="inlineStr">
        <is>
          <t>pcs</t>
        </is>
      </c>
      <c r="D14" s="8">
        <f>SUMPRODUCT(SUMIF(INDIRECT("'"&amp;Vendors&amp;"'!"&amp;"B:B"),A14, INDIRECT("'"&amp;Vendors&amp;"'!"&amp;"J:J"))) / SUMPRODUCT(COUNTIF(INDIRECT("'"&amp;Vendors&amp;"'!"&amp;"B:B"), A14))</f>
        <v/>
      </c>
      <c r="E14" s="8">
        <f t="array" aca="1" ref="E14" ca="1">MAX(_xlfn.MAXIFS(INDIRECT("'"&amp;Vendors&amp;"'!"&amp;"J:J"), INDIRECT("'"&amp;Vendors&amp;"'!"&amp;"B:B"), A14))</f>
        <v/>
      </c>
    </row>
    <row r="15">
      <c r="A15" t="inlineStr">
        <is>
          <t>Botol 80ml</t>
        </is>
      </c>
      <c r="C15" t="inlineStr">
        <is>
          <t>set</t>
        </is>
      </c>
      <c r="D15" s="8">
        <f>SUMPRODUCT(SUMIF(INDIRECT("'"&amp;Vendors&amp;"'!"&amp;"B:B"),A15, INDIRECT("'"&amp;Vendors&amp;"'!"&amp;"J:J"))) / SUMPRODUCT(COUNTIF(INDIRECT("'"&amp;Vendors&amp;"'!"&amp;"B:B"), A15))</f>
        <v/>
      </c>
      <c r="E15" s="8">
        <f t="array" aca="1" ref="E15" ca="1">MAX(_xlfn.MAXIFS(INDIRECT("'"&amp;Vendors&amp;"'!"&amp;"J:J"), INDIRECT("'"&amp;Vendors&amp;"'!"&amp;"B:B"), A15))</f>
        <v/>
      </c>
    </row>
    <row r="16">
      <c r="A16" t="inlineStr">
        <is>
          <t>Box kraft 23x23x75 tutup mika</t>
        </is>
      </c>
      <c r="B16" t="inlineStr">
        <is>
          <t>pcs</t>
        </is>
      </c>
      <c r="C16" t="inlineStr">
        <is>
          <t>pcs</t>
        </is>
      </c>
      <c r="D16" s="8">
        <f>SUMPRODUCT(SUMIF(INDIRECT("'"&amp;Vendors&amp;"'!"&amp;"B:B"),A16, INDIRECT("'"&amp;Vendors&amp;"'!"&amp;"J:J"))) / SUMPRODUCT(COUNTIF(INDIRECT("'"&amp;Vendors&amp;"'!"&amp;"B:B"), A16))</f>
        <v/>
      </c>
      <c r="E16" s="8">
        <f t="array" aca="1" ref="E16" ca="1">MAX(_xlfn.MAXIFS(INDIRECT("'"&amp;Vendors&amp;"'!"&amp;"J:J"), INDIRECT("'"&amp;Vendors&amp;"'!"&amp;"B:B"), A16))</f>
        <v/>
      </c>
    </row>
    <row r="17">
      <c r="A17" t="inlineStr">
        <is>
          <t>Clamshell burger box kraft 115x111x111 mm</t>
        </is>
      </c>
      <c r="B17" t="inlineStr">
        <is>
          <t>bks</t>
        </is>
      </c>
      <c r="C17" t="inlineStr">
        <is>
          <t>pcs</t>
        </is>
      </c>
      <c r="D17" s="8">
        <f>SUMPRODUCT(SUMIF(INDIRECT("'"&amp;Vendors&amp;"'!"&amp;"B:B"),A17, INDIRECT("'"&amp;Vendors&amp;"'!"&amp;"J:J"))) / SUMPRODUCT(COUNTIF(INDIRECT("'"&amp;Vendors&amp;"'!"&amp;"B:B"), A17))</f>
        <v/>
      </c>
      <c r="E17" s="8">
        <f t="array" aca="1" ref="E17" ca="1">MAX(_xlfn.MAXIFS(INDIRECT("'"&amp;Vendors&amp;"'!"&amp;"J:J"), INDIRECT("'"&amp;Vendors&amp;"'!"&amp;"B:B"), A17))</f>
        <v/>
      </c>
    </row>
    <row r="18">
      <c r="A18" t="inlineStr">
        <is>
          <t>Cling wrap</t>
        </is>
      </c>
      <c r="B18" t="inlineStr">
        <is>
          <t>bks</t>
        </is>
      </c>
      <c r="C18" t="inlineStr">
        <is>
          <t>pcs</t>
        </is>
      </c>
      <c r="D18" s="8">
        <f>SUMPRODUCT(SUMIF(INDIRECT("'"&amp;Vendors&amp;"'!"&amp;"B:B"),A18, INDIRECT("'"&amp;Vendors&amp;"'!"&amp;"J:J"))) / SUMPRODUCT(COUNTIF(INDIRECT("'"&amp;Vendors&amp;"'!"&amp;"B:B"), A18))</f>
        <v/>
      </c>
      <c r="E18" s="8">
        <f t="array" aca="1" ref="E18" ca="1">MAX(_xlfn.MAXIFS(INDIRECT("'"&amp;Vendors&amp;"'!"&amp;"J:J"), INDIRECT("'"&amp;Vendors&amp;"'!"&amp;"B:B"), A18))</f>
        <v/>
      </c>
    </row>
    <row r="19">
      <c r="A19" t="inlineStr">
        <is>
          <t>Cup f.one 25ml</t>
        </is>
      </c>
      <c r="B19" t="inlineStr">
        <is>
          <t>bks</t>
        </is>
      </c>
      <c r="C19" t="inlineStr">
        <is>
          <t>pcs</t>
        </is>
      </c>
      <c r="D19" s="8">
        <f>SUMPRODUCT(SUMIF(INDIRECT("'"&amp;Vendors&amp;"'!"&amp;"B:B"),A19, INDIRECT("'"&amp;Vendors&amp;"'!"&amp;"J:J"))) / SUMPRODUCT(COUNTIF(INDIRECT("'"&amp;Vendors&amp;"'!"&amp;"B:B"), A19))</f>
        <v/>
      </c>
      <c r="E19" s="8">
        <f t="array" aca="1" ref="E19" ca="1">MAX(_xlfn.MAXIFS(INDIRECT("'"&amp;Vendors&amp;"'!"&amp;"J:J"), INDIRECT("'"&amp;Vendors&amp;"'!"&amp;"B:B"), A19))</f>
        <v/>
      </c>
    </row>
    <row r="20">
      <c r="A20" t="inlineStr">
        <is>
          <t>Cup puding 100ml</t>
        </is>
      </c>
      <c r="C20" t="inlineStr">
        <is>
          <t>pcs</t>
        </is>
      </c>
      <c r="D20" s="8">
        <f>SUMPRODUCT(SUMIF(INDIRECT("'"&amp;Vendors&amp;"'!"&amp;"B:B"),A20, INDIRECT("'"&amp;Vendors&amp;"'!"&amp;"J:J"))) / SUMPRODUCT(COUNTIF(INDIRECT("'"&amp;Vendors&amp;"'!"&amp;"B:B"), A20))</f>
        <v/>
      </c>
      <c r="E20" s="8">
        <f t="array" aca="1" ref="E20" ca="1">MAX(_xlfn.MAXIFS(INDIRECT("'"&amp;Vendors&amp;"'!"&amp;"J:J"), INDIRECT("'"&amp;Vendors&amp;"'!"&amp;"B:B"), A20))</f>
        <v/>
      </c>
    </row>
    <row r="21">
      <c r="A21" t="inlineStr">
        <is>
          <t>Cup saus thinwall 25ml</t>
        </is>
      </c>
      <c r="B21" t="inlineStr">
        <is>
          <t>bks</t>
        </is>
      </c>
      <c r="C21" t="inlineStr">
        <is>
          <t>pcs</t>
        </is>
      </c>
      <c r="D21" s="8">
        <f>SUMPRODUCT(SUMIF(INDIRECT("'"&amp;Vendors&amp;"'!"&amp;"B:B"),A21, INDIRECT("'"&amp;Vendors&amp;"'!"&amp;"J:J"))) / SUMPRODUCT(COUNTIF(INDIRECT("'"&amp;Vendors&amp;"'!"&amp;"B:B"), A21))</f>
        <v/>
      </c>
      <c r="E21" s="8">
        <f t="array" aca="1" ref="E21" ca="1">MAX(_xlfn.MAXIFS(INDIRECT("'"&amp;Vendors&amp;"'!"&amp;"J:J"), INDIRECT("'"&amp;Vendors&amp;"'!"&amp;"B:B"), A21))</f>
        <v/>
      </c>
    </row>
    <row r="22">
      <c r="A22" t="inlineStr">
        <is>
          <t>Cup saus thinwall 35ml</t>
        </is>
      </c>
      <c r="B22" t="inlineStr">
        <is>
          <t>bks</t>
        </is>
      </c>
      <c r="C22" t="inlineStr">
        <is>
          <t>pcs</t>
        </is>
      </c>
      <c r="D22" s="8">
        <f>SUMPRODUCT(SUMIF(INDIRECT("'"&amp;Vendors&amp;"'!"&amp;"B:B"),A22, INDIRECT("'"&amp;Vendors&amp;"'!"&amp;"J:J"))) / SUMPRODUCT(COUNTIF(INDIRECT("'"&amp;Vendors&amp;"'!"&amp;"B:B"), A22))</f>
        <v/>
      </c>
      <c r="E22" s="8">
        <f t="array" aca="1" ref="E22" ca="1">MAX(_xlfn.MAXIFS(INDIRECT("'"&amp;Vendors&amp;"'!"&amp;"J:J"), INDIRECT("'"&amp;Vendors&amp;"'!"&amp;"B:B"), A22))</f>
        <v/>
      </c>
    </row>
    <row r="23">
      <c r="A23" t="inlineStr">
        <is>
          <t>Cup seal polos</t>
        </is>
      </c>
      <c r="B23" t="inlineStr">
        <is>
          <t>bks</t>
        </is>
      </c>
      <c r="C23" t="inlineStr">
        <is>
          <t>pcs</t>
        </is>
      </c>
      <c r="D23" s="8">
        <f>SUMPRODUCT(SUMIF(INDIRECT("'"&amp;Vendors&amp;"'!"&amp;"B:B"),A23, INDIRECT("'"&amp;Vendors&amp;"'!"&amp;"J:J"))) / SUMPRODUCT(COUNTIF(INDIRECT("'"&amp;Vendors&amp;"'!"&amp;"B:B"), A23))</f>
        <v/>
      </c>
      <c r="E23" s="8">
        <f t="array" aca="1" ref="E23" ca="1">MAX(_xlfn.MAXIFS(INDIRECT("'"&amp;Vendors&amp;"'!"&amp;"J:J"), INDIRECT("'"&amp;Vendors&amp;"'!"&amp;"B:B"), A23))</f>
        <v/>
      </c>
    </row>
    <row r="24">
      <c r="A24" t="inlineStr">
        <is>
          <t>Double zipper bag 18x18cm</t>
        </is>
      </c>
      <c r="C24" t="inlineStr">
        <is>
          <t>pcs</t>
        </is>
      </c>
      <c r="D24" s="8">
        <f>SUMPRODUCT(SUMIF(INDIRECT("'"&amp;Vendors&amp;"'!"&amp;"B:B"),A24, INDIRECT("'"&amp;Vendors&amp;"'!"&amp;"J:J"))) / SUMPRODUCT(COUNTIF(INDIRECT("'"&amp;Vendors&amp;"'!"&amp;"B:B"), A24))</f>
        <v/>
      </c>
      <c r="E24" s="8">
        <f t="array" aca="1" ref="E24" ca="1">MAX(_xlfn.MAXIFS(INDIRECT("'"&amp;Vendors&amp;"'!"&amp;"J:J"), INDIRECT("'"&amp;Vendors&amp;"'!"&amp;"B:B"), A24))</f>
        <v/>
      </c>
    </row>
    <row r="25">
      <c r="A25" t="inlineStr">
        <is>
          <t>Foam box 18x26x28</t>
        </is>
      </c>
      <c r="C25" t="inlineStr">
        <is>
          <t>pcs</t>
        </is>
      </c>
      <c r="D25" s="8">
        <f>SUMPRODUCT(SUMIF(INDIRECT("'"&amp;Vendors&amp;"'!"&amp;"B:B"),A25, INDIRECT("'"&amp;Vendors&amp;"'!"&amp;"J:J"))) / SUMPRODUCT(COUNTIF(INDIRECT("'"&amp;Vendors&amp;"'!"&amp;"B:B"), A25))</f>
        <v/>
      </c>
      <c r="E25" s="8">
        <f t="array" aca="1" ref="E25" ca="1">MAX(_xlfn.MAXIFS(INDIRECT("'"&amp;Vendors&amp;"'!"&amp;"J:J"), INDIRECT("'"&amp;Vendors&amp;"'!"&amp;"B:B"), A25))</f>
        <v/>
      </c>
    </row>
    <row r="26">
      <c r="A26" t="inlineStr">
        <is>
          <t>Foam box 27x21x11</t>
        </is>
      </c>
      <c r="C26" t="inlineStr">
        <is>
          <t>pcs</t>
        </is>
      </c>
      <c r="D26" s="8">
        <f>SUMPRODUCT(SUMIF(INDIRECT("'"&amp;Vendors&amp;"'!"&amp;"B:B"),A26, INDIRECT("'"&amp;Vendors&amp;"'!"&amp;"J:J"))) / SUMPRODUCT(COUNTIF(INDIRECT("'"&amp;Vendors&amp;"'!"&amp;"B:B"), A26))</f>
        <v/>
      </c>
      <c r="E26" s="8">
        <f t="array" aca="1" ref="E26" ca="1">MAX(_xlfn.MAXIFS(INDIRECT("'"&amp;Vendors&amp;"'!"&amp;"J:J"), INDIRECT("'"&amp;Vendors&amp;"'!"&amp;"B:B"), A26))</f>
        <v/>
      </c>
    </row>
    <row r="27">
      <c r="A27" t="inlineStr">
        <is>
          <t>Foam box 32x23x30</t>
        </is>
      </c>
      <c r="C27" t="inlineStr">
        <is>
          <t>pcs</t>
        </is>
      </c>
      <c r="D27" s="8">
        <f>SUMPRODUCT(SUMIF(INDIRECT("'"&amp;Vendors&amp;"'!"&amp;"B:B"),A27, INDIRECT("'"&amp;Vendors&amp;"'!"&amp;"J:J"))) / SUMPRODUCT(COUNTIF(INDIRECT("'"&amp;Vendors&amp;"'!"&amp;"B:B"), A27))</f>
        <v/>
      </c>
      <c r="E27" s="8">
        <f t="array" aca="1" ref="E27" ca="1">MAX(_xlfn.MAXIFS(INDIRECT("'"&amp;Vendors&amp;"'!"&amp;"J:J"), INDIRECT("'"&amp;Vendors&amp;"'!"&amp;"B:B"), A27))</f>
        <v/>
      </c>
    </row>
    <row r="28">
      <c r="A28" t="inlineStr">
        <is>
          <t>Foam box 38x29x33</t>
        </is>
      </c>
      <c r="C28" t="inlineStr">
        <is>
          <t>pcs</t>
        </is>
      </c>
      <c r="D28" s="8">
        <f>SUMPRODUCT(SUMIF(INDIRECT("'"&amp;Vendors&amp;"'!"&amp;"B:B"),A28, INDIRECT("'"&amp;Vendors&amp;"'!"&amp;"J:J"))) / SUMPRODUCT(COUNTIF(INDIRECT("'"&amp;Vendors&amp;"'!"&amp;"B:B"), A28))</f>
        <v/>
      </c>
      <c r="E28" s="8">
        <f t="array" aca="1" ref="E28" ca="1">MAX(_xlfn.MAXIFS(INDIRECT("'"&amp;Vendors&amp;"'!"&amp;"J:J"), INDIRECT("'"&amp;Vendors&amp;"'!"&amp;"B:B"), A28))</f>
        <v/>
      </c>
    </row>
    <row r="29">
      <c r="A29" t="inlineStr">
        <is>
          <t>Foam box t3 polos</t>
        </is>
      </c>
      <c r="C29" t="inlineStr">
        <is>
          <t>pcs</t>
        </is>
      </c>
      <c r="D29" s="8">
        <f>SUMPRODUCT(SUMIF(INDIRECT("'"&amp;Vendors&amp;"'!"&amp;"B:B"),A29, INDIRECT("'"&amp;Vendors&amp;"'!"&amp;"J:J"))) / SUMPRODUCT(COUNTIF(INDIRECT("'"&amp;Vendors&amp;"'!"&amp;"B:B"), A29))</f>
        <v/>
      </c>
      <c r="E29" s="8">
        <f t="array" aca="1" ref="E29" ca="1">MAX(_xlfn.MAXIFS(INDIRECT("'"&amp;Vendors&amp;"'!"&amp;"J:J"), INDIRECT("'"&amp;Vendors&amp;"'!"&amp;"B:B"), A29))</f>
        <v/>
      </c>
    </row>
    <row r="30">
      <c r="A30" t="inlineStr">
        <is>
          <t>Garpu makan putih</t>
        </is>
      </c>
      <c r="B30" t="inlineStr">
        <is>
          <t>bks</t>
        </is>
      </c>
      <c r="C30" t="inlineStr">
        <is>
          <t>pcs</t>
        </is>
      </c>
      <c r="D30" s="8">
        <f>SUMPRODUCT(SUMIF(INDIRECT("'"&amp;Vendors&amp;"'!"&amp;"B:B"),A30, INDIRECT("'"&amp;Vendors&amp;"'!"&amp;"J:J"))) / SUMPRODUCT(COUNTIF(INDIRECT("'"&amp;Vendors&amp;"'!"&amp;"B:B"), A30))</f>
        <v/>
      </c>
      <c r="E30" s="8">
        <f t="array" aca="1" ref="E30" ca="1">MAX(_xlfn.MAXIFS(INDIRECT("'"&amp;Vendors&amp;"'!"&amp;"J:J"), INDIRECT("'"&amp;Vendors&amp;"'!"&amp;"B:B"), A30))</f>
        <v/>
      </c>
    </row>
    <row r="31">
      <c r="A31" t="inlineStr">
        <is>
          <t>Gelas kopi hitam</t>
        </is>
      </c>
      <c r="C31" t="inlineStr">
        <is>
          <t>pcs</t>
        </is>
      </c>
      <c r="D31" s="8">
        <f>SUMPRODUCT(SUMIF(INDIRECT("'"&amp;Vendors&amp;"'!"&amp;"B:B"),A31, INDIRECT("'"&amp;Vendors&amp;"'!"&amp;"J:J"))) / SUMPRODUCT(COUNTIF(INDIRECT("'"&amp;Vendors&amp;"'!"&amp;"B:B"), A31))</f>
        <v/>
      </c>
      <c r="E31" s="8">
        <f t="array" aca="1" ref="E31" ca="1">MAX(_xlfn.MAXIFS(INDIRECT("'"&amp;Vendors&amp;"'!"&amp;"J:J"), INDIRECT("'"&amp;Vendors&amp;"'!"&amp;"B:B"), A31))</f>
        <v/>
      </c>
    </row>
    <row r="32">
      <c r="A32" t="inlineStr">
        <is>
          <t>Gelas kopi polos</t>
        </is>
      </c>
      <c r="C32" t="inlineStr">
        <is>
          <t>pcs</t>
        </is>
      </c>
      <c r="D32" s="8">
        <f>SUMPRODUCT(SUMIF(INDIRECT("'"&amp;Vendors&amp;"'!"&amp;"B:B"),A32, INDIRECT("'"&amp;Vendors&amp;"'!"&amp;"J:J"))) / SUMPRODUCT(COUNTIF(INDIRECT("'"&amp;Vendors&amp;"'!"&amp;"B:B"), A32))</f>
        <v/>
      </c>
      <c r="E32" s="8">
        <f t="array" aca="1" ref="E32" ca="1">MAX(_xlfn.MAXIFS(INDIRECT("'"&amp;Vendors&amp;"'!"&amp;"J:J"), INDIRECT("'"&amp;Vendors&amp;"'!"&amp;"B:B"), A32))</f>
        <v/>
      </c>
    </row>
    <row r="33">
      <c r="A33" t="inlineStr">
        <is>
          <t>Gelas plastik 10 oz</t>
        </is>
      </c>
      <c r="B33" t="inlineStr">
        <is>
          <t>bks</t>
        </is>
      </c>
      <c r="C33" t="inlineStr">
        <is>
          <t>pcs</t>
        </is>
      </c>
      <c r="D33" s="8">
        <f>SUMPRODUCT(SUMIF(INDIRECT("'"&amp;Vendors&amp;"'!"&amp;"B:B"),A33, INDIRECT("'"&amp;Vendors&amp;"'!"&amp;"J:J"))) / SUMPRODUCT(COUNTIF(INDIRECT("'"&amp;Vendors&amp;"'!"&amp;"B:B"), A33))</f>
        <v/>
      </c>
      <c r="E33" s="8">
        <f t="array" aca="1" ref="E33" ca="1">MAX(_xlfn.MAXIFS(INDIRECT("'"&amp;Vendors&amp;"'!"&amp;"J:J"), INDIRECT("'"&amp;Vendors&amp;"'!"&amp;"B:B"), A33))</f>
        <v/>
      </c>
    </row>
    <row r="34">
      <c r="A34" t="inlineStr">
        <is>
          <t>Gelas plastik 10 oz + tutup</t>
        </is>
      </c>
      <c r="C34" t="inlineStr">
        <is>
          <t>pcs</t>
        </is>
      </c>
      <c r="D34" s="8">
        <f>SUMPRODUCT(SUMIF(INDIRECT("'"&amp;Vendors&amp;"'!"&amp;"B:B"),A34, INDIRECT("'"&amp;Vendors&amp;"'!"&amp;"J:J"))) / SUMPRODUCT(COUNTIF(INDIRECT("'"&amp;Vendors&amp;"'!"&amp;"B:B"), A34))</f>
        <v/>
      </c>
      <c r="E34" s="8">
        <f t="array" aca="1" ref="E34" ca="1">MAX(_xlfn.MAXIFS(INDIRECT("'"&amp;Vendors&amp;"'!"&amp;"J:J"), INDIRECT("'"&amp;Vendors&amp;"'!"&amp;"B:B"), A34))</f>
        <v/>
      </c>
    </row>
    <row r="35">
      <c r="A35" t="inlineStr">
        <is>
          <t>Gelas plastik 12 oz</t>
        </is>
      </c>
      <c r="B35" t="inlineStr">
        <is>
          <t>bks</t>
        </is>
      </c>
      <c r="C35" t="inlineStr">
        <is>
          <t>pcs</t>
        </is>
      </c>
      <c r="D35" s="8">
        <f>SUMPRODUCT(SUMIF(INDIRECT("'"&amp;Vendors&amp;"'!"&amp;"B:B"),A35, INDIRECT("'"&amp;Vendors&amp;"'!"&amp;"J:J"))) / SUMPRODUCT(COUNTIF(INDIRECT("'"&amp;Vendors&amp;"'!"&amp;"B:B"), A35))</f>
        <v/>
      </c>
      <c r="E35" s="8">
        <f t="array" aca="1" ref="E35" ca="1">MAX(_xlfn.MAXIFS(INDIRECT("'"&amp;Vendors&amp;"'!"&amp;"J:J"), INDIRECT("'"&amp;Vendors&amp;"'!"&amp;"B:B"), A35))</f>
        <v/>
      </c>
    </row>
    <row r="36">
      <c r="A36" t="inlineStr">
        <is>
          <t>Gelas plastik 14 oz</t>
        </is>
      </c>
      <c r="C36" t="inlineStr">
        <is>
          <t>pcs</t>
        </is>
      </c>
      <c r="D36" s="8">
        <f>SUMPRODUCT(SUMIF(INDIRECT("'"&amp;Vendors&amp;"'!"&amp;"B:B"),A36, INDIRECT("'"&amp;Vendors&amp;"'!"&amp;"J:J"))) / SUMPRODUCT(COUNTIF(INDIRECT("'"&amp;Vendors&amp;"'!"&amp;"B:B"), A36))</f>
        <v/>
      </c>
      <c r="E36" s="8">
        <f t="array" aca="1" ref="E36" ca="1">MAX(_xlfn.MAXIFS(INDIRECT("'"&amp;Vendors&amp;"'!"&amp;"J:J"), INDIRECT("'"&amp;Vendors&amp;"'!"&amp;"B:B"), A36))</f>
        <v/>
      </c>
    </row>
    <row r="37">
      <c r="A37" t="inlineStr">
        <is>
          <t>Gelas plastik 14 oz + tutup</t>
        </is>
      </c>
      <c r="C37" t="inlineStr">
        <is>
          <t>pcs</t>
        </is>
      </c>
      <c r="D37" s="8">
        <f>SUMPRODUCT(SUMIF(INDIRECT("'"&amp;Vendors&amp;"'!"&amp;"B:B"),A37, INDIRECT("'"&amp;Vendors&amp;"'!"&amp;"J:J"))) / SUMPRODUCT(COUNTIF(INDIRECT("'"&amp;Vendors&amp;"'!"&amp;"B:B"), A37))</f>
        <v/>
      </c>
      <c r="E37" s="8">
        <f t="array" aca="1" ref="E37" ca="1">MAX(_xlfn.MAXIFS(INDIRECT("'"&amp;Vendors&amp;"'!"&amp;"J:J"), INDIRECT("'"&amp;Vendors&amp;"'!"&amp;"B:B"), A37))</f>
        <v/>
      </c>
    </row>
    <row r="38">
      <c r="A38" t="inlineStr">
        <is>
          <t>Gelas plastik 16 oz</t>
        </is>
      </c>
      <c r="C38" t="inlineStr">
        <is>
          <t>pcs</t>
        </is>
      </c>
      <c r="D38" s="8">
        <f>SUMPRODUCT(SUMIF(INDIRECT("'"&amp;Vendors&amp;"'!"&amp;"B:B"),A38, INDIRECT("'"&amp;Vendors&amp;"'!"&amp;"J:J"))) / SUMPRODUCT(COUNTIF(INDIRECT("'"&amp;Vendors&amp;"'!"&amp;"B:B"), A38))</f>
        <v/>
      </c>
      <c r="E38" s="8">
        <f t="array" aca="1" ref="E38" ca="1">MAX(_xlfn.MAXIFS(INDIRECT("'"&amp;Vendors&amp;"'!"&amp;"J:J"), INDIRECT("'"&amp;Vendors&amp;"'!"&amp;"B:B"), A38))</f>
        <v/>
      </c>
    </row>
    <row r="39">
      <c r="A39" t="inlineStr">
        <is>
          <t>Gelas plastik 16 oz + tutup</t>
        </is>
      </c>
      <c r="C39" t="inlineStr">
        <is>
          <t>pcs</t>
        </is>
      </c>
      <c r="D39" s="8">
        <f>SUMPRODUCT(SUMIF(INDIRECT("'"&amp;Vendors&amp;"'!"&amp;"B:B"),A39, INDIRECT("'"&amp;Vendors&amp;"'!"&amp;"J:J"))) / SUMPRODUCT(COUNTIF(INDIRECT("'"&amp;Vendors&amp;"'!"&amp;"B:B"), A39))</f>
        <v/>
      </c>
      <c r="E39" s="8">
        <f t="array" aca="1" ref="E39" ca="1">MAX(_xlfn.MAXIFS(INDIRECT("'"&amp;Vendors&amp;"'!"&amp;"J:J"), INDIRECT("'"&amp;Vendors&amp;"'!"&amp;"B:B"), A39))</f>
        <v/>
      </c>
    </row>
    <row r="40">
      <c r="A40" t="inlineStr">
        <is>
          <t>Gelas plastik 22 oz</t>
        </is>
      </c>
      <c r="C40" t="inlineStr">
        <is>
          <t>pcs</t>
        </is>
      </c>
      <c r="D40" s="8">
        <f>SUMPRODUCT(SUMIF(INDIRECT("'"&amp;Vendors&amp;"'!"&amp;"B:B"),A40, INDIRECT("'"&amp;Vendors&amp;"'!"&amp;"J:J"))) / SUMPRODUCT(COUNTIF(INDIRECT("'"&amp;Vendors&amp;"'!"&amp;"B:B"), A40))</f>
        <v/>
      </c>
      <c r="E40" s="8">
        <f t="array" aca="1" ref="E40" ca="1">MAX(_xlfn.MAXIFS(INDIRECT("'"&amp;Vendors&amp;"'!"&amp;"J:J"), INDIRECT("'"&amp;Vendors&amp;"'!"&amp;"B:B"), A40))</f>
        <v/>
      </c>
    </row>
    <row r="41">
      <c r="A41" t="inlineStr">
        <is>
          <t>Hd 0.0015x15</t>
        </is>
      </c>
      <c r="B41" t="inlineStr">
        <is>
          <t>bks</t>
        </is>
      </c>
      <c r="C41" t="inlineStr">
        <is>
          <t>pcs</t>
        </is>
      </c>
      <c r="D41" s="8">
        <f>SUMPRODUCT(SUMIF(INDIRECT("'"&amp;Vendors&amp;"'!"&amp;"B:B"),A41, INDIRECT("'"&amp;Vendors&amp;"'!"&amp;"J:J"))) / SUMPRODUCT(COUNTIF(INDIRECT("'"&amp;Vendors&amp;"'!"&amp;"B:B"), A41))</f>
        <v/>
      </c>
      <c r="E41" s="8">
        <f t="array" aca="1" ref="E41" ca="1">MAX(_xlfn.MAXIFS(INDIRECT("'"&amp;Vendors&amp;"'!"&amp;"J:J"), INDIRECT("'"&amp;Vendors&amp;"'!"&amp;"B:B"), A41))</f>
        <v/>
      </c>
    </row>
    <row r="42">
      <c r="A42" t="inlineStr">
        <is>
          <t>Hd sampah 80x100cm</t>
        </is>
      </c>
      <c r="C42" t="inlineStr">
        <is>
          <t>pcs</t>
        </is>
      </c>
      <c r="D42" s="8">
        <f>SUMPRODUCT(SUMIF(INDIRECT("'"&amp;Vendors&amp;"'!"&amp;"B:B"),A42, INDIRECT("'"&amp;Vendors&amp;"'!"&amp;"J:J"))) / SUMPRODUCT(COUNTIF(INDIRECT("'"&amp;Vendors&amp;"'!"&amp;"B:B"), A42))</f>
        <v/>
      </c>
      <c r="E42" s="8">
        <f t="array" aca="1" ref="E42" ca="1">MAX(_xlfn.MAXIFS(INDIRECT("'"&amp;Vendors&amp;"'!"&amp;"J:J"), INDIRECT("'"&amp;Vendors&amp;"'!"&amp;"B:B"), A42))</f>
        <v/>
      </c>
    </row>
    <row r="43">
      <c r="A43" t="inlineStr">
        <is>
          <t>Hd silet 0.0025x12x18s</t>
        </is>
      </c>
      <c r="B43" t="inlineStr">
        <is>
          <t>bks</t>
        </is>
      </c>
      <c r="C43" t="inlineStr">
        <is>
          <t>pcs</t>
        </is>
      </c>
      <c r="D43" s="8">
        <f>SUMPRODUCT(SUMIF(INDIRECT("'"&amp;Vendors&amp;"'!"&amp;"B:B"),A43, INDIRECT("'"&amp;Vendors&amp;"'!"&amp;"J:J"))) / SUMPRODUCT(COUNTIF(INDIRECT("'"&amp;Vendors&amp;"'!"&amp;"B:B"), A43))</f>
        <v/>
      </c>
      <c r="E43" s="8">
        <f t="array" aca="1" ref="E43" ca="1">MAX(_xlfn.MAXIFS(INDIRECT("'"&amp;Vendors&amp;"'!"&amp;"J:J"), INDIRECT("'"&amp;Vendors&amp;"'!"&amp;"B:B"), A43))</f>
        <v/>
      </c>
    </row>
    <row r="44">
      <c r="A44" t="inlineStr">
        <is>
          <t>Hd silet 0.0025x30x40s</t>
        </is>
      </c>
      <c r="B44" t="inlineStr">
        <is>
          <t>bks</t>
        </is>
      </c>
      <c r="C44" t="inlineStr">
        <is>
          <t>pcs</t>
        </is>
      </c>
      <c r="D44" s="8">
        <f>SUMPRODUCT(SUMIF(INDIRECT("'"&amp;Vendors&amp;"'!"&amp;"B:B"),A44, INDIRECT("'"&amp;Vendors&amp;"'!"&amp;"J:J"))) / SUMPRODUCT(COUNTIF(INDIRECT("'"&amp;Vendors&amp;"'!"&amp;"B:B"), A44))</f>
        <v/>
      </c>
      <c r="E44" s="8">
        <f t="array" aca="1" ref="E44" ca="1">MAX(_xlfn.MAXIFS(INDIRECT("'"&amp;Vendors&amp;"'!"&amp;"J:J"), INDIRECT("'"&amp;Vendors&amp;"'!"&amp;"B:B"), A44))</f>
        <v/>
      </c>
    </row>
    <row r="45">
      <c r="A45" t="inlineStr">
        <is>
          <t>Hotdog box brown craft 20x6x7.5cm</t>
        </is>
      </c>
      <c r="C45" t="inlineStr">
        <is>
          <t>g</t>
        </is>
      </c>
      <c r="D45" s="8">
        <f>SUMPRODUCT(SUMIF(INDIRECT("'"&amp;Vendors&amp;"'!"&amp;"B:B"),A45, INDIRECT("'"&amp;Vendors&amp;"'!"&amp;"J:J"))) / SUMPRODUCT(COUNTIF(INDIRECT("'"&amp;Vendors&amp;"'!"&amp;"B:B"), A45))</f>
        <v/>
      </c>
      <c r="E45" s="8">
        <f t="array" aca="1" ref="E45" ca="1">MAX(_xlfn.MAXIFS(INDIRECT("'"&amp;Vendors&amp;"'!"&amp;"J:J"), INDIRECT("'"&amp;Vendors&amp;"'!"&amp;"B:B"), A45))</f>
        <v/>
      </c>
    </row>
    <row r="46">
      <c r="A46" t="inlineStr">
        <is>
          <t>Hotdog box brown craft 21.5x6.5x7.5cm (printed)</t>
        </is>
      </c>
      <c r="B46" t="inlineStr">
        <is>
          <t>pcs</t>
        </is>
      </c>
      <c r="C46" t="inlineStr">
        <is>
          <t>pcs</t>
        </is>
      </c>
      <c r="D46" s="8">
        <f>SUMPRODUCT(SUMIF(INDIRECT("'"&amp;Vendors&amp;"'!"&amp;"B:B"),A46, INDIRECT("'"&amp;Vendors&amp;"'!"&amp;"J:J"))) / SUMPRODUCT(COUNTIF(INDIRECT("'"&amp;Vendors&amp;"'!"&amp;"B:B"), A46))</f>
        <v/>
      </c>
      <c r="E46" s="8">
        <f t="array" aca="1" ref="E46" ca="1">MAX(_xlfn.MAXIFS(INDIRECT("'"&amp;Vendors&amp;"'!"&amp;"J:J"), INDIRECT("'"&amp;Vendors&amp;"'!"&amp;"B:B"), A46))</f>
        <v/>
      </c>
    </row>
    <row r="47">
      <c r="A47" t="inlineStr">
        <is>
          <t>Isolasi transparan 24mm</t>
        </is>
      </c>
      <c r="B47" t="inlineStr">
        <is>
          <t>pcs</t>
        </is>
      </c>
      <c r="C47" t="inlineStr">
        <is>
          <t>pcs</t>
        </is>
      </c>
      <c r="D47" s="8">
        <f>SUMPRODUCT(SUMIF(INDIRECT("'"&amp;Vendors&amp;"'!"&amp;"B:B"),A47, INDIRECT("'"&amp;Vendors&amp;"'!"&amp;"J:J"))) / SUMPRODUCT(COUNTIF(INDIRECT("'"&amp;Vendors&amp;"'!"&amp;"B:B"), A47))</f>
        <v/>
      </c>
      <c r="E47" s="8">
        <f t="array" aca="1" ref="E47" ca="1">MAX(_xlfn.MAXIFS(INDIRECT("'"&amp;Vendors&amp;"'!"&amp;"J:J"), INDIRECT("'"&amp;Vendors&amp;"'!"&amp;"B:B"), A47))</f>
        <v/>
      </c>
    </row>
    <row r="48">
      <c r="A48" t="inlineStr">
        <is>
          <t>Isolasi transparan 48mm</t>
        </is>
      </c>
      <c r="B48" t="inlineStr">
        <is>
          <t>pcs</t>
        </is>
      </c>
      <c r="C48" t="inlineStr">
        <is>
          <t>pcs</t>
        </is>
      </c>
      <c r="D48" s="8">
        <f>SUMPRODUCT(SUMIF(INDIRECT("'"&amp;Vendors&amp;"'!"&amp;"B:B"),A48, INDIRECT("'"&amp;Vendors&amp;"'!"&amp;"J:J"))) / SUMPRODUCT(COUNTIF(INDIRECT("'"&amp;Vendors&amp;"'!"&amp;"B:B"), A48))</f>
        <v/>
      </c>
      <c r="E48" s="8">
        <f t="array" aca="1" ref="E48" ca="1">MAX(_xlfn.MAXIFS(INDIRECT("'"&amp;Vendors&amp;"'!"&amp;"J:J"), INDIRECT("'"&amp;Vendors&amp;"'!"&amp;"B:B"), A48))</f>
        <v/>
      </c>
    </row>
    <row r="49">
      <c r="A49" t="inlineStr">
        <is>
          <t>Jasmine cream 1s + ongkos potong</t>
        </is>
      </c>
      <c r="C49" t="inlineStr">
        <is>
          <t>pcs</t>
        </is>
      </c>
      <c r="D49" s="8">
        <f>SUMPRODUCT(SUMIF(INDIRECT("'"&amp;Vendors&amp;"'!"&amp;"B:B"),A49, INDIRECT("'"&amp;Vendors&amp;"'!"&amp;"J:J"))) / SUMPRODUCT(COUNTIF(INDIRECT("'"&amp;Vendors&amp;"'!"&amp;"B:B"), A49))</f>
        <v/>
      </c>
      <c r="E49" s="8">
        <f t="array" aca="1" ref="E49" ca="1">MAX(_xlfn.MAXIFS(INDIRECT("'"&amp;Vendors&amp;"'!"&amp;"J:J"), INDIRECT("'"&amp;Vendors&amp;"'!"&amp;"B:B"), A49))</f>
        <v/>
      </c>
    </row>
    <row r="50">
      <c r="A50" t="inlineStr">
        <is>
          <t>Kantong plastik hd pot 0.003 x 12 x 24 - k. pho</t>
        </is>
      </c>
      <c r="B50" t="inlineStr">
        <is>
          <t>bks</t>
        </is>
      </c>
      <c r="C50" t="inlineStr">
        <is>
          <t>pcs</t>
        </is>
      </c>
      <c r="D50" s="8">
        <f>SUMPRODUCT(SUMIF(INDIRECT("'"&amp;Vendors&amp;"'!"&amp;"B:B"),A50, INDIRECT("'"&amp;Vendors&amp;"'!"&amp;"J:J"))) / SUMPRODUCT(COUNTIF(INDIRECT("'"&amp;Vendors&amp;"'!"&amp;"B:B"), A50))</f>
        <v/>
      </c>
      <c r="E50" s="8">
        <f t="array" aca="1" ref="E50" ca="1">MAX(_xlfn.MAXIFS(INDIRECT("'"&amp;Vendors&amp;"'!"&amp;"J:J"), INDIRECT("'"&amp;Vendors&amp;"'!"&amp;"B:B"), A50))</f>
        <v/>
      </c>
    </row>
    <row r="51">
      <c r="A51" t="inlineStr">
        <is>
          <t>Kantong plastik hd pot 0.003 x 18 x 35</t>
        </is>
      </c>
      <c r="C51" t="inlineStr">
        <is>
          <t>pcs</t>
        </is>
      </c>
      <c r="D51" s="8">
        <f>SUMPRODUCT(SUMIF(INDIRECT("'"&amp;Vendors&amp;"'!"&amp;"B:B"),A51, INDIRECT("'"&amp;Vendors&amp;"'!"&amp;"J:J"))) / SUMPRODUCT(COUNTIF(INDIRECT("'"&amp;Vendors&amp;"'!"&amp;"B:B"), A51))</f>
        <v/>
      </c>
      <c r="E51" s="8">
        <f t="array" aca="1" ref="E51" ca="1">MAX(_xlfn.MAXIFS(INDIRECT("'"&amp;Vendors&amp;"'!"&amp;"J:J"), INDIRECT("'"&amp;Vendors&amp;"'!"&amp;"B:B"), A51))</f>
        <v/>
      </c>
    </row>
    <row r="52">
      <c r="A52" t="inlineStr">
        <is>
          <t>Kantong plastik hd pot 0.003 x 20 x 35 (0.5 kg) - k. sapi</t>
        </is>
      </c>
      <c r="B52" t="inlineStr">
        <is>
          <t>bks</t>
        </is>
      </c>
      <c r="C52" t="inlineStr">
        <is>
          <t>pcs</t>
        </is>
      </c>
      <c r="D52" s="8">
        <f>SUMPRODUCT(SUMIF(INDIRECT("'"&amp;Vendors&amp;"'!"&amp;"B:B"),A52, INDIRECT("'"&amp;Vendors&amp;"'!"&amp;"J:J"))) / SUMPRODUCT(COUNTIF(INDIRECT("'"&amp;Vendors&amp;"'!"&amp;"B:B"), A52))</f>
        <v/>
      </c>
      <c r="E52" s="8">
        <f t="array" aca="1" ref="E52" ca="1">MAX(_xlfn.MAXIFS(INDIRECT("'"&amp;Vendors&amp;"'!"&amp;"J:J"), INDIRECT("'"&amp;Vendors&amp;"'!"&amp;"B:B"), A52))</f>
        <v/>
      </c>
    </row>
    <row r="53">
      <c r="A53" t="inlineStr">
        <is>
          <t>Kantong plastik hd pot 0.003,5 x 15 x 30 - k. ayam</t>
        </is>
      </c>
      <c r="C53" t="inlineStr">
        <is>
          <t>pcs</t>
        </is>
      </c>
      <c r="D53" s="8">
        <f>SUMPRODUCT(SUMIF(INDIRECT("'"&amp;Vendors&amp;"'!"&amp;"B:B"),A53, INDIRECT("'"&amp;Vendors&amp;"'!"&amp;"J:J"))) / SUMPRODUCT(COUNTIF(INDIRECT("'"&amp;Vendors&amp;"'!"&amp;"B:B"), A53))</f>
        <v/>
      </c>
      <c r="E53" s="8">
        <f t="array" aca="1" ref="E53" ca="1">MAX(_xlfn.MAXIFS(INDIRECT("'"&amp;Vendors&amp;"'!"&amp;"J:J"), INDIRECT("'"&amp;Vendors&amp;"'!"&amp;"B:B"), A53))</f>
        <v/>
      </c>
    </row>
    <row r="54">
      <c r="A54" t="inlineStr">
        <is>
          <t>Kantong plastik pe pot 0.003 x 15 x 27 - es batu</t>
        </is>
      </c>
      <c r="B54" t="inlineStr">
        <is>
          <t>bks</t>
        </is>
      </c>
      <c r="C54" t="inlineStr">
        <is>
          <t>pcs</t>
        </is>
      </c>
      <c r="D54" s="8">
        <f>SUMPRODUCT(SUMIF(INDIRECT("'"&amp;Vendors&amp;"'!"&amp;"B:B"),A54, INDIRECT("'"&amp;Vendors&amp;"'!"&amp;"J:J"))) / SUMPRODUCT(COUNTIF(INDIRECT("'"&amp;Vendors&amp;"'!"&amp;"B:B"), A54))</f>
        <v/>
      </c>
      <c r="E54" s="8">
        <f t="array" aca="1" ref="E54" ca="1">MAX(_xlfn.MAXIFS(INDIRECT("'"&amp;Vendors&amp;"'!"&amp;"J:J"), INDIRECT("'"&amp;Vendors&amp;"'!"&amp;"B:B"), A54))</f>
        <v/>
      </c>
    </row>
    <row r="55">
      <c r="A55" t="inlineStr">
        <is>
          <t>Kantong plastik pe pot 0.003x10x17 - dessert</t>
        </is>
      </c>
      <c r="B55" t="inlineStr">
        <is>
          <t>bks</t>
        </is>
      </c>
      <c r="C55" t="inlineStr">
        <is>
          <t>pcs</t>
        </is>
      </c>
      <c r="D55" s="8">
        <f>SUMPRODUCT(SUMIF(INDIRECT("'"&amp;Vendors&amp;"'!"&amp;"B:B"),A55, INDIRECT("'"&amp;Vendors&amp;"'!"&amp;"J:J"))) / SUMPRODUCT(COUNTIF(INDIRECT("'"&amp;Vendors&amp;"'!"&amp;"B:B"), A55))</f>
        <v/>
      </c>
      <c r="E55" s="8">
        <f t="array" aca="1" ref="E55" ca="1">MAX(_xlfn.MAXIFS(INDIRECT("'"&amp;Vendors&amp;"'!"&amp;"J:J"), INDIRECT("'"&amp;Vendors&amp;"'!"&amp;"B:B"), A55))</f>
        <v/>
      </c>
    </row>
    <row r="56">
      <c r="A56" t="inlineStr">
        <is>
          <t>Kantong plastik pp pot 0.002x12x25 - sayur pho</t>
        </is>
      </c>
      <c r="B56" t="inlineStr">
        <is>
          <t>bks</t>
        </is>
      </c>
      <c r="C56" t="inlineStr">
        <is>
          <t>pcs</t>
        </is>
      </c>
      <c r="D56" s="8">
        <f>SUMPRODUCT(SUMIF(INDIRECT("'"&amp;Vendors&amp;"'!"&amp;"B:B"),A56, INDIRECT("'"&amp;Vendors&amp;"'!"&amp;"J:J"))) / SUMPRODUCT(COUNTIF(INDIRECT("'"&amp;Vendors&amp;"'!"&amp;"B:B"), A56))</f>
        <v/>
      </c>
      <c r="E56" s="8">
        <f t="array" aca="1" ref="E56" ca="1">MAX(_xlfn.MAXIFS(INDIRECT("'"&amp;Vendors&amp;"'!"&amp;"J:J"), INDIRECT("'"&amp;Vendors&amp;"'!"&amp;"B:B"), A56))</f>
        <v/>
      </c>
    </row>
    <row r="57">
      <c r="A57" t="inlineStr">
        <is>
          <t>Kantong plastik pp pot 0.003x27x40</t>
        </is>
      </c>
      <c r="C57" t="inlineStr">
        <is>
          <t>pcs</t>
        </is>
      </c>
      <c r="D57" s="8">
        <f>SUMPRODUCT(SUMIF(INDIRECT("'"&amp;Vendors&amp;"'!"&amp;"B:B"),A57, INDIRECT("'"&amp;Vendors&amp;"'!"&amp;"J:J"))) / SUMPRODUCT(COUNTIF(INDIRECT("'"&amp;Vendors&amp;"'!"&amp;"B:B"), A57))</f>
        <v/>
      </c>
      <c r="E57" s="8">
        <f t="array" aca="1" ref="E57" ca="1">MAX(_xlfn.MAXIFS(INDIRECT("'"&amp;Vendors&amp;"'!"&amp;"J:J"), INDIRECT("'"&amp;Vendors&amp;"'!"&amp;"B:B"), A57))</f>
        <v/>
      </c>
    </row>
    <row r="58">
      <c r="A58" t="inlineStr">
        <is>
          <t>Kantong plastik sampah 120x100</t>
        </is>
      </c>
      <c r="B58" t="inlineStr">
        <is>
          <t>bks</t>
        </is>
      </c>
      <c r="C58" t="inlineStr">
        <is>
          <t>pcs</t>
        </is>
      </c>
      <c r="D58" s="8">
        <f>SUMPRODUCT(SUMIF(INDIRECT("'"&amp;Vendors&amp;"'!"&amp;"B:B"),A58, INDIRECT("'"&amp;Vendors&amp;"'!"&amp;"J:J"))) / SUMPRODUCT(COUNTIF(INDIRECT("'"&amp;Vendors&amp;"'!"&amp;"B:B"), A58))</f>
        <v/>
      </c>
      <c r="E58" s="8">
        <f t="array" aca="1" ref="E58" ca="1">MAX(_xlfn.MAXIFS(INDIRECT("'"&amp;Vendors&amp;"'!"&amp;"J:J"), INDIRECT("'"&amp;Vendors&amp;"'!"&amp;"B:B"), A58))</f>
        <v/>
      </c>
    </row>
    <row r="59">
      <c r="A59" t="inlineStr">
        <is>
          <t>Kantong plastik thermo mangkok 650ml</t>
        </is>
      </c>
      <c r="C59" t="inlineStr">
        <is>
          <t>pcs</t>
        </is>
      </c>
      <c r="D59" s="8">
        <f>SUMPRODUCT(SUMIF(INDIRECT("'"&amp;Vendors&amp;"'!"&amp;"B:B"),A59, INDIRECT("'"&amp;Vendors&amp;"'!"&amp;"J:J"))) / SUMPRODUCT(COUNTIF(INDIRECT("'"&amp;Vendors&amp;"'!"&amp;"B:B"), A59))</f>
        <v/>
      </c>
      <c r="E59" s="8">
        <f t="array" aca="1" ref="E59" ca="1">MAX(_xlfn.MAXIFS(INDIRECT("'"&amp;Vendors&amp;"'!"&amp;"J:J"), INDIRECT("'"&amp;Vendors&amp;"'!"&amp;"B:B"), A59))</f>
        <v/>
      </c>
    </row>
    <row r="60">
      <c r="A60" t="inlineStr">
        <is>
          <t>Kantong pp tc + plong 0.004x24/12x38</t>
        </is>
      </c>
      <c r="B60" t="inlineStr">
        <is>
          <t>bks</t>
        </is>
      </c>
      <c r="C60" t="inlineStr">
        <is>
          <t>pcs</t>
        </is>
      </c>
      <c r="D60" s="8">
        <f>SUMPRODUCT(SUMIF(INDIRECT("'"&amp;Vendors&amp;"'!"&amp;"B:B"),A60, INDIRECT("'"&amp;Vendors&amp;"'!"&amp;"J:J"))) / SUMPRODUCT(COUNTIF(INDIRECT("'"&amp;Vendors&amp;"'!"&amp;"B:B"), A60))</f>
        <v/>
      </c>
      <c r="E60" s="8">
        <f t="array" aca="1" ref="E60" ca="1">MAX(_xlfn.MAXIFS(INDIRECT("'"&amp;Vendors&amp;"'!"&amp;"J:J"), INDIRECT("'"&amp;Vendors&amp;"'!"&amp;"B:B"), A60))</f>
        <v/>
      </c>
    </row>
    <row r="61">
      <c r="A61" t="inlineStr">
        <is>
          <t>Kantong pp tc 0.005 x 34/24 x 42</t>
        </is>
      </c>
      <c r="B61" t="inlineStr">
        <is>
          <t>bks</t>
        </is>
      </c>
      <c r="C61" t="inlineStr">
        <is>
          <t>pcs</t>
        </is>
      </c>
      <c r="D61" s="8">
        <f>SUMPRODUCT(SUMIF(INDIRECT("'"&amp;Vendors&amp;"'!"&amp;"B:B"),A61, INDIRECT("'"&amp;Vendors&amp;"'!"&amp;"J:J"))) / SUMPRODUCT(COUNTIF(INDIRECT("'"&amp;Vendors&amp;"'!"&amp;"B:B"), A61))</f>
        <v/>
      </c>
      <c r="E61" s="8">
        <f t="array" aca="1" ref="E61" ca="1">MAX(_xlfn.MAXIFS(INDIRECT("'"&amp;Vendors&amp;"'!"&amp;"J:J"), INDIRECT("'"&amp;Vendors&amp;"'!"&amp;"B:B"), A61))</f>
        <v/>
      </c>
    </row>
    <row r="62">
      <c r="A62" t="inlineStr">
        <is>
          <t>Kantong pp tc 0.005 x 40/28 x 48</t>
        </is>
      </c>
      <c r="C62" t="inlineStr">
        <is>
          <t>pcs</t>
        </is>
      </c>
      <c r="D62" s="8">
        <f>SUMPRODUCT(SUMIF(INDIRECT("'"&amp;Vendors&amp;"'!"&amp;"B:B"),A62, INDIRECT("'"&amp;Vendors&amp;"'!"&amp;"J:J"))) / SUMPRODUCT(COUNTIF(INDIRECT("'"&amp;Vendors&amp;"'!"&amp;"B:B"), A62))</f>
        <v/>
      </c>
      <c r="E62" s="8">
        <f t="array" aca="1" ref="E62" ca="1">MAX(_xlfn.MAXIFS(INDIRECT("'"&amp;Vendors&amp;"'!"&amp;"J:J"), INDIRECT("'"&amp;Vendors&amp;"'!"&amp;"B:B"), A62))</f>
        <v/>
      </c>
    </row>
    <row r="63">
      <c r="A63" t="inlineStr">
        <is>
          <t>Kantong pp tc 0.005 x 50/35 x 60</t>
        </is>
      </c>
      <c r="B63" t="inlineStr">
        <is>
          <t>bks</t>
        </is>
      </c>
      <c r="C63" t="inlineStr">
        <is>
          <t>pcs</t>
        </is>
      </c>
      <c r="D63" s="8">
        <f>SUMPRODUCT(SUMIF(INDIRECT("'"&amp;Vendors&amp;"'!"&amp;"B:B"),A63, INDIRECT("'"&amp;Vendors&amp;"'!"&amp;"J:J"))) / SUMPRODUCT(COUNTIF(INDIRECT("'"&amp;Vendors&amp;"'!"&amp;"B:B"), A63))</f>
        <v/>
      </c>
      <c r="E63" s="8">
        <f t="array" aca="1" ref="E63" ca="1">MAX(_xlfn.MAXIFS(INDIRECT("'"&amp;Vendors&amp;"'!"&amp;"J:J"), INDIRECT("'"&amp;Vendors&amp;"'!"&amp;"B:B"), A63))</f>
        <v/>
      </c>
    </row>
    <row r="64">
      <c r="A64" t="inlineStr">
        <is>
          <t>Karet pentil besar 1/2 kg</t>
        </is>
      </c>
      <c r="B64" t="inlineStr">
        <is>
          <t>bks</t>
        </is>
      </c>
      <c r="C64" t="inlineStr">
        <is>
          <t>g</t>
        </is>
      </c>
      <c r="D64" s="8">
        <f>SUMPRODUCT(SUMIF(INDIRECT("'"&amp;Vendors&amp;"'!"&amp;"B:B"),A64, INDIRECT("'"&amp;Vendors&amp;"'!"&amp;"J:J"))) / SUMPRODUCT(COUNTIF(INDIRECT("'"&amp;Vendors&amp;"'!"&amp;"B:B"), A64))</f>
        <v/>
      </c>
      <c r="E64" s="8">
        <f t="array" aca="1" ref="E64" ca="1">MAX(_xlfn.MAXIFS(INDIRECT("'"&amp;Vendors&amp;"'!"&amp;"J:J"), INDIRECT("'"&amp;Vendors&amp;"'!"&amp;"B:B"), A64))</f>
        <v/>
      </c>
    </row>
    <row r="65">
      <c r="A65" t="inlineStr">
        <is>
          <t>Karet pentil rd kecil</t>
        </is>
      </c>
      <c r="B65" t="inlineStr">
        <is>
          <t>bks</t>
        </is>
      </c>
      <c r="C65" t="inlineStr">
        <is>
          <t>g</t>
        </is>
      </c>
      <c r="D65" s="8">
        <f>SUMPRODUCT(SUMIF(INDIRECT("'"&amp;Vendors&amp;"'!"&amp;"B:B"),A65, INDIRECT("'"&amp;Vendors&amp;"'!"&amp;"J:J"))) / SUMPRODUCT(COUNTIF(INDIRECT("'"&amp;Vendors&amp;"'!"&amp;"B:B"), A65))</f>
        <v/>
      </c>
      <c r="E65" s="8">
        <f t="array" aca="1" ref="E65" ca="1">MAX(_xlfn.MAXIFS(INDIRECT("'"&amp;Vendors&amp;"'!"&amp;"J:J"), INDIRECT("'"&amp;Vendors&amp;"'!"&amp;"B:B"), A65))</f>
        <v/>
      </c>
    </row>
    <row r="66">
      <c r="A66" t="inlineStr">
        <is>
          <t>Kertas merang</t>
        </is>
      </c>
      <c r="B66" t="inlineStr">
        <is>
          <t>bks</t>
        </is>
      </c>
      <c r="C66" t="inlineStr">
        <is>
          <t>pcs</t>
        </is>
      </c>
      <c r="D66" s="8">
        <f>SUMPRODUCT(SUMIF(INDIRECT("'"&amp;Vendors&amp;"'!"&amp;"B:B"),A66, INDIRECT("'"&amp;Vendors&amp;"'!"&amp;"J:J"))) / SUMPRODUCT(COUNTIF(INDIRECT("'"&amp;Vendors&amp;"'!"&amp;"B:B"), A66))</f>
        <v/>
      </c>
      <c r="E66" s="8">
        <f t="array" aca="1" ref="E66" ca="1">MAX(_xlfn.MAXIFS(INDIRECT("'"&amp;Vendors&amp;"'!"&amp;"J:J"), INDIRECT("'"&amp;Vendors&amp;"'!"&amp;"B:B"), A66))</f>
        <v/>
      </c>
    </row>
    <row r="67">
      <c r="A67" t="inlineStr">
        <is>
          <t>Kertas nasi putih</t>
        </is>
      </c>
      <c r="C67" t="inlineStr">
        <is>
          <t>lb</t>
        </is>
      </c>
      <c r="D67" s="8">
        <f>SUMPRODUCT(SUMIF(INDIRECT("'"&amp;Vendors&amp;"'!"&amp;"B:B"),A67, INDIRECT("'"&amp;Vendors&amp;"'!"&amp;"J:J"))) / SUMPRODUCT(COUNTIF(INDIRECT("'"&amp;Vendors&amp;"'!"&amp;"B:B"), A67))</f>
        <v/>
      </c>
      <c r="E67" s="8">
        <f t="array" aca="1" ref="E67" ca="1">MAX(_xlfn.MAXIFS(INDIRECT("'"&amp;Vendors&amp;"'!"&amp;"J:J"), INDIRECT("'"&amp;Vendors&amp;"'!"&amp;"B:B"), A67))</f>
        <v/>
      </c>
    </row>
    <row r="68">
      <c r="A68" t="inlineStr">
        <is>
          <t>Kertas roti</t>
        </is>
      </c>
      <c r="C68" t="inlineStr">
        <is>
          <t>pcs</t>
        </is>
      </c>
      <c r="D68" s="8">
        <f>SUMPRODUCT(SUMIF(INDIRECT("'"&amp;Vendors&amp;"'!"&amp;"B:B"),A68, INDIRECT("'"&amp;Vendors&amp;"'!"&amp;"J:J"))) / SUMPRODUCT(COUNTIF(INDIRECT("'"&amp;Vendors&amp;"'!"&amp;"B:B"), A68))</f>
        <v/>
      </c>
      <c r="E68" s="8">
        <f t="array" aca="1" ref="E68" ca="1">MAX(_xlfn.MAXIFS(INDIRECT("'"&amp;Vendors&amp;"'!"&amp;"J:J"), INDIRECT("'"&amp;Vendors&amp;"'!"&amp;"B:B"), A68))</f>
        <v/>
      </c>
    </row>
    <row r="69">
      <c r="A69" t="inlineStr">
        <is>
          <t>Klip bag 10x6</t>
        </is>
      </c>
      <c r="C69" t="inlineStr">
        <is>
          <t>pcs</t>
        </is>
      </c>
      <c r="D69" s="8">
        <f>SUMPRODUCT(SUMIF(INDIRECT("'"&amp;Vendors&amp;"'!"&amp;"B:B"),A69, INDIRECT("'"&amp;Vendors&amp;"'!"&amp;"J:J"))) / SUMPRODUCT(COUNTIF(INDIRECT("'"&amp;Vendors&amp;"'!"&amp;"B:B"), A69))</f>
        <v/>
      </c>
      <c r="E69" s="8">
        <f t="array" aca="1" ref="E69" ca="1">MAX(_xlfn.MAXIFS(INDIRECT("'"&amp;Vendors&amp;"'!"&amp;"J:J"), INDIRECT("'"&amp;Vendors&amp;"'!"&amp;"B:B"), A69))</f>
        <v/>
      </c>
    </row>
    <row r="70">
      <c r="A70" t="inlineStr">
        <is>
          <t>Klip bag 30x20</t>
        </is>
      </c>
      <c r="C70" t="inlineStr">
        <is>
          <t>pcs</t>
        </is>
      </c>
      <c r="D70" s="8">
        <f>SUMPRODUCT(SUMIF(INDIRECT("'"&amp;Vendors&amp;"'!"&amp;"B:B"),A70, INDIRECT("'"&amp;Vendors&amp;"'!"&amp;"J:J"))) / SUMPRODUCT(COUNTIF(INDIRECT("'"&amp;Vendors&amp;"'!"&amp;"B:B"), A70))</f>
        <v/>
      </c>
      <c r="E70" s="8">
        <f t="array" aca="1" ref="E70" ca="1">MAX(_xlfn.MAXIFS(INDIRECT("'"&amp;Vendors&amp;"'!"&amp;"J:J"), INDIRECT("'"&amp;Vendors&amp;"'!"&amp;"B:B"), A70))</f>
        <v/>
      </c>
    </row>
    <row r="71">
      <c r="A71" t="inlineStr">
        <is>
          <t>Klip bag 35x25</t>
        </is>
      </c>
      <c r="B71" t="inlineStr">
        <is>
          <t>bks</t>
        </is>
      </c>
      <c r="C71" t="inlineStr">
        <is>
          <t>pcs</t>
        </is>
      </c>
      <c r="D71" s="8">
        <f>SUMPRODUCT(SUMIF(INDIRECT("'"&amp;Vendors&amp;"'!"&amp;"B:B"),A71, INDIRECT("'"&amp;Vendors&amp;"'!"&amp;"J:J"))) / SUMPRODUCT(COUNTIF(INDIRECT("'"&amp;Vendors&amp;"'!"&amp;"B:B"), A71))</f>
        <v/>
      </c>
      <c r="E71" s="8">
        <f t="array" aca="1" ref="E71" ca="1">MAX(_xlfn.MAXIFS(INDIRECT("'"&amp;Vendors&amp;"'!"&amp;"J:J"), INDIRECT("'"&amp;Vendors&amp;"'!"&amp;"B:B"), A71))</f>
        <v/>
      </c>
    </row>
    <row r="72">
      <c r="A72" t="inlineStr">
        <is>
          <t>Klip bag 40x30</t>
        </is>
      </c>
      <c r="B72" t="inlineStr">
        <is>
          <t>bks</t>
        </is>
      </c>
      <c r="C72" t="inlineStr">
        <is>
          <t>pcs</t>
        </is>
      </c>
      <c r="D72" s="8">
        <f>SUMPRODUCT(SUMIF(INDIRECT("'"&amp;Vendors&amp;"'!"&amp;"B:B"),A72, INDIRECT("'"&amp;Vendors&amp;"'!"&amp;"J:J"))) / SUMPRODUCT(COUNTIF(INDIRECT("'"&amp;Vendors&amp;"'!"&amp;"B:B"), A72))</f>
        <v/>
      </c>
      <c r="E72" s="8">
        <f t="array" aca="1" ref="E72" ca="1">MAX(_xlfn.MAXIFS(INDIRECT("'"&amp;Vendors&amp;"'!"&amp;"J:J"), INDIRECT("'"&amp;Vendors&amp;"'!"&amp;"B:B"), A72))</f>
        <v/>
      </c>
    </row>
    <row r="73">
      <c r="A73" t="inlineStr">
        <is>
          <t>Klip bag 4x6</t>
        </is>
      </c>
      <c r="B73" t="inlineStr">
        <is>
          <t>ctn</t>
        </is>
      </c>
      <c r="C73" t="inlineStr">
        <is>
          <t>pcs</t>
        </is>
      </c>
      <c r="D73" s="8">
        <f>SUMPRODUCT(SUMIF(INDIRECT("'"&amp;Vendors&amp;"'!"&amp;"B:B"),A73, INDIRECT("'"&amp;Vendors&amp;"'!"&amp;"J:J"))) / SUMPRODUCT(COUNTIF(INDIRECT("'"&amp;Vendors&amp;"'!"&amp;"B:B"), A73))</f>
        <v/>
      </c>
      <c r="E73" s="8">
        <f t="array" aca="1" ref="E73" ca="1">MAX(_xlfn.MAXIFS(INDIRECT("'"&amp;Vendors&amp;"'!"&amp;"J:J"), INDIRECT("'"&amp;Vendors&amp;"'!"&amp;"B:B"), A73))</f>
        <v/>
      </c>
    </row>
    <row r="74">
      <c r="A74" t="inlineStr">
        <is>
          <t>Klip bag 5x8</t>
        </is>
      </c>
      <c r="B74" t="inlineStr">
        <is>
          <t>ctn</t>
        </is>
      </c>
      <c r="C74" t="inlineStr">
        <is>
          <t>pcs</t>
        </is>
      </c>
      <c r="D74" s="8">
        <f>SUMPRODUCT(SUMIF(INDIRECT("'"&amp;Vendors&amp;"'!"&amp;"B:B"),A74, INDIRECT("'"&amp;Vendors&amp;"'!"&amp;"J:J"))) / SUMPRODUCT(COUNTIF(INDIRECT("'"&amp;Vendors&amp;"'!"&amp;"B:B"), A74))</f>
        <v/>
      </c>
      <c r="E74" s="8">
        <f t="array" aca="1" ref="E74" ca="1">MAX(_xlfn.MAXIFS(INDIRECT("'"&amp;Vendors&amp;"'!"&amp;"J:J"), INDIRECT("'"&amp;Vendors&amp;"'!"&amp;"B:B"), A74))</f>
        <v/>
      </c>
    </row>
    <row r="75">
      <c r="A75" t="inlineStr">
        <is>
          <t>Klip bag 6x10</t>
        </is>
      </c>
      <c r="C75" t="inlineStr">
        <is>
          <t>pcs</t>
        </is>
      </c>
      <c r="D75" s="8">
        <f>SUMPRODUCT(SUMIF(INDIRECT("'"&amp;Vendors&amp;"'!"&amp;"B:B"),A75, INDIRECT("'"&amp;Vendors&amp;"'!"&amp;"J:J"))) / SUMPRODUCT(COUNTIF(INDIRECT("'"&amp;Vendors&amp;"'!"&amp;"B:B"), A75))</f>
        <v/>
      </c>
      <c r="E75" s="8">
        <f t="array" aca="1" ref="E75" ca="1">MAX(_xlfn.MAXIFS(INDIRECT("'"&amp;Vendors&amp;"'!"&amp;"J:J"), INDIRECT("'"&amp;Vendors&amp;"'!"&amp;"B:B"), A75))</f>
        <v/>
      </c>
    </row>
    <row r="76">
      <c r="A76" t="inlineStr">
        <is>
          <t>Klip bag 6x4</t>
        </is>
      </c>
      <c r="C76" t="inlineStr">
        <is>
          <t>pcs</t>
        </is>
      </c>
      <c r="D76" s="8">
        <f>SUMPRODUCT(SUMIF(INDIRECT("'"&amp;Vendors&amp;"'!"&amp;"B:B"),A76, INDIRECT("'"&amp;Vendors&amp;"'!"&amp;"J:J"))) / SUMPRODUCT(COUNTIF(INDIRECT("'"&amp;Vendors&amp;"'!"&amp;"B:B"), A76))</f>
        <v/>
      </c>
      <c r="E76" s="8">
        <f t="array" aca="1" ref="E76" ca="1">MAX(_xlfn.MAXIFS(INDIRECT("'"&amp;Vendors&amp;"'!"&amp;"J:J"), INDIRECT("'"&amp;Vendors&amp;"'!"&amp;"B:B"), A76))</f>
        <v/>
      </c>
    </row>
    <row r="77">
      <c r="A77" t="inlineStr">
        <is>
          <t>Klip bag 7x10</t>
        </is>
      </c>
      <c r="B77" t="inlineStr">
        <is>
          <t>bks</t>
        </is>
      </c>
      <c r="C77" t="inlineStr">
        <is>
          <t>pcs</t>
        </is>
      </c>
      <c r="D77" s="8">
        <f>SUMPRODUCT(SUMIF(INDIRECT("'"&amp;Vendors&amp;"'!"&amp;"B:B"),A77, INDIRECT("'"&amp;Vendors&amp;"'!"&amp;"J:J"))) / SUMPRODUCT(COUNTIF(INDIRECT("'"&amp;Vendors&amp;"'!"&amp;"B:B"), A77))</f>
        <v/>
      </c>
      <c r="E77" s="8">
        <f t="array" aca="1" ref="E77" ca="1">MAX(_xlfn.MAXIFS(INDIRECT("'"&amp;Vendors&amp;"'!"&amp;"J:J"), INDIRECT("'"&amp;Vendors&amp;"'!"&amp;"B:B"), A77))</f>
        <v/>
      </c>
    </row>
    <row r="78">
      <c r="A78" t="inlineStr">
        <is>
          <t>Kotak mika</t>
        </is>
      </c>
      <c r="C78" t="inlineStr">
        <is>
          <t>pcs</t>
        </is>
      </c>
      <c r="D78" s="8">
        <f>SUMPRODUCT(SUMIF(INDIRECT("'"&amp;Vendors&amp;"'!"&amp;"B:B"),A78, INDIRECT("'"&amp;Vendors&amp;"'!"&amp;"J:J"))) / SUMPRODUCT(COUNTIF(INDIRECT("'"&amp;Vendors&amp;"'!"&amp;"B:B"), A78))</f>
        <v/>
      </c>
      <c r="E78" s="8">
        <f t="array" aca="1" ref="E78" ca="1">MAX(_xlfn.MAXIFS(INDIRECT("'"&amp;Vendors&amp;"'!"&amp;"J:J"), INDIRECT("'"&amp;Vendors&amp;"'!"&amp;"B:B"), A78))</f>
        <v/>
      </c>
    </row>
    <row r="79">
      <c r="A79" t="inlineStr">
        <is>
          <t>Kotak mika 4a</t>
        </is>
      </c>
      <c r="B79" t="inlineStr">
        <is>
          <t>pcs</t>
        </is>
      </c>
      <c r="C79" t="inlineStr">
        <is>
          <t>pcs</t>
        </is>
      </c>
      <c r="D79" s="8">
        <f>SUMPRODUCT(SUMIF(INDIRECT("'"&amp;Vendors&amp;"'!"&amp;"B:B"),A79, INDIRECT("'"&amp;Vendors&amp;"'!"&amp;"J:J"))) / SUMPRODUCT(COUNTIF(INDIRECT("'"&amp;Vendors&amp;"'!"&amp;"B:B"), A79))</f>
        <v/>
      </c>
      <c r="E79" s="8">
        <f t="array" aca="1" ref="E79" ca="1">MAX(_xlfn.MAXIFS(INDIRECT("'"&amp;Vendors&amp;"'!"&amp;"J:J"), INDIRECT("'"&amp;Vendors&amp;"'!"&amp;"B:B"), A79))</f>
        <v/>
      </c>
    </row>
    <row r="80">
      <c r="A80" t="inlineStr">
        <is>
          <t>Kraft paper 300g</t>
        </is>
      </c>
      <c r="C80" t="inlineStr">
        <is>
          <t>pcs</t>
        </is>
      </c>
      <c r="D80" s="8">
        <f>SUMPRODUCT(SUMIF(INDIRECT("'"&amp;Vendors&amp;"'!"&amp;"B:B"),A80, INDIRECT("'"&amp;Vendors&amp;"'!"&amp;"J:J"))) / SUMPRODUCT(COUNTIF(INDIRECT("'"&amp;Vendors&amp;"'!"&amp;"B:B"), A80))</f>
        <v/>
      </c>
      <c r="E80" s="8">
        <f t="array" aca="1" ref="E80" ca="1">MAX(_xlfn.MAXIFS(INDIRECT("'"&amp;Vendors&amp;"'!"&amp;"J:J"), INDIRECT("'"&amp;Vendors&amp;"'!"&amp;"B:B"), A80))</f>
        <v/>
      </c>
    </row>
    <row r="81">
      <c r="A81" t="inlineStr">
        <is>
          <t>Kresek hd 0.00125x15x34 putih - dessert</t>
        </is>
      </c>
      <c r="B81" t="inlineStr">
        <is>
          <t>bks</t>
        </is>
      </c>
      <c r="C81" t="inlineStr">
        <is>
          <t>pcs</t>
        </is>
      </c>
      <c r="D81" s="8">
        <f>SUMPRODUCT(SUMIF(INDIRECT("'"&amp;Vendors&amp;"'!"&amp;"B:B"),A81, INDIRECT("'"&amp;Vendors&amp;"'!"&amp;"J:J"))) / SUMPRODUCT(COUNTIF(INDIRECT("'"&amp;Vendors&amp;"'!"&amp;"B:B"), A81))</f>
        <v/>
      </c>
      <c r="E81" s="8">
        <f t="array" aca="1" ref="E81" ca="1">MAX(_xlfn.MAXIFS(INDIRECT("'"&amp;Vendors&amp;"'!"&amp;"J:J"), INDIRECT("'"&amp;Vendors&amp;"'!"&amp;"B:B"), A81))</f>
        <v/>
      </c>
    </row>
    <row r="82">
      <c r="A82" t="inlineStr">
        <is>
          <t>Kresek hd 0.00125x21x40 putih - pho</t>
        </is>
      </c>
      <c r="B82" t="inlineStr">
        <is>
          <t>bks</t>
        </is>
      </c>
      <c r="C82" t="inlineStr">
        <is>
          <t>pcs</t>
        </is>
      </c>
      <c r="D82" s="8">
        <f>SUMPRODUCT(SUMIF(INDIRECT("'"&amp;Vendors&amp;"'!"&amp;"B:B"),A82, INDIRECT("'"&amp;Vendors&amp;"'!"&amp;"J:J"))) / SUMPRODUCT(COUNTIF(INDIRECT("'"&amp;Vendors&amp;"'!"&amp;"B:B"), A82))</f>
        <v/>
      </c>
      <c r="E82" s="8">
        <f t="array" aca="1" ref="E82" ca="1">MAX(_xlfn.MAXIFS(INDIRECT("'"&amp;Vendors&amp;"'!"&amp;"J:J"), INDIRECT("'"&amp;Vendors&amp;"'!"&amp;"B:B"), A82))</f>
        <v/>
      </c>
    </row>
    <row r="83">
      <c r="A83" t="inlineStr">
        <is>
          <t>Kresek hd 0.0015x24 (0,2 kg) bening</t>
        </is>
      </c>
      <c r="B83" t="inlineStr">
        <is>
          <t>bks</t>
        </is>
      </c>
      <c r="C83" t="inlineStr">
        <is>
          <t>pcs</t>
        </is>
      </c>
      <c r="D83" s="8">
        <f>SUMPRODUCT(SUMIF(INDIRECT("'"&amp;Vendors&amp;"'!"&amp;"B:B"),A83, INDIRECT("'"&amp;Vendors&amp;"'!"&amp;"J:J"))) / SUMPRODUCT(COUNTIF(INDIRECT("'"&amp;Vendors&amp;"'!"&amp;"B:B"), A83))</f>
        <v/>
      </c>
      <c r="E83" s="8">
        <f t="array" aca="1" ref="E83" ca="1">MAX(_xlfn.MAXIFS(INDIRECT("'"&amp;Vendors&amp;"'!"&amp;"J:J"), INDIRECT("'"&amp;Vendors&amp;"'!"&amp;"B:B"), A83))</f>
        <v/>
      </c>
    </row>
    <row r="84">
      <c r="A84" t="inlineStr">
        <is>
          <t>Kresek hd 0.0015x24 (0.2 kg) bening</t>
        </is>
      </c>
      <c r="B84" t="inlineStr">
        <is>
          <t>bks</t>
        </is>
      </c>
      <c r="C84" t="inlineStr">
        <is>
          <t>pcs</t>
        </is>
      </c>
      <c r="D84" s="8">
        <f>SUMPRODUCT(SUMIF(INDIRECT("'"&amp;Vendors&amp;"'!"&amp;"B:B"),A84, INDIRECT("'"&amp;Vendors&amp;"'!"&amp;"J:J"))) / SUMPRODUCT(COUNTIF(INDIRECT("'"&amp;Vendors&amp;"'!"&amp;"B:B"), A84))</f>
        <v/>
      </c>
      <c r="E84" s="8">
        <f t="array" aca="1" ref="E84" ca="1">MAX(_xlfn.MAXIFS(INDIRECT("'"&amp;Vendors&amp;"'!"&amp;"J:J"), INDIRECT("'"&amp;Vendors&amp;"'!"&amp;"B:B"), A84))</f>
        <v/>
      </c>
    </row>
    <row r="85">
      <c r="A85" t="inlineStr">
        <is>
          <t>Kresek hd 0.0015x24 putih - bm</t>
        </is>
      </c>
      <c r="C85" t="inlineStr">
        <is>
          <t>pcs</t>
        </is>
      </c>
      <c r="D85" s="8">
        <f>SUMPRODUCT(SUMIF(INDIRECT("'"&amp;Vendors&amp;"'!"&amp;"B:B"),A85, INDIRECT("'"&amp;Vendors&amp;"'!"&amp;"J:J"))) / SUMPRODUCT(COUNTIF(INDIRECT("'"&amp;Vendors&amp;"'!"&amp;"B:B"), A85))</f>
        <v/>
      </c>
      <c r="E85" s="8">
        <f t="array" aca="1" ref="E85" ca="1">MAX(_xlfn.MAXIFS(INDIRECT("'"&amp;Vendors&amp;"'!"&amp;"J:J"), INDIRECT("'"&amp;Vendors&amp;"'!"&amp;"B:B"), A85))</f>
        <v/>
      </c>
    </row>
    <row r="86">
      <c r="A86" t="inlineStr">
        <is>
          <t>Kresek hd 0.0015x24x40 (0.2 kg) bening - bm</t>
        </is>
      </c>
      <c r="B86" t="inlineStr">
        <is>
          <t>bks</t>
        </is>
      </c>
      <c r="C86" t="inlineStr">
        <is>
          <t>pcs</t>
        </is>
      </c>
      <c r="D86" s="8">
        <f>SUMPRODUCT(SUMIF(INDIRECT("'"&amp;Vendors&amp;"'!"&amp;"B:B"),A86, INDIRECT("'"&amp;Vendors&amp;"'!"&amp;"J:J"))) / SUMPRODUCT(COUNTIF(INDIRECT("'"&amp;Vendors&amp;"'!"&amp;"B:B"), A86))</f>
        <v/>
      </c>
      <c r="E86" s="8">
        <f t="array" aca="1" ref="E86" ca="1">MAX(_xlfn.MAXIFS(INDIRECT("'"&amp;Vendors&amp;"'!"&amp;"J:J"), INDIRECT("'"&amp;Vendors&amp;"'!"&amp;"B:B"), A86))</f>
        <v/>
      </c>
    </row>
    <row r="87">
      <c r="A87" t="inlineStr">
        <is>
          <t>Kresek hd 0.001x9,5cm - drinks</t>
        </is>
      </c>
      <c r="B87" t="inlineStr">
        <is>
          <t>bks</t>
        </is>
      </c>
      <c r="C87" t="inlineStr">
        <is>
          <t>pcs</t>
        </is>
      </c>
      <c r="D87" s="8">
        <f>SUMPRODUCT(SUMIF(INDIRECT("'"&amp;Vendors&amp;"'!"&amp;"B:B"),A87, INDIRECT("'"&amp;Vendors&amp;"'!"&amp;"J:J"))) / SUMPRODUCT(COUNTIF(INDIRECT("'"&amp;Vendors&amp;"'!"&amp;"B:B"), A87))</f>
        <v/>
      </c>
      <c r="E87" s="8">
        <f t="array" aca="1" ref="E87" ca="1">MAX(_xlfn.MAXIFS(INDIRECT("'"&amp;Vendors&amp;"'!"&amp;"J:J"), INDIRECT("'"&amp;Vendors&amp;"'!"&amp;"B:B"), A87))</f>
        <v/>
      </c>
    </row>
    <row r="88">
      <c r="A88" t="inlineStr">
        <is>
          <t>Label harga</t>
        </is>
      </c>
      <c r="C88" t="inlineStr">
        <is>
          <t>pcs</t>
        </is>
      </c>
      <c r="D88" s="8">
        <f>SUMPRODUCT(SUMIF(INDIRECT("'"&amp;Vendors&amp;"'!"&amp;"B:B"),A88, INDIRECT("'"&amp;Vendors&amp;"'!"&amp;"J:J"))) / SUMPRODUCT(COUNTIF(INDIRECT("'"&amp;Vendors&amp;"'!"&amp;"B:B"), A88))</f>
        <v/>
      </c>
      <c r="E88" s="8">
        <f t="array" aca="1" ref="E88" ca="1">MAX(_xlfn.MAXIFS(INDIRECT("'"&amp;Vendors&amp;"'!"&amp;"J:J"), INDIRECT("'"&amp;Vendors&amp;"'!"&amp;"B:B"), A88))</f>
        <v/>
      </c>
    </row>
    <row r="89">
      <c r="A89" t="inlineStr">
        <is>
          <t>Label no 107 pls (sticker label)</t>
        </is>
      </c>
      <c r="C89" t="inlineStr">
        <is>
          <t>pc</t>
        </is>
      </c>
      <c r="D89" s="8">
        <f>SUMPRODUCT(SUMIF(INDIRECT("'"&amp;Vendors&amp;"'!"&amp;"B:B"),A89, INDIRECT("'"&amp;Vendors&amp;"'!"&amp;"J:J"))) / SUMPRODUCT(COUNTIF(INDIRECT("'"&amp;Vendors&amp;"'!"&amp;"B:B"), A89))</f>
        <v/>
      </c>
      <c r="E89" s="8">
        <f t="array" aca="1" ref="E89" ca="1">MAX(_xlfn.MAXIFS(INDIRECT("'"&amp;Vendors&amp;"'!"&amp;"J:J"), INDIRECT("'"&amp;Vendors&amp;"'!"&amp;"B:B"), A89))</f>
        <v/>
      </c>
    </row>
    <row r="90">
      <c r="A90" t="inlineStr">
        <is>
          <t>Label no 108 pls (sticker label)</t>
        </is>
      </c>
      <c r="C90" t="inlineStr">
        <is>
          <t>pc</t>
        </is>
      </c>
      <c r="D90" s="8">
        <f>SUMPRODUCT(SUMIF(INDIRECT("'"&amp;Vendors&amp;"'!"&amp;"B:B"),A90, INDIRECT("'"&amp;Vendors&amp;"'!"&amp;"J:J"))) / SUMPRODUCT(COUNTIF(INDIRECT("'"&amp;Vendors&amp;"'!"&amp;"B:B"), A90))</f>
        <v/>
      </c>
      <c r="E90" s="8">
        <f t="array" aca="1" ref="E90" ca="1">MAX(_xlfn.MAXIFS(INDIRECT("'"&amp;Vendors&amp;"'!"&amp;"J:J"), INDIRECT("'"&amp;Vendors&amp;"'!"&amp;"B:B"), A90))</f>
        <v/>
      </c>
    </row>
    <row r="91">
      <c r="A91" t="inlineStr">
        <is>
          <t>Label no 88 pls (sticker label)</t>
        </is>
      </c>
      <c r="C91" t="inlineStr">
        <is>
          <t>pc</t>
        </is>
      </c>
      <c r="D91" s="8">
        <f>SUMPRODUCT(SUMIF(INDIRECT("'"&amp;Vendors&amp;"'!"&amp;"B:B"),A91, INDIRECT("'"&amp;Vendors&amp;"'!"&amp;"J:J"))) / SUMPRODUCT(COUNTIF(INDIRECT("'"&amp;Vendors&amp;"'!"&amp;"B:B"), A91))</f>
        <v/>
      </c>
      <c r="E91" s="8">
        <f t="array" aca="1" ref="E91" ca="1">MAX(_xlfn.MAXIFS(INDIRECT("'"&amp;Vendors&amp;"'!"&amp;"J:J"), INDIRECT("'"&amp;Vendors&amp;"'!"&amp;"B:B"), A91))</f>
        <v/>
      </c>
    </row>
    <row r="92">
      <c r="A92" t="inlineStr">
        <is>
          <t>Lakban bening</t>
        </is>
      </c>
      <c r="B92" t="inlineStr">
        <is>
          <t>pcs</t>
        </is>
      </c>
      <c r="C92" t="inlineStr">
        <is>
          <t>pcs</t>
        </is>
      </c>
      <c r="D92" s="8">
        <f>SUMPRODUCT(SUMIF(INDIRECT("'"&amp;Vendors&amp;"'!"&amp;"B:B"),A92, INDIRECT("'"&amp;Vendors&amp;"'!"&amp;"J:J"))) / SUMPRODUCT(COUNTIF(INDIRECT("'"&amp;Vendors&amp;"'!"&amp;"B:B"), A92))</f>
        <v/>
      </c>
      <c r="E92" s="8">
        <f t="array" aca="1" ref="E92" ca="1">MAX(_xlfn.MAXIFS(INDIRECT("'"&amp;Vendors&amp;"'!"&amp;"J:J"), INDIRECT("'"&amp;Vendors&amp;"'!"&amp;"B:B"), A92))</f>
        <v/>
      </c>
    </row>
    <row r="93">
      <c r="A93" t="inlineStr">
        <is>
          <t>Lepek sambel mika</t>
        </is>
      </c>
      <c r="B93" t="inlineStr">
        <is>
          <t>bks</t>
        </is>
      </c>
      <c r="C93" t="inlineStr">
        <is>
          <t>pcs</t>
        </is>
      </c>
      <c r="D93" s="8">
        <f>SUMPRODUCT(SUMIF(INDIRECT("'"&amp;Vendors&amp;"'!"&amp;"B:B"),A93, INDIRECT("'"&amp;Vendors&amp;"'!"&amp;"J:J"))) / SUMPRODUCT(COUNTIF(INDIRECT("'"&amp;Vendors&amp;"'!"&amp;"B:B"), A93))</f>
        <v/>
      </c>
      <c r="E93" s="8">
        <f t="array" aca="1" ref="E93" ca="1">MAX(_xlfn.MAXIFS(INDIRECT("'"&amp;Vendors&amp;"'!"&amp;"J:J"), INDIRECT("'"&amp;Vendors&amp;"'!"&amp;"B:B"), A93))</f>
        <v/>
      </c>
    </row>
    <row r="94">
      <c r="A94" t="inlineStr">
        <is>
          <t>Lunch box brown craft paper l (printed)</t>
        </is>
      </c>
      <c r="B94" t="inlineStr">
        <is>
          <t>pcs</t>
        </is>
      </c>
      <c r="C94" t="inlineStr">
        <is>
          <t>pcs</t>
        </is>
      </c>
      <c r="D94" s="8">
        <f>SUMPRODUCT(SUMIF(INDIRECT("'"&amp;Vendors&amp;"'!"&amp;"B:B"),A94, INDIRECT("'"&amp;Vendors&amp;"'!"&amp;"J:J"))) / SUMPRODUCT(COUNTIF(INDIRECT("'"&amp;Vendors&amp;"'!"&amp;"B:B"), A94))</f>
        <v/>
      </c>
      <c r="E94" s="8">
        <f t="array" aca="1" ref="E94" ca="1">MAX(_xlfn.MAXIFS(INDIRECT("'"&amp;Vendors&amp;"'!"&amp;"J:J"), INDIRECT("'"&amp;Vendors&amp;"'!"&amp;"B:B"), A94))</f>
        <v/>
      </c>
    </row>
    <row r="95">
      <c r="A95" t="inlineStr">
        <is>
          <t>Lunch box brown craft paper m (printed)</t>
        </is>
      </c>
      <c r="B95" t="inlineStr">
        <is>
          <t>pcs</t>
        </is>
      </c>
      <c r="C95" t="inlineStr">
        <is>
          <t>pcs</t>
        </is>
      </c>
      <c r="D95" s="8">
        <f>SUMPRODUCT(SUMIF(INDIRECT("'"&amp;Vendors&amp;"'!"&amp;"B:B"),A95, INDIRECT("'"&amp;Vendors&amp;"'!"&amp;"J:J"))) / SUMPRODUCT(COUNTIF(INDIRECT("'"&amp;Vendors&amp;"'!"&amp;"B:B"), A95))</f>
        <v/>
      </c>
      <c r="E95" s="8">
        <f t="array" aca="1" ref="E95" ca="1">MAX(_xlfn.MAXIFS(INDIRECT("'"&amp;Vendors&amp;"'!"&amp;"J:J"), INDIRECT("'"&amp;Vendors&amp;"'!"&amp;"B:B"), A95))</f>
        <v/>
      </c>
    </row>
    <row r="96">
      <c r="A96" t="inlineStr">
        <is>
          <t>Lunch box ivory - l</t>
        </is>
      </c>
      <c r="C96" t="inlineStr">
        <is>
          <t>pcs</t>
        </is>
      </c>
      <c r="D96" s="8">
        <f>SUMPRODUCT(SUMIF(INDIRECT("'"&amp;Vendors&amp;"'!"&amp;"B:B"),A96, INDIRECT("'"&amp;Vendors&amp;"'!"&amp;"J:J"))) / SUMPRODUCT(COUNTIF(INDIRECT("'"&amp;Vendors&amp;"'!"&amp;"B:B"), A96))</f>
        <v/>
      </c>
      <c r="E96" s="8">
        <f t="array" aca="1" ref="E96" ca="1">MAX(_xlfn.MAXIFS(INDIRECT("'"&amp;Vendors&amp;"'!"&amp;"J:J"), INDIRECT("'"&amp;Vendors&amp;"'!"&amp;"B:B"), A96))</f>
        <v/>
      </c>
    </row>
    <row r="97">
      <c r="A97" t="inlineStr">
        <is>
          <t>Lunch box ivory - m</t>
        </is>
      </c>
      <c r="C97" t="inlineStr">
        <is>
          <t>pcs</t>
        </is>
      </c>
      <c r="D97" s="8">
        <f>SUMPRODUCT(SUMIF(INDIRECT("'"&amp;Vendors&amp;"'!"&amp;"B:B"),A97, INDIRECT("'"&amp;Vendors&amp;"'!"&amp;"J:J"))) / SUMPRODUCT(COUNTIF(INDIRECT("'"&amp;Vendors&amp;"'!"&amp;"B:B"), A97))</f>
        <v/>
      </c>
      <c r="E97" s="8">
        <f t="array" aca="1" ref="E97" ca="1">MAX(_xlfn.MAXIFS(INDIRECT("'"&amp;Vendors&amp;"'!"&amp;"J:J"), INDIRECT("'"&amp;Vendors&amp;"'!"&amp;"B:B"), A97))</f>
        <v/>
      </c>
    </row>
    <row r="98">
      <c r="A98" t="inlineStr">
        <is>
          <t>Lunch box ivory - xxl</t>
        </is>
      </c>
      <c r="C98" t="inlineStr">
        <is>
          <t>pcs</t>
        </is>
      </c>
      <c r="D98" s="8">
        <f>SUMPRODUCT(SUMIF(INDIRECT("'"&amp;Vendors&amp;"'!"&amp;"B:B"),A98, INDIRECT("'"&amp;Vendors&amp;"'!"&amp;"J:J"))) / SUMPRODUCT(COUNTIF(INDIRECT("'"&amp;Vendors&amp;"'!"&amp;"B:B"), A98))</f>
        <v/>
      </c>
      <c r="E98" s="8">
        <f t="array" aca="1" ref="E98" ca="1">MAX(_xlfn.MAXIFS(INDIRECT("'"&amp;Vendors&amp;"'!"&amp;"J:J"), INDIRECT("'"&amp;Vendors&amp;"'!"&amp;"B:B"), A98))</f>
        <v/>
      </c>
    </row>
    <row r="99">
      <c r="A99" t="inlineStr">
        <is>
          <t>Mangkok bakso 900ml - pho</t>
        </is>
      </c>
      <c r="C99" t="inlineStr">
        <is>
          <t>pcs</t>
        </is>
      </c>
      <c r="D99" s="8">
        <f>SUMPRODUCT(SUMIF(INDIRECT("'"&amp;Vendors&amp;"'!"&amp;"B:B"),A99, INDIRECT("'"&amp;Vendors&amp;"'!"&amp;"J:J"))) / SUMPRODUCT(COUNTIF(INDIRECT("'"&amp;Vendors&amp;"'!"&amp;"B:B"), A99))</f>
        <v/>
      </c>
      <c r="E99" s="8">
        <f t="array" aca="1" ref="E99" ca="1">MAX(_xlfn.MAXIFS(INDIRECT("'"&amp;Vendors&amp;"'!"&amp;"J:J"), INDIRECT("'"&amp;Vendors&amp;"'!"&amp;"B:B"), A99))</f>
        <v/>
      </c>
    </row>
    <row r="100">
      <c r="A100" t="inlineStr">
        <is>
          <t>Mangkok plastik 1000ml</t>
        </is>
      </c>
      <c r="C100" t="inlineStr">
        <is>
          <t>pcs</t>
        </is>
      </c>
      <c r="D100" s="8">
        <f>SUMPRODUCT(SUMIF(INDIRECT("'"&amp;Vendors&amp;"'!"&amp;"B:B"),A100, INDIRECT("'"&amp;Vendors&amp;"'!"&amp;"J:J"))) / SUMPRODUCT(COUNTIF(INDIRECT("'"&amp;Vendors&amp;"'!"&amp;"B:B"), A100))</f>
        <v/>
      </c>
      <c r="E100" s="8">
        <f t="array" aca="1" ref="E100" ca="1">MAX(_xlfn.MAXIFS(INDIRECT("'"&amp;Vendors&amp;"'!"&amp;"J:J"), INDIRECT("'"&amp;Vendors&amp;"'!"&amp;"B:B"), A100))</f>
        <v/>
      </c>
    </row>
    <row r="101">
      <c r="A101" t="inlineStr">
        <is>
          <t>Mangkok plastik 450ml</t>
        </is>
      </c>
      <c r="C101" t="inlineStr">
        <is>
          <t>pcs</t>
        </is>
      </c>
      <c r="D101" s="8">
        <f>SUMPRODUCT(SUMIF(INDIRECT("'"&amp;Vendors&amp;"'!"&amp;"B:B"),A101, INDIRECT("'"&amp;Vendors&amp;"'!"&amp;"J:J"))) / SUMPRODUCT(COUNTIF(INDIRECT("'"&amp;Vendors&amp;"'!"&amp;"B:B"), A101))</f>
        <v/>
      </c>
      <c r="E101" s="8">
        <f t="array" aca="1" ref="E101" ca="1">MAX(_xlfn.MAXIFS(INDIRECT("'"&amp;Vendors&amp;"'!"&amp;"J:J"), INDIRECT("'"&amp;Vendors&amp;"'!"&amp;"B:B"), A101))</f>
        <v/>
      </c>
    </row>
    <row r="102">
      <c r="A102" t="inlineStr">
        <is>
          <t>Mangkok plastik 650ml</t>
        </is>
      </c>
      <c r="C102" t="inlineStr">
        <is>
          <t>pcs</t>
        </is>
      </c>
      <c r="D102" s="8">
        <f>SUMPRODUCT(SUMIF(INDIRECT("'"&amp;Vendors&amp;"'!"&amp;"B:B"),A102, INDIRECT("'"&amp;Vendors&amp;"'!"&amp;"J:J"))) / SUMPRODUCT(COUNTIF(INDIRECT("'"&amp;Vendors&amp;"'!"&amp;"B:B"), A102))</f>
        <v/>
      </c>
      <c r="E102" s="8">
        <f t="array" aca="1" ref="E102" ca="1">MAX(_xlfn.MAXIFS(INDIRECT("'"&amp;Vendors&amp;"'!"&amp;"J:J"), INDIRECT("'"&amp;Vendors&amp;"'!"&amp;"B:B"), A102))</f>
        <v/>
      </c>
    </row>
    <row r="103">
      <c r="A103" t="inlineStr">
        <is>
          <t>Mangkok plastik 750ml</t>
        </is>
      </c>
      <c r="B103" t="inlineStr">
        <is>
          <t>bks</t>
        </is>
      </c>
      <c r="C103" t="inlineStr">
        <is>
          <t>pcs</t>
        </is>
      </c>
      <c r="D103" s="8">
        <f>SUMPRODUCT(SUMIF(INDIRECT("'"&amp;Vendors&amp;"'!"&amp;"B:B"),A103, INDIRECT("'"&amp;Vendors&amp;"'!"&amp;"J:J"))) / SUMPRODUCT(COUNTIF(INDIRECT("'"&amp;Vendors&amp;"'!"&amp;"B:B"), A103))</f>
        <v/>
      </c>
      <c r="E103" s="8">
        <f t="array" aca="1" ref="E103" ca="1">MAX(_xlfn.MAXIFS(INDIRECT("'"&amp;Vendors&amp;"'!"&amp;"J:J"), INDIRECT("'"&amp;Vendors&amp;"'!"&amp;"B:B"), A103))</f>
        <v/>
      </c>
    </row>
    <row r="104">
      <c r="A104" t="inlineStr">
        <is>
          <t>Mangkok plastik 900ml - bun</t>
        </is>
      </c>
      <c r="B104" t="inlineStr">
        <is>
          <t>bks</t>
        </is>
      </c>
      <c r="C104" t="inlineStr">
        <is>
          <t>pcs</t>
        </is>
      </c>
      <c r="D104" s="8">
        <f>SUMPRODUCT(SUMIF(INDIRECT("'"&amp;Vendors&amp;"'!"&amp;"B:B"),A104, INDIRECT("'"&amp;Vendors&amp;"'!"&amp;"J:J"))) / SUMPRODUCT(COUNTIF(INDIRECT("'"&amp;Vendors&amp;"'!"&amp;"B:B"), A104))</f>
        <v/>
      </c>
      <c r="E104" s="8">
        <f t="array" aca="1" ref="E104" ca="1">MAX(_xlfn.MAXIFS(INDIRECT("'"&amp;Vendors&amp;"'!"&amp;"J:J"), INDIRECT("'"&amp;Vendors&amp;"'!"&amp;"B:B"), A104))</f>
        <v/>
      </c>
    </row>
    <row r="105">
      <c r="A105" t="inlineStr">
        <is>
          <t>Mangkok plastik dm 300</t>
        </is>
      </c>
      <c r="B105" t="inlineStr">
        <is>
          <t>pcs</t>
        </is>
      </c>
      <c r="C105" t="inlineStr">
        <is>
          <t>pcs</t>
        </is>
      </c>
      <c r="D105" s="8">
        <f>SUMPRODUCT(SUMIF(INDIRECT("'"&amp;Vendors&amp;"'!"&amp;"B:B"),A105, INDIRECT("'"&amp;Vendors&amp;"'!"&amp;"J:J"))) / SUMPRODUCT(COUNTIF(INDIRECT("'"&amp;Vendors&amp;"'!"&amp;"B:B"), A105))</f>
        <v/>
      </c>
      <c r="E105" s="8">
        <f t="array" aca="1" ref="E105" ca="1">MAX(_xlfn.MAXIFS(INDIRECT("'"&amp;Vendors&amp;"'!"&amp;"J:J"), INDIRECT("'"&amp;Vendors&amp;"'!"&amp;"B:B"), A105))</f>
        <v/>
      </c>
    </row>
    <row r="106">
      <c r="A106" t="inlineStr">
        <is>
          <t>Mangkok plastik mk 200</t>
        </is>
      </c>
      <c r="B106" t="inlineStr">
        <is>
          <t>pcs</t>
        </is>
      </c>
      <c r="C106" t="inlineStr">
        <is>
          <t>pcs</t>
        </is>
      </c>
      <c r="D106" s="8">
        <f>SUMPRODUCT(SUMIF(INDIRECT("'"&amp;Vendors&amp;"'!"&amp;"B:B"),A106, INDIRECT("'"&amp;Vendors&amp;"'!"&amp;"J:J"))) / SUMPRODUCT(COUNTIF(INDIRECT("'"&amp;Vendors&amp;"'!"&amp;"B:B"), A106))</f>
        <v/>
      </c>
      <c r="E106" s="8">
        <f t="array" aca="1" ref="E106" ca="1">MAX(_xlfn.MAXIFS(INDIRECT("'"&amp;Vendors&amp;"'!"&amp;"J:J"), INDIRECT("'"&amp;Vendors&amp;"'!"&amp;"B:B"), A106))</f>
        <v/>
      </c>
    </row>
    <row r="107">
      <c r="A107" t="inlineStr">
        <is>
          <t>Mangkok plastik rd 350</t>
        </is>
      </c>
      <c r="B107" t="inlineStr">
        <is>
          <t>pcs</t>
        </is>
      </c>
      <c r="C107" t="inlineStr">
        <is>
          <t>pcs</t>
        </is>
      </c>
      <c r="D107" s="8">
        <f>SUMPRODUCT(SUMIF(INDIRECT("'"&amp;Vendors&amp;"'!"&amp;"B:B"),A107, INDIRECT("'"&amp;Vendors&amp;"'!"&amp;"J:J"))) / SUMPRODUCT(COUNTIF(INDIRECT("'"&amp;Vendors&amp;"'!"&amp;"B:B"), A107))</f>
        <v/>
      </c>
      <c r="E107" s="8">
        <f t="array" aca="1" ref="E107" ca="1">MAX(_xlfn.MAXIFS(INDIRECT("'"&amp;Vendors&amp;"'!"&amp;"J:J"), INDIRECT("'"&amp;Vendors&amp;"'!"&amp;"B:B"), A107))</f>
        <v/>
      </c>
    </row>
    <row r="108">
      <c r="A108" t="inlineStr">
        <is>
          <t>Mangkok plastik rd 450</t>
        </is>
      </c>
      <c r="B108" t="inlineStr">
        <is>
          <t>pcs</t>
        </is>
      </c>
      <c r="C108" t="inlineStr">
        <is>
          <t>pcs</t>
        </is>
      </c>
      <c r="D108" s="8">
        <f>SUMPRODUCT(SUMIF(INDIRECT("'"&amp;Vendors&amp;"'!"&amp;"B:B"),A108, INDIRECT("'"&amp;Vendors&amp;"'!"&amp;"J:J"))) / SUMPRODUCT(COUNTIF(INDIRECT("'"&amp;Vendors&amp;"'!"&amp;"B:B"), A108))</f>
        <v/>
      </c>
      <c r="E108" s="8">
        <f t="array" aca="1" ref="E108" ca="1">MAX(_xlfn.MAXIFS(INDIRECT("'"&amp;Vendors&amp;"'!"&amp;"J:J"), INDIRECT("'"&amp;Vendors&amp;"'!"&amp;"B:B"), A108))</f>
        <v/>
      </c>
    </row>
    <row r="109">
      <c r="A109" t="inlineStr">
        <is>
          <t>Mangkok thinwall 350ml</t>
        </is>
      </c>
      <c r="B109" t="inlineStr">
        <is>
          <t>bks</t>
        </is>
      </c>
      <c r="C109" t="inlineStr">
        <is>
          <t>pcs</t>
        </is>
      </c>
      <c r="D109" s="8">
        <f>SUMPRODUCT(SUMIF(INDIRECT("'"&amp;Vendors&amp;"'!"&amp;"B:B"),A109, INDIRECT("'"&amp;Vendors&amp;"'!"&amp;"J:J"))) / SUMPRODUCT(COUNTIF(INDIRECT("'"&amp;Vendors&amp;"'!"&amp;"B:B"), A109))</f>
        <v/>
      </c>
      <c r="E109" s="8">
        <f t="array" aca="1" ref="E109" ca="1">MAX(_xlfn.MAXIFS(INDIRECT("'"&amp;Vendors&amp;"'!"&amp;"J:J"), INDIRECT("'"&amp;Vendors&amp;"'!"&amp;"B:B"), A109))</f>
        <v/>
      </c>
    </row>
    <row r="110">
      <c r="A110" t="inlineStr">
        <is>
          <t>Mangkok thinwall 400ml</t>
        </is>
      </c>
      <c r="B110" t="inlineStr">
        <is>
          <t>pcs</t>
        </is>
      </c>
      <c r="C110" t="inlineStr">
        <is>
          <t>pcs</t>
        </is>
      </c>
      <c r="D110" s="8">
        <f>SUMPRODUCT(SUMIF(INDIRECT("'"&amp;Vendors&amp;"'!"&amp;"B:B"),A110, INDIRECT("'"&amp;Vendors&amp;"'!"&amp;"J:J"))) / SUMPRODUCT(COUNTIF(INDIRECT("'"&amp;Vendors&amp;"'!"&amp;"B:B"), A110))</f>
        <v/>
      </c>
      <c r="E110" s="8">
        <f t="array" aca="1" ref="E110" ca="1">MAX(_xlfn.MAXIFS(INDIRECT("'"&amp;Vendors&amp;"'!"&amp;"J:J"), INDIRECT("'"&amp;Vendors&amp;"'!"&amp;"B:B"), A110))</f>
        <v/>
      </c>
    </row>
    <row r="111">
      <c r="A111" t="inlineStr">
        <is>
          <t>Mangkok thinwall 650ml</t>
        </is>
      </c>
      <c r="B111" t="inlineStr">
        <is>
          <t>pcs</t>
        </is>
      </c>
      <c r="C111" t="inlineStr">
        <is>
          <t>pcs</t>
        </is>
      </c>
      <c r="D111" s="8">
        <f>SUMPRODUCT(SUMIF(INDIRECT("'"&amp;Vendors&amp;"'!"&amp;"B:B"),A111, INDIRECT("'"&amp;Vendors&amp;"'!"&amp;"J:J"))) / SUMPRODUCT(COUNTIF(INDIRECT("'"&amp;Vendors&amp;"'!"&amp;"B:B"), A111))</f>
        <v/>
      </c>
      <c r="E111" s="8">
        <f t="array" aca="1" ref="E111" ca="1">MAX(_xlfn.MAXIFS(INDIRECT("'"&amp;Vendors&amp;"'!"&amp;"J:J"), INDIRECT("'"&amp;Vendors&amp;"'!"&amp;"B:B"), A111))</f>
        <v/>
      </c>
    </row>
    <row r="112">
      <c r="A112" t="inlineStr">
        <is>
          <t>Mangkok thinwall 750ml</t>
        </is>
      </c>
      <c r="B112" t="inlineStr">
        <is>
          <t>ctn</t>
        </is>
      </c>
      <c r="C112" t="inlineStr">
        <is>
          <t>pcs</t>
        </is>
      </c>
      <c r="D112" s="8">
        <f>SUMPRODUCT(SUMIF(INDIRECT("'"&amp;Vendors&amp;"'!"&amp;"B:B"),A112, INDIRECT("'"&amp;Vendors&amp;"'!"&amp;"J:J"))) / SUMPRODUCT(COUNTIF(INDIRECT("'"&amp;Vendors&amp;"'!"&amp;"B:B"), A112))</f>
        <v/>
      </c>
      <c r="E112" s="8">
        <f t="array" aca="1" ref="E112" ca="1">MAX(_xlfn.MAXIFS(INDIRECT("'"&amp;Vendors&amp;"'!"&amp;"J:J"), INDIRECT("'"&amp;Vendors&amp;"'!"&amp;"B:B"), A112))</f>
        <v/>
      </c>
    </row>
    <row r="113">
      <c r="A113" t="inlineStr">
        <is>
          <t>Non-wooven tea bag 10x15cm</t>
        </is>
      </c>
      <c r="C113" t="inlineStr">
        <is>
          <t>pcs</t>
        </is>
      </c>
      <c r="D113" s="8">
        <f>SUMPRODUCT(SUMIF(INDIRECT("'"&amp;Vendors&amp;"'!"&amp;"B:B"),A113, INDIRECT("'"&amp;Vendors&amp;"'!"&amp;"J:J"))) / SUMPRODUCT(COUNTIF(INDIRECT("'"&amp;Vendors&amp;"'!"&amp;"B:B"), A113))</f>
        <v/>
      </c>
      <c r="E113" s="8">
        <f t="array" aca="1" ref="E113" ca="1">MAX(_xlfn.MAXIFS(INDIRECT("'"&amp;Vendors&amp;"'!"&amp;"J:J"), INDIRECT("'"&amp;Vendors&amp;"'!"&amp;"B:B"), A113))</f>
        <v/>
      </c>
    </row>
    <row r="114">
      <c r="A114" t="inlineStr">
        <is>
          <t>Non-wooven tea bag 13x18cm</t>
        </is>
      </c>
      <c r="C114" t="inlineStr">
        <is>
          <t>pcs</t>
        </is>
      </c>
      <c r="D114" s="8">
        <f>SUMPRODUCT(SUMIF(INDIRECT("'"&amp;Vendors&amp;"'!"&amp;"B:B"),A114, INDIRECT("'"&amp;Vendors&amp;"'!"&amp;"J:J"))) / SUMPRODUCT(COUNTIF(INDIRECT("'"&amp;Vendors&amp;"'!"&amp;"B:B"), A114))</f>
        <v/>
      </c>
      <c r="E114" s="8">
        <f t="array" aca="1" ref="E114" ca="1">MAX(_xlfn.MAXIFS(INDIRECT("'"&amp;Vendors&amp;"'!"&amp;"J:J"), INDIRECT("'"&amp;Vendors&amp;"'!"&amp;"B:B"), A114))</f>
        <v/>
      </c>
    </row>
    <row r="115">
      <c r="A115" t="inlineStr">
        <is>
          <t>Nylon cable ties 10cm</t>
        </is>
      </c>
      <c r="B115" t="inlineStr">
        <is>
          <t>ctn</t>
        </is>
      </c>
      <c r="C115" t="inlineStr">
        <is>
          <t>pcs</t>
        </is>
      </c>
      <c r="D115" s="8">
        <f>SUMPRODUCT(SUMIF(INDIRECT("'"&amp;Vendors&amp;"'!"&amp;"B:B"),A115, INDIRECT("'"&amp;Vendors&amp;"'!"&amp;"J:J"))) / SUMPRODUCT(COUNTIF(INDIRECT("'"&amp;Vendors&amp;"'!"&amp;"B:B"), A115))</f>
        <v/>
      </c>
      <c r="E115" s="8">
        <f t="array" aca="1" ref="E115" ca="1">MAX(_xlfn.MAXIFS(INDIRECT("'"&amp;Vendors&amp;"'!"&amp;"J:J"), INDIRECT("'"&amp;Vendors&amp;"'!"&amp;"B:B"), A115))</f>
        <v/>
      </c>
    </row>
    <row r="116">
      <c r="A116" t="inlineStr">
        <is>
          <t>Nylon cable ties 3,6x250mm</t>
        </is>
      </c>
      <c r="B116" t="inlineStr">
        <is>
          <t>bks</t>
        </is>
      </c>
      <c r="C116" t="inlineStr">
        <is>
          <t>pcs</t>
        </is>
      </c>
      <c r="D116" s="8">
        <f>SUMPRODUCT(SUMIF(INDIRECT("'"&amp;Vendors&amp;"'!"&amp;"B:B"),A116, INDIRECT("'"&amp;Vendors&amp;"'!"&amp;"J:J"))) / SUMPRODUCT(COUNTIF(INDIRECT("'"&amp;Vendors&amp;"'!"&amp;"B:B"), A116))</f>
        <v/>
      </c>
      <c r="E116" s="8">
        <f t="array" aca="1" ref="E116" ca="1">MAX(_xlfn.MAXIFS(INDIRECT("'"&amp;Vendors&amp;"'!"&amp;"J:J"), INDIRECT("'"&amp;Vendors&amp;"'!"&amp;"B:B"), A116))</f>
        <v/>
      </c>
    </row>
    <row r="117">
      <c r="A117" t="inlineStr">
        <is>
          <t>Opp 12x12+3x20+tape</t>
        </is>
      </c>
      <c r="C117" t="inlineStr">
        <is>
          <t>pcs</t>
        </is>
      </c>
      <c r="D117" s="8">
        <f>SUMPRODUCT(SUMIF(INDIRECT("'"&amp;Vendors&amp;"'!"&amp;"B:B"),A117, INDIRECT("'"&amp;Vendors&amp;"'!"&amp;"J:J"))) / SUMPRODUCT(COUNTIF(INDIRECT("'"&amp;Vendors&amp;"'!"&amp;"B:B"), A117))</f>
        <v/>
      </c>
      <c r="E117" s="8">
        <f t="array" aca="1" ref="E117" ca="1">MAX(_xlfn.MAXIFS(INDIRECT("'"&amp;Vendors&amp;"'!"&amp;"J:J"), INDIRECT("'"&amp;Vendors&amp;"'!"&amp;"B:B"), A117))</f>
        <v/>
      </c>
    </row>
    <row r="118">
      <c r="A118" t="inlineStr">
        <is>
          <t>Opp 13x13+3x20+tape</t>
        </is>
      </c>
      <c r="C118" t="inlineStr">
        <is>
          <t>pcs</t>
        </is>
      </c>
      <c r="D118" s="8">
        <f>SUMPRODUCT(SUMIF(INDIRECT("'"&amp;Vendors&amp;"'!"&amp;"B:B"),A118, INDIRECT("'"&amp;Vendors&amp;"'!"&amp;"J:J"))) / SUMPRODUCT(COUNTIF(INDIRECT("'"&amp;Vendors&amp;"'!"&amp;"B:B"), A118))</f>
        <v/>
      </c>
      <c r="E118" s="8">
        <f t="array" aca="1" ref="E118" ca="1">MAX(_xlfn.MAXIFS(INDIRECT("'"&amp;Vendors&amp;"'!"&amp;"J:J"), INDIRECT("'"&amp;Vendors&amp;"'!"&amp;"B:B"), A118))</f>
        <v/>
      </c>
    </row>
    <row r="119">
      <c r="A119" t="inlineStr">
        <is>
          <t>Opp 14x14+3x20+tape</t>
        </is>
      </c>
      <c r="C119" t="inlineStr">
        <is>
          <t>pcs</t>
        </is>
      </c>
      <c r="D119" s="8">
        <f>SUMPRODUCT(SUMIF(INDIRECT("'"&amp;Vendors&amp;"'!"&amp;"B:B"),A119, INDIRECT("'"&amp;Vendors&amp;"'!"&amp;"J:J"))) / SUMPRODUCT(COUNTIF(INDIRECT("'"&amp;Vendors&amp;"'!"&amp;"B:B"), A119))</f>
        <v/>
      </c>
      <c r="E119" s="8">
        <f t="array" aca="1" ref="E119" ca="1">MAX(_xlfn.MAXIFS(INDIRECT("'"&amp;Vendors&amp;"'!"&amp;"J:J"), INDIRECT("'"&amp;Vendors&amp;"'!"&amp;"B:B"), A119))</f>
        <v/>
      </c>
    </row>
    <row r="120">
      <c r="A120" t="inlineStr">
        <is>
          <t>Opp 15x15+3x20+tape</t>
        </is>
      </c>
      <c r="C120" t="inlineStr">
        <is>
          <t>pcs</t>
        </is>
      </c>
      <c r="D120" s="8">
        <f>SUMPRODUCT(SUMIF(INDIRECT("'"&amp;Vendors&amp;"'!"&amp;"B:B"),A120, INDIRECT("'"&amp;Vendors&amp;"'!"&amp;"J:J"))) / SUMPRODUCT(COUNTIF(INDIRECT("'"&amp;Vendors&amp;"'!"&amp;"B:B"), A120))</f>
        <v/>
      </c>
      <c r="E120" s="8">
        <f t="array" aca="1" ref="E120" ca="1">MAX(_xlfn.MAXIFS(INDIRECT("'"&amp;Vendors&amp;"'!"&amp;"J:J"), INDIRECT("'"&amp;Vendors&amp;"'!"&amp;"B:B"), A120))</f>
        <v/>
      </c>
    </row>
    <row r="121">
      <c r="A121" t="inlineStr">
        <is>
          <t>Opp 20x30+3x30+tape</t>
        </is>
      </c>
      <c r="C121" t="inlineStr">
        <is>
          <t>pcs</t>
        </is>
      </c>
      <c r="D121" s="8">
        <f>SUMPRODUCT(SUMIF(INDIRECT("'"&amp;Vendors&amp;"'!"&amp;"B:B"),A121, INDIRECT("'"&amp;Vendors&amp;"'!"&amp;"J:J"))) / SUMPRODUCT(COUNTIF(INDIRECT("'"&amp;Vendors&amp;"'!"&amp;"B:B"), A121))</f>
        <v/>
      </c>
      <c r="E121" s="8">
        <f t="array" aca="1" ref="E121" ca="1">MAX(_xlfn.MAXIFS(INDIRECT("'"&amp;Vendors&amp;"'!"&amp;"J:J"), INDIRECT("'"&amp;Vendors&amp;"'!"&amp;"B:B"), A121))</f>
        <v/>
      </c>
    </row>
    <row r="122">
      <c r="A122" t="inlineStr">
        <is>
          <t>Opp 25x35+3x22+tape</t>
        </is>
      </c>
      <c r="C122" t="inlineStr">
        <is>
          <t>pcs</t>
        </is>
      </c>
      <c r="D122" s="8">
        <f>SUMPRODUCT(SUMIF(INDIRECT("'"&amp;Vendors&amp;"'!"&amp;"B:B"),A122, INDIRECT("'"&amp;Vendors&amp;"'!"&amp;"J:J"))) / SUMPRODUCT(COUNTIF(INDIRECT("'"&amp;Vendors&amp;"'!"&amp;"B:B"), A122))</f>
        <v/>
      </c>
      <c r="E122" s="8">
        <f t="array" aca="1" ref="E122" ca="1">MAX(_xlfn.MAXIFS(INDIRECT("'"&amp;Vendors&amp;"'!"&amp;"J:J"), INDIRECT("'"&amp;Vendors&amp;"'!"&amp;"B:B"), A122))</f>
        <v/>
      </c>
    </row>
    <row r="123">
      <c r="A123" t="inlineStr">
        <is>
          <t>Opp 30x40+3x22+tape</t>
        </is>
      </c>
      <c r="C123" t="inlineStr">
        <is>
          <t>pcs</t>
        </is>
      </c>
      <c r="D123" s="8">
        <f>SUMPRODUCT(SUMIF(INDIRECT("'"&amp;Vendors&amp;"'!"&amp;"B:B"),A123, INDIRECT("'"&amp;Vendors&amp;"'!"&amp;"J:J"))) / SUMPRODUCT(COUNTIF(INDIRECT("'"&amp;Vendors&amp;"'!"&amp;"B:B"), A123))</f>
        <v/>
      </c>
      <c r="E123" s="8">
        <f t="array" aca="1" ref="E123" ca="1">MAX(_xlfn.MAXIFS(INDIRECT("'"&amp;Vendors&amp;"'!"&amp;"J:J"), INDIRECT("'"&amp;Vendors&amp;"'!"&amp;"B:B"), A123))</f>
        <v/>
      </c>
    </row>
    <row r="124">
      <c r="A124" t="inlineStr">
        <is>
          <t>Opp 30x50</t>
        </is>
      </c>
      <c r="C124" t="inlineStr">
        <is>
          <t>pcs</t>
        </is>
      </c>
      <c r="D124" s="8">
        <f>SUMPRODUCT(SUMIF(INDIRECT("'"&amp;Vendors&amp;"'!"&amp;"B:B"),A124, INDIRECT("'"&amp;Vendors&amp;"'!"&amp;"J:J"))) / SUMPRODUCT(COUNTIF(INDIRECT("'"&amp;Vendors&amp;"'!"&amp;"B:B"), A124))</f>
        <v/>
      </c>
      <c r="E124" s="8">
        <f t="array" aca="1" ref="E124" ca="1">MAX(_xlfn.MAXIFS(INDIRECT("'"&amp;Vendors&amp;"'!"&amp;"J:J"), INDIRECT("'"&amp;Vendors&amp;"'!"&amp;"B:B"), A124))</f>
        <v/>
      </c>
    </row>
    <row r="125">
      <c r="A125" t="inlineStr">
        <is>
          <t>Opp 6x18+3x20+tape</t>
        </is>
      </c>
      <c r="B125" t="inlineStr">
        <is>
          <t>bks</t>
        </is>
      </c>
      <c r="C125" t="inlineStr">
        <is>
          <t>pcs</t>
        </is>
      </c>
      <c r="D125" s="8">
        <f>SUMPRODUCT(SUMIF(INDIRECT("'"&amp;Vendors&amp;"'!"&amp;"B:B"),A125, INDIRECT("'"&amp;Vendors&amp;"'!"&amp;"J:J"))) / SUMPRODUCT(COUNTIF(INDIRECT("'"&amp;Vendors&amp;"'!"&amp;"B:B"), A125))</f>
        <v/>
      </c>
      <c r="E125" s="8">
        <f t="array" aca="1" ref="E125" ca="1">MAX(_xlfn.MAXIFS(INDIRECT("'"&amp;Vendors&amp;"'!"&amp;"J:J"), INDIRECT("'"&amp;Vendors&amp;"'!"&amp;"B:B"), A125))</f>
        <v/>
      </c>
    </row>
    <row r="126">
      <c r="A126" t="inlineStr">
        <is>
          <t>Opp tc 45x60x40 (1/4kg)</t>
        </is>
      </c>
      <c r="C126" t="inlineStr">
        <is>
          <t>pak</t>
        </is>
      </c>
      <c r="D126" s="8">
        <f>SUMPRODUCT(SUMIF(INDIRECT("'"&amp;Vendors&amp;"'!"&amp;"B:B"),A126, INDIRECT("'"&amp;Vendors&amp;"'!"&amp;"J:J"))) / SUMPRODUCT(COUNTIF(INDIRECT("'"&amp;Vendors&amp;"'!"&amp;"B:B"), A126))</f>
        <v/>
      </c>
      <c r="E126" s="8">
        <f t="array" aca="1" ref="E126" ca="1">MAX(_xlfn.MAXIFS(INDIRECT("'"&amp;Vendors&amp;"'!"&amp;"J:J"), INDIRECT("'"&amp;Vendors&amp;"'!"&amp;"B:B"), A126))</f>
        <v/>
      </c>
    </row>
    <row r="127">
      <c r="A127" t="inlineStr">
        <is>
          <t>Paper box</t>
        </is>
      </c>
      <c r="C127" t="inlineStr">
        <is>
          <t>pcs</t>
        </is>
      </c>
      <c r="D127" s="8">
        <f>SUMPRODUCT(SUMIF(INDIRECT("'"&amp;Vendors&amp;"'!"&amp;"B:B"),A127, INDIRECT("'"&amp;Vendors&amp;"'!"&amp;"J:J"))) / SUMPRODUCT(COUNTIF(INDIRECT("'"&amp;Vendors&amp;"'!"&amp;"B:B"), A127))</f>
        <v/>
      </c>
      <c r="E127" s="8">
        <f t="array" aca="1" ref="E127" ca="1">MAX(_xlfn.MAXIFS(INDIRECT("'"&amp;Vendors&amp;"'!"&amp;"J:J"), INDIRECT("'"&amp;Vendors&amp;"'!"&amp;"B:B"), A127))</f>
        <v/>
      </c>
    </row>
    <row r="128">
      <c r="A128" t="inlineStr">
        <is>
          <t>Paper tray bento (l)</t>
        </is>
      </c>
      <c r="C128" t="inlineStr">
        <is>
          <t>pcs</t>
        </is>
      </c>
      <c r="D128" s="8">
        <f>SUMPRODUCT(SUMIF(INDIRECT("'"&amp;Vendors&amp;"'!"&amp;"B:B"),A128, INDIRECT("'"&amp;Vendors&amp;"'!"&amp;"J:J"))) / SUMPRODUCT(COUNTIF(INDIRECT("'"&amp;Vendors&amp;"'!"&amp;"B:B"), A128))</f>
        <v/>
      </c>
      <c r="E128" s="8">
        <f t="array" aca="1" ref="E128" ca="1">MAX(_xlfn.MAXIFS(INDIRECT("'"&amp;Vendors&amp;"'!"&amp;"J:J"), INDIRECT("'"&amp;Vendors&amp;"'!"&amp;"B:B"), A128))</f>
        <v/>
      </c>
    </row>
    <row r="129">
      <c r="A129" t="inlineStr">
        <is>
          <t>Pe 0.004x40x50 hitam - sampah</t>
        </is>
      </c>
      <c r="B129" t="inlineStr">
        <is>
          <t>bks</t>
        </is>
      </c>
      <c r="C129" t="inlineStr">
        <is>
          <t>pcs</t>
        </is>
      </c>
      <c r="D129" s="8">
        <f>SUMPRODUCT(SUMIF(INDIRECT("'"&amp;Vendors&amp;"'!"&amp;"B:B"),A129, INDIRECT("'"&amp;Vendors&amp;"'!"&amp;"J:J"))) / SUMPRODUCT(COUNTIF(INDIRECT("'"&amp;Vendors&amp;"'!"&amp;"B:B"), A129))</f>
        <v/>
      </c>
      <c r="E129" s="8">
        <f t="array" aca="1" ref="E129" ca="1">MAX(_xlfn.MAXIFS(INDIRECT("'"&amp;Vendors&amp;"'!"&amp;"J:J"), INDIRECT("'"&amp;Vendors&amp;"'!"&amp;"B:B"), A129))</f>
        <v/>
      </c>
    </row>
    <row r="130">
      <c r="A130" t="inlineStr">
        <is>
          <t>Pe 0.004x60x100 hitam sampah</t>
        </is>
      </c>
      <c r="B130" t="inlineStr">
        <is>
          <t>bks</t>
        </is>
      </c>
      <c r="C130" t="inlineStr">
        <is>
          <t>pcs</t>
        </is>
      </c>
      <c r="D130" s="8">
        <f>SUMPRODUCT(SUMIF(INDIRECT("'"&amp;Vendors&amp;"'!"&amp;"B:B"),A130, INDIRECT("'"&amp;Vendors&amp;"'!"&amp;"J:J"))) / SUMPRODUCT(COUNTIF(INDIRECT("'"&amp;Vendors&amp;"'!"&amp;"B:B"), A130))</f>
        <v/>
      </c>
      <c r="E130" s="8">
        <f t="array" aca="1" ref="E130" ca="1">MAX(_xlfn.MAXIFS(INDIRECT("'"&amp;Vendors&amp;"'!"&amp;"J:J"), INDIRECT("'"&amp;Vendors&amp;"'!"&amp;"B:B"), A130))</f>
        <v/>
      </c>
    </row>
    <row r="131">
      <c r="A131" t="inlineStr">
        <is>
          <t>Pe 0.004x80x100 hitam - sampah</t>
        </is>
      </c>
      <c r="B131" t="inlineStr">
        <is>
          <t>bks</t>
        </is>
      </c>
      <c r="C131" t="inlineStr">
        <is>
          <t>pcs</t>
        </is>
      </c>
      <c r="D131" s="8">
        <f>SUMPRODUCT(SUMIF(INDIRECT("'"&amp;Vendors&amp;"'!"&amp;"B:B"),A131, INDIRECT("'"&amp;Vendors&amp;"'!"&amp;"J:J"))) / SUMPRODUCT(COUNTIF(INDIRECT("'"&amp;Vendors&amp;"'!"&amp;"B:B"), A131))</f>
        <v/>
      </c>
      <c r="E131" s="8">
        <f t="array" aca="1" ref="E131" ca="1">MAX(_xlfn.MAXIFS(INDIRECT("'"&amp;Vendors&amp;"'!"&amp;"J:J"), INDIRECT("'"&amp;Vendors&amp;"'!"&amp;"B:B"), A131))</f>
        <v/>
      </c>
    </row>
    <row r="132">
      <c r="A132" t="inlineStr">
        <is>
          <t>Pe 0.004x80x100 hitam sampah</t>
        </is>
      </c>
      <c r="B132" t="inlineStr">
        <is>
          <t>bks</t>
        </is>
      </c>
      <c r="C132" t="inlineStr">
        <is>
          <t>pcs</t>
        </is>
      </c>
      <c r="D132" s="8">
        <f>SUMPRODUCT(SUMIF(INDIRECT("'"&amp;Vendors&amp;"'!"&amp;"B:B"),A132, INDIRECT("'"&amp;Vendors&amp;"'!"&amp;"J:J"))) / SUMPRODUCT(COUNTIF(INDIRECT("'"&amp;Vendors&amp;"'!"&amp;"B:B"), A132))</f>
        <v/>
      </c>
      <c r="E132" s="8">
        <f t="array" aca="1" ref="E132" ca="1">MAX(_xlfn.MAXIFS(INDIRECT("'"&amp;Vendors&amp;"'!"&amp;"J:J"), INDIRECT("'"&amp;Vendors&amp;"'!"&amp;"B:B"), A132))</f>
        <v/>
      </c>
    </row>
    <row r="133">
      <c r="A133" t="inlineStr">
        <is>
          <t>Pe pot 0.003 x 12 x 24</t>
        </is>
      </c>
      <c r="C133" t="inlineStr">
        <is>
          <t>pcs</t>
        </is>
      </c>
      <c r="D133" s="8">
        <f>SUMPRODUCT(SUMIF(INDIRECT("'"&amp;Vendors&amp;"'!"&amp;"B:B"),A133, INDIRECT("'"&amp;Vendors&amp;"'!"&amp;"J:J"))) / SUMPRODUCT(COUNTIF(INDIRECT("'"&amp;Vendors&amp;"'!"&amp;"B:B"), A133))</f>
        <v/>
      </c>
      <c r="E133" s="8">
        <f t="array" aca="1" ref="E133" ca="1">MAX(_xlfn.MAXIFS(INDIRECT("'"&amp;Vendors&amp;"'!"&amp;"J:J"), INDIRECT("'"&amp;Vendors&amp;"'!"&amp;"B:B"), A133))</f>
        <v/>
      </c>
    </row>
    <row r="134">
      <c r="A134" t="inlineStr">
        <is>
          <t>Photo a3 + laminasi doff + ongkos potong</t>
        </is>
      </c>
      <c r="B134" t="inlineStr">
        <is>
          <t>pcs</t>
        </is>
      </c>
      <c r="C134" t="inlineStr">
        <is>
          <t>pcs</t>
        </is>
      </c>
      <c r="D134" s="8">
        <f>SUMPRODUCT(SUMIF(INDIRECT("'"&amp;Vendors&amp;"'!"&amp;"B:B"),A134, INDIRECT("'"&amp;Vendors&amp;"'!"&amp;"J:J"))) / SUMPRODUCT(COUNTIF(INDIRECT("'"&amp;Vendors&amp;"'!"&amp;"B:B"), A134))</f>
        <v/>
      </c>
      <c r="E134" s="8">
        <f t="array" aca="1" ref="E134" ca="1">MAX(_xlfn.MAXIFS(INDIRECT("'"&amp;Vendors&amp;"'!"&amp;"J:J"), INDIRECT("'"&amp;Vendors&amp;"'!"&amp;"B:B"), A134))</f>
        <v/>
      </c>
    </row>
    <row r="135">
      <c r="A135" t="inlineStr">
        <is>
          <t>Plastik container 1500 ml</t>
        </is>
      </c>
      <c r="C135" t="inlineStr">
        <is>
          <t>set</t>
        </is>
      </c>
      <c r="D135" s="8">
        <f>SUMPRODUCT(SUMIF(INDIRECT("'"&amp;Vendors&amp;"'!"&amp;"B:B"),A135, INDIRECT("'"&amp;Vendors&amp;"'!"&amp;"J:J"))) / SUMPRODUCT(COUNTIF(INDIRECT("'"&amp;Vendors&amp;"'!"&amp;"B:B"), A135))</f>
        <v/>
      </c>
      <c r="E135" s="8">
        <f t="array" aca="1" ref="E135" ca="1">MAX(_xlfn.MAXIFS(INDIRECT("'"&amp;Vendors&amp;"'!"&amp;"J:J"), INDIRECT("'"&amp;Vendors&amp;"'!"&amp;"B:B"), A135))</f>
        <v/>
      </c>
    </row>
    <row r="136">
      <c r="A136" t="inlineStr">
        <is>
          <t>Sedotan bengkok warna 6ml @1/2</t>
        </is>
      </c>
      <c r="B136" t="inlineStr">
        <is>
          <t>bks</t>
        </is>
      </c>
      <c r="C136" t="inlineStr">
        <is>
          <t>pcs</t>
        </is>
      </c>
      <c r="D136" s="8">
        <f>SUMPRODUCT(SUMIF(INDIRECT("'"&amp;Vendors&amp;"'!"&amp;"B:B"),A136, INDIRECT("'"&amp;Vendors&amp;"'!"&amp;"J:J"))) / SUMPRODUCT(COUNTIF(INDIRECT("'"&amp;Vendors&amp;"'!"&amp;"B:B"), A136))</f>
        <v/>
      </c>
      <c r="E136" s="8">
        <f t="array" aca="1" ref="E136" ca="1">MAX(_xlfn.MAXIFS(INDIRECT("'"&amp;Vendors&amp;"'!"&amp;"J:J"), INDIRECT("'"&amp;Vendors&amp;"'!"&amp;"B:B"), A136))</f>
        <v/>
      </c>
    </row>
    <row r="137">
      <c r="A137" t="inlineStr">
        <is>
          <t>Sedotan bubble straw 6x200mm - bening</t>
        </is>
      </c>
      <c r="B137" t="inlineStr">
        <is>
          <t>bks</t>
        </is>
      </c>
      <c r="C137" t="inlineStr">
        <is>
          <t>pcs</t>
        </is>
      </c>
      <c r="D137" s="8">
        <f>SUMPRODUCT(SUMIF(INDIRECT("'"&amp;Vendors&amp;"'!"&amp;"B:B"),A137, INDIRECT("'"&amp;Vendors&amp;"'!"&amp;"J:J"))) / SUMPRODUCT(COUNTIF(INDIRECT("'"&amp;Vendors&amp;"'!"&amp;"B:B"), A137))</f>
        <v/>
      </c>
      <c r="E137" s="8">
        <f t="array" aca="1" ref="E137" ca="1">MAX(_xlfn.MAXIFS(INDIRECT("'"&amp;Vendors&amp;"'!"&amp;"J:J"), INDIRECT("'"&amp;Vendors&amp;"'!"&amp;"B:B"), A137))</f>
        <v/>
      </c>
    </row>
    <row r="138">
      <c r="A138" t="inlineStr">
        <is>
          <t>Sedotan bubble straw 8x180mm - warna</t>
        </is>
      </c>
      <c r="B138" t="inlineStr">
        <is>
          <t>bks</t>
        </is>
      </c>
      <c r="C138" t="inlineStr">
        <is>
          <t>pcs</t>
        </is>
      </c>
      <c r="D138" s="8">
        <f>SUMPRODUCT(SUMIF(INDIRECT("'"&amp;Vendors&amp;"'!"&amp;"B:B"),A138, INDIRECT("'"&amp;Vendors&amp;"'!"&amp;"J:J"))) / SUMPRODUCT(COUNTIF(INDIRECT("'"&amp;Vendors&amp;"'!"&amp;"B:B"), A138))</f>
        <v/>
      </c>
      <c r="E138" s="8">
        <f t="array" aca="1" ref="E138" ca="1">MAX(_xlfn.MAXIFS(INDIRECT("'"&amp;Vendors&amp;"'!"&amp;"J:J"), INDIRECT("'"&amp;Vendors&amp;"'!"&amp;"B:B"), A138))</f>
        <v/>
      </c>
    </row>
    <row r="139">
      <c r="A139" t="inlineStr">
        <is>
          <t>Sedotan bubble straw 8x210mm - hitam</t>
        </is>
      </c>
      <c r="B139" t="inlineStr">
        <is>
          <t>bks</t>
        </is>
      </c>
      <c r="C139" t="inlineStr">
        <is>
          <t>pcs</t>
        </is>
      </c>
      <c r="D139" s="8">
        <f>SUMPRODUCT(SUMIF(INDIRECT("'"&amp;Vendors&amp;"'!"&amp;"B:B"),A139, INDIRECT("'"&amp;Vendors&amp;"'!"&amp;"J:J"))) / SUMPRODUCT(COUNTIF(INDIRECT("'"&amp;Vendors&amp;"'!"&amp;"B:B"), A139))</f>
        <v/>
      </c>
      <c r="E139" s="8">
        <f t="array" aca="1" ref="E139" ca="1">MAX(_xlfn.MAXIFS(INDIRECT("'"&amp;Vendors&amp;"'!"&amp;"J:J"), INDIRECT("'"&amp;Vendors&amp;"'!"&amp;"B:B"), A139))</f>
        <v/>
      </c>
    </row>
    <row r="140">
      <c r="A140" t="inlineStr">
        <is>
          <t>Sedotan stirrer panas 12cm</t>
        </is>
      </c>
      <c r="B140" t="inlineStr">
        <is>
          <t>bks</t>
        </is>
      </c>
      <c r="C140" t="inlineStr">
        <is>
          <t>pcs</t>
        </is>
      </c>
      <c r="D140" s="8">
        <f>SUMPRODUCT(SUMIF(INDIRECT("'"&amp;Vendors&amp;"'!"&amp;"B:B"),A140, INDIRECT("'"&amp;Vendors&amp;"'!"&amp;"J:J"))) / SUMPRODUCT(COUNTIF(INDIRECT("'"&amp;Vendors&amp;"'!"&amp;"B:B"), A140))</f>
        <v/>
      </c>
      <c r="E140" s="8">
        <f t="array" aca="1" ref="E140" ca="1">MAX(_xlfn.MAXIFS(INDIRECT("'"&amp;Vendors&amp;"'!"&amp;"J:J"), INDIRECT("'"&amp;Vendors&amp;"'!"&amp;"B:B"), A140))</f>
        <v/>
      </c>
    </row>
    <row r="141">
      <c r="A141" t="inlineStr">
        <is>
          <t>Sendok bebek bening</t>
        </is>
      </c>
      <c r="C141" t="inlineStr">
        <is>
          <t>pcs</t>
        </is>
      </c>
      <c r="D141" s="8">
        <f>SUMPRODUCT(SUMIF(INDIRECT("'"&amp;Vendors&amp;"'!"&amp;"B:B"),A141, INDIRECT("'"&amp;Vendors&amp;"'!"&amp;"J:J"))) / SUMPRODUCT(COUNTIF(INDIRECT("'"&amp;Vendors&amp;"'!"&amp;"B:B"), A141))</f>
        <v/>
      </c>
      <c r="E141" s="8">
        <f t="array" aca="1" ref="E141" ca="1">MAX(_xlfn.MAXIFS(INDIRECT("'"&amp;Vendors&amp;"'!"&amp;"J:J"), INDIRECT("'"&amp;Vendors&amp;"'!"&amp;"B:B"), A141))</f>
        <v/>
      </c>
    </row>
    <row r="142">
      <c r="A142" t="inlineStr">
        <is>
          <t>Sendok buah</t>
        </is>
      </c>
      <c r="B142" t="inlineStr">
        <is>
          <t>bks</t>
        </is>
      </c>
      <c r="C142" t="inlineStr">
        <is>
          <t>pcs</t>
        </is>
      </c>
      <c r="D142" s="8">
        <f>SUMPRODUCT(SUMIF(INDIRECT("'"&amp;Vendors&amp;"'!"&amp;"B:B"),A142, INDIRECT("'"&amp;Vendors&amp;"'!"&amp;"J:J"))) / SUMPRODUCT(COUNTIF(INDIRECT("'"&amp;Vendors&amp;"'!"&amp;"B:B"), A142))</f>
        <v/>
      </c>
      <c r="E142" s="8">
        <f t="array" aca="1" ref="E142" ca="1">MAX(_xlfn.MAXIFS(INDIRECT("'"&amp;Vendors&amp;"'!"&amp;"J:J"), INDIRECT("'"&amp;Vendors&amp;"'!"&amp;"B:B"), A142))</f>
        <v/>
      </c>
    </row>
    <row r="143">
      <c r="A143" t="inlineStr">
        <is>
          <t>Sendok makan putih</t>
        </is>
      </c>
      <c r="B143" t="inlineStr">
        <is>
          <t>bks</t>
        </is>
      </c>
      <c r="C143" t="inlineStr">
        <is>
          <t>pcs</t>
        </is>
      </c>
      <c r="D143" s="8">
        <f>SUMPRODUCT(SUMIF(INDIRECT("'"&amp;Vendors&amp;"'!"&amp;"B:B"),A143, INDIRECT("'"&amp;Vendors&amp;"'!"&amp;"J:J"))) / SUMPRODUCT(COUNTIF(INDIRECT("'"&amp;Vendors&amp;"'!"&amp;"B:B"), A143))</f>
        <v/>
      </c>
      <c r="E143" s="8">
        <f t="array" aca="1" ref="E143" ca="1">MAX(_xlfn.MAXIFS(INDIRECT("'"&amp;Vendors&amp;"'!"&amp;"J:J"), INDIRECT("'"&amp;Vendors&amp;"'!"&amp;"B:B"), A143))</f>
        <v/>
      </c>
    </row>
    <row r="144">
      <c r="A144" t="inlineStr">
        <is>
          <t>Sendok teh</t>
        </is>
      </c>
      <c r="C144" t="inlineStr">
        <is>
          <t>pcs</t>
        </is>
      </c>
      <c r="D144" s="8">
        <f>SUMPRODUCT(SUMIF(INDIRECT("'"&amp;Vendors&amp;"'!"&amp;"B:B"),A144, INDIRECT("'"&amp;Vendors&amp;"'!"&amp;"J:J"))) / SUMPRODUCT(COUNTIF(INDIRECT("'"&amp;Vendors&amp;"'!"&amp;"B:B"), A144))</f>
        <v/>
      </c>
      <c r="E144" s="8">
        <f t="array" aca="1" ref="E144" ca="1">MAX(_xlfn.MAXIFS(INDIRECT("'"&amp;Vendors&amp;"'!"&amp;"J:J"), INDIRECT("'"&amp;Vendors&amp;"'!"&amp;"B:B"), A144))</f>
        <v/>
      </c>
    </row>
    <row r="145">
      <c r="A145" t="inlineStr">
        <is>
          <t>Sticker label no. 107</t>
        </is>
      </c>
      <c r="C145" t="inlineStr">
        <is>
          <t>pcs</t>
        </is>
      </c>
      <c r="D145" s="8">
        <f>SUMPRODUCT(SUMIF(INDIRECT("'"&amp;Vendors&amp;"'!"&amp;"B:B"),A145, INDIRECT("'"&amp;Vendors&amp;"'!"&amp;"J:J"))) / SUMPRODUCT(COUNTIF(INDIRECT("'"&amp;Vendors&amp;"'!"&amp;"B:B"), A145))</f>
        <v/>
      </c>
      <c r="E145" s="8">
        <f t="array" aca="1" ref="E145" ca="1">MAX(_xlfn.MAXIFS(INDIRECT("'"&amp;Vendors&amp;"'!"&amp;"J:J"), INDIRECT("'"&amp;Vendors&amp;"'!"&amp;"B:B"), A145))</f>
        <v/>
      </c>
    </row>
    <row r="146">
      <c r="A146" t="inlineStr">
        <is>
          <t>Sticker label no. 109</t>
        </is>
      </c>
      <c r="B146" t="inlineStr">
        <is>
          <t>pcs</t>
        </is>
      </c>
      <c r="C146" t="inlineStr">
        <is>
          <t>pcs</t>
        </is>
      </c>
      <c r="D146" s="8">
        <f>SUMPRODUCT(SUMIF(INDIRECT("'"&amp;Vendors&amp;"'!"&amp;"B:B"),A146, INDIRECT("'"&amp;Vendors&amp;"'!"&amp;"J:J"))) / SUMPRODUCT(COUNTIF(INDIRECT("'"&amp;Vendors&amp;"'!"&amp;"B:B"), A146))</f>
        <v/>
      </c>
      <c r="E146" s="8">
        <f t="array" aca="1" ref="E146" ca="1">MAX(_xlfn.MAXIFS(INDIRECT("'"&amp;Vendors&amp;"'!"&amp;"J:J"), INDIRECT("'"&amp;Vendors&amp;"'!"&amp;"B:B"), A146))</f>
        <v/>
      </c>
    </row>
    <row r="147">
      <c r="A147" t="inlineStr">
        <is>
          <t>Sticker label no. 112</t>
        </is>
      </c>
      <c r="B147" t="inlineStr">
        <is>
          <t>pcs</t>
        </is>
      </c>
      <c r="C147" t="inlineStr">
        <is>
          <t>pcs</t>
        </is>
      </c>
      <c r="D147" s="8">
        <f>SUMPRODUCT(SUMIF(INDIRECT("'"&amp;Vendors&amp;"'!"&amp;"B:B"),A147, INDIRECT("'"&amp;Vendors&amp;"'!"&amp;"J:J"))) / SUMPRODUCT(COUNTIF(INDIRECT("'"&amp;Vendors&amp;"'!"&amp;"B:B"), A147))</f>
        <v/>
      </c>
      <c r="E147" s="8">
        <f t="array" aca="1" ref="E147" ca="1">MAX(_xlfn.MAXIFS(INDIRECT("'"&amp;Vendors&amp;"'!"&amp;"J:J"), INDIRECT("'"&amp;Vendors&amp;"'!"&amp;"B:B"), A147))</f>
        <v/>
      </c>
    </row>
    <row r="148">
      <c r="A148" t="inlineStr">
        <is>
          <t>Sticker label no. 113</t>
        </is>
      </c>
      <c r="B148" t="inlineStr">
        <is>
          <t>pcs</t>
        </is>
      </c>
      <c r="C148" t="inlineStr">
        <is>
          <t>pcs</t>
        </is>
      </c>
      <c r="D148" s="8">
        <f>SUMPRODUCT(SUMIF(INDIRECT("'"&amp;Vendors&amp;"'!"&amp;"B:B"),A148, INDIRECT("'"&amp;Vendors&amp;"'!"&amp;"J:J"))) / SUMPRODUCT(COUNTIF(INDIRECT("'"&amp;Vendors&amp;"'!"&amp;"B:B"), A148))</f>
        <v/>
      </c>
      <c r="E148" s="8">
        <f t="array" aca="1" ref="E148" ca="1">MAX(_xlfn.MAXIFS(INDIRECT("'"&amp;Vendors&amp;"'!"&amp;"J:J"), INDIRECT("'"&amp;Vendors&amp;"'!"&amp;"B:B"), A148))</f>
        <v/>
      </c>
    </row>
    <row r="149">
      <c r="A149" t="inlineStr">
        <is>
          <t>Sticker label no. 123</t>
        </is>
      </c>
      <c r="C149" t="inlineStr">
        <is>
          <t>pcs</t>
        </is>
      </c>
      <c r="D149" s="8">
        <f>SUMPRODUCT(SUMIF(INDIRECT("'"&amp;Vendors&amp;"'!"&amp;"B:B"),A149, INDIRECT("'"&amp;Vendors&amp;"'!"&amp;"J:J"))) / SUMPRODUCT(COUNTIF(INDIRECT("'"&amp;Vendors&amp;"'!"&amp;"B:B"), A149))</f>
        <v/>
      </c>
      <c r="E149" s="8">
        <f t="array" aca="1" ref="E149" ca="1">MAX(_xlfn.MAXIFS(INDIRECT("'"&amp;Vendors&amp;"'!"&amp;"J:J"), INDIRECT("'"&amp;Vendors&amp;"'!"&amp;"B:B"), A149))</f>
        <v/>
      </c>
    </row>
    <row r="150">
      <c r="A150" t="inlineStr">
        <is>
          <t>Sticker label no. 88</t>
        </is>
      </c>
      <c r="C150" t="inlineStr">
        <is>
          <t>pcs</t>
        </is>
      </c>
      <c r="D150" s="8">
        <f>SUMPRODUCT(SUMIF(INDIRECT("'"&amp;Vendors&amp;"'!"&amp;"B:B"),A150, INDIRECT("'"&amp;Vendors&amp;"'!"&amp;"J:J"))) / SUMPRODUCT(COUNTIF(INDIRECT("'"&amp;Vendors&amp;"'!"&amp;"B:B"), A150))</f>
        <v/>
      </c>
      <c r="E150" s="8">
        <f t="array" aca="1" ref="E150" ca="1">MAX(_xlfn.MAXIFS(INDIRECT("'"&amp;Vendors&amp;"'!"&amp;"J:J"), INDIRECT("'"&amp;Vendors&amp;"'!"&amp;"B:B"), A150))</f>
        <v/>
      </c>
    </row>
    <row r="151">
      <c r="A151" t="inlineStr">
        <is>
          <t>Sticker vinyl transparan logo miss poe 3,5cm</t>
        </is>
      </c>
      <c r="B151" t="inlineStr">
        <is>
          <t>pcs</t>
        </is>
      </c>
      <c r="C151" t="inlineStr">
        <is>
          <t>pcs</t>
        </is>
      </c>
      <c r="D151" s="8">
        <f>SUMPRODUCT(SUMIF(INDIRECT("'"&amp;Vendors&amp;"'!"&amp;"B:B"),A151, INDIRECT("'"&amp;Vendors&amp;"'!"&amp;"J:J"))) / SUMPRODUCT(COUNTIF(INDIRECT("'"&amp;Vendors&amp;"'!"&amp;"B:B"), A151))</f>
        <v/>
      </c>
      <c r="E151" s="8">
        <f t="array" aca="1" ref="E151" ca="1">MAX(_xlfn.MAXIFS(INDIRECT("'"&amp;Vendors&amp;"'!"&amp;"J:J"), INDIRECT("'"&amp;Vendors&amp;"'!"&amp;"B:B"), A151))</f>
        <v/>
      </c>
    </row>
    <row r="152">
      <c r="A152" t="inlineStr">
        <is>
          <t>Sticker vynil transparan miss poe d=4cm 72pcs/lbr</t>
        </is>
      </c>
      <c r="C152" t="inlineStr">
        <is>
          <t>pcs</t>
        </is>
      </c>
      <c r="D152" s="8">
        <f>SUMPRODUCT(SUMIF(INDIRECT("'"&amp;Vendors&amp;"'!"&amp;"B:B"),A152, INDIRECT("'"&amp;Vendors&amp;"'!"&amp;"J:J"))) / SUMPRODUCT(COUNTIF(INDIRECT("'"&amp;Vendors&amp;"'!"&amp;"B:B"), A152))</f>
        <v/>
      </c>
      <c r="E152" s="8">
        <f t="array" aca="1" ref="E152" ca="1">MAX(_xlfn.MAXIFS(INDIRECT("'"&amp;Vendors&amp;"'!"&amp;"J:J"), INDIRECT("'"&amp;Vendors&amp;"'!"&amp;"B:B"), A152))</f>
        <v/>
      </c>
    </row>
    <row r="153">
      <c r="A153" t="inlineStr">
        <is>
          <t>Sticker vynil transparan miss poe d=4cm 77pcs/lbr</t>
        </is>
      </c>
      <c r="B153" t="inlineStr">
        <is>
          <t>pcs</t>
        </is>
      </c>
      <c r="C153" t="inlineStr">
        <is>
          <t>pcs</t>
        </is>
      </c>
      <c r="D153" s="8">
        <f>SUMPRODUCT(SUMIF(INDIRECT("'"&amp;Vendors&amp;"'!"&amp;"B:B"),A153, INDIRECT("'"&amp;Vendors&amp;"'!"&amp;"J:J"))) / SUMPRODUCT(COUNTIF(INDIRECT("'"&amp;Vendors&amp;"'!"&amp;"B:B"), A153))</f>
        <v/>
      </c>
      <c r="E153" s="8">
        <f t="array" aca="1" ref="E153" ca="1">MAX(_xlfn.MAXIFS(INDIRECT("'"&amp;Vendors&amp;"'!"&amp;"J:J"), INDIRECT("'"&amp;Vendors&amp;"'!"&amp;"B:B"), A153))</f>
        <v/>
      </c>
    </row>
    <row r="154">
      <c r="A154" t="inlineStr">
        <is>
          <t>Sumpit bambu</t>
        </is>
      </c>
      <c r="B154" t="inlineStr">
        <is>
          <t>bks</t>
        </is>
      </c>
      <c r="C154" t="inlineStr">
        <is>
          <t>pcs</t>
        </is>
      </c>
      <c r="D154" s="8">
        <f>SUMPRODUCT(SUMIF(INDIRECT("'"&amp;Vendors&amp;"'!"&amp;"B:B"),A154, INDIRECT("'"&amp;Vendors&amp;"'!"&amp;"J:J"))) / SUMPRODUCT(COUNTIF(INDIRECT("'"&amp;Vendors&amp;"'!"&amp;"B:B"), A154))</f>
        <v/>
      </c>
      <c r="E154" s="8">
        <f t="array" aca="1" ref="E154" ca="1">MAX(_xlfn.MAXIFS(INDIRECT("'"&amp;Vendors&amp;"'!"&amp;"J:J"), INDIRECT("'"&amp;Vendors&amp;"'!"&amp;"B:B"), A154))</f>
        <v/>
      </c>
    </row>
    <row r="155">
      <c r="A155" t="inlineStr">
        <is>
          <t>Tali rafia</t>
        </is>
      </c>
      <c r="C155" t="inlineStr">
        <is>
          <t>pcs</t>
        </is>
      </c>
      <c r="D155" s="8">
        <f>SUMPRODUCT(SUMIF(INDIRECT("'"&amp;Vendors&amp;"'!"&amp;"B:B"),A155, INDIRECT("'"&amp;Vendors&amp;"'!"&amp;"J:J"))) / SUMPRODUCT(COUNTIF(INDIRECT("'"&amp;Vendors&amp;"'!"&amp;"B:B"), A155))</f>
        <v/>
      </c>
      <c r="E155" s="8">
        <f t="array" aca="1" ref="E155" ca="1">MAX(_xlfn.MAXIFS(INDIRECT("'"&amp;Vendors&amp;"'!"&amp;"J:J"), INDIRECT("'"&amp;Vendors&amp;"'!"&amp;"B:B"), A155))</f>
        <v/>
      </c>
    </row>
    <row r="156">
      <c r="A156" t="inlineStr">
        <is>
          <t>Tissue napkin</t>
        </is>
      </c>
      <c r="C156" t="inlineStr">
        <is>
          <t>pak</t>
        </is>
      </c>
      <c r="D156" s="8">
        <f>SUMPRODUCT(SUMIF(INDIRECT("'"&amp;Vendors&amp;"'!"&amp;"B:B"),A156, INDIRECT("'"&amp;Vendors&amp;"'!"&amp;"J:J"))) / SUMPRODUCT(COUNTIF(INDIRECT("'"&amp;Vendors&amp;"'!"&amp;"B:B"), A156))</f>
        <v/>
      </c>
      <c r="E156" s="8">
        <f t="array" aca="1" ref="E156" ca="1">MAX(_xlfn.MAXIFS(INDIRECT("'"&amp;Vendors&amp;"'!"&amp;"J:J"), INDIRECT("'"&amp;Vendors&amp;"'!"&amp;"B:B"), A156))</f>
        <v/>
      </c>
    </row>
    <row r="157">
      <c r="A157" t="inlineStr">
        <is>
          <t>Tusuk gigi bungkus putih</t>
        </is>
      </c>
      <c r="B157" t="inlineStr">
        <is>
          <t>bks</t>
        </is>
      </c>
      <c r="C157" t="inlineStr">
        <is>
          <t>pcs</t>
        </is>
      </c>
      <c r="D157" s="8">
        <f>SUMPRODUCT(SUMIF(INDIRECT("'"&amp;Vendors&amp;"'!"&amp;"B:B"),A157, INDIRECT("'"&amp;Vendors&amp;"'!"&amp;"J:J"))) / SUMPRODUCT(COUNTIF(INDIRECT("'"&amp;Vendors&amp;"'!"&amp;"B:B"), A157))</f>
        <v/>
      </c>
      <c r="E157" s="8">
        <f t="array" aca="1" ref="E157" ca="1">MAX(_xlfn.MAXIFS(INDIRECT("'"&amp;Vendors&amp;"'!"&amp;"J:J"), INDIRECT("'"&amp;Vendors&amp;"'!"&amp;"B:B"), A157))</f>
        <v/>
      </c>
    </row>
    <row r="158">
      <c r="A158" t="inlineStr">
        <is>
          <t>Kantong kertas Uk B</t>
        </is>
      </c>
      <c r="D158" s="8">
        <f>SUMPRODUCT(SUMIF(INDIRECT("'"&amp;Vendors&amp;"'!"&amp;"B:B"),A158, INDIRECT("'"&amp;Vendors&amp;"'!"&amp;"J:J"))) / SUMPRODUCT(COUNTIF(INDIRECT("'"&amp;Vendors&amp;"'!"&amp;"B:B"), A158))</f>
        <v/>
      </c>
      <c r="E158" s="8">
        <f t="array" aca="1" ref="E158" ca="1">MAX(_xludf.MAXIFS(INDIRECT("'"&amp;Vendors&amp;"'!"&amp;"J:J"), INDIRECT("'"&amp;Vendors&amp;"'!"&amp;"B:B"), A158))</f>
        <v/>
      </c>
    </row>
  </sheetData>
  <mergeCells count="2">
    <mergeCell ref="A1:A2"/>
    <mergeCell ref="B1:B2"/>
  </mergeCells>
  <pageMargins left="0.7" right="0.7" top="0.25" bottom="0" header="0.3" footer="0.3"/>
  <pageSetup orientation="portrait" paperSize="9" horizontalDpi="4294967293" verticalDpi="0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94"/>
  <sheetViews>
    <sheetView topLeftCell="A3" workbookViewId="0">
      <selection activeCell="E4" sqref="E3:E94"/>
    </sheetView>
  </sheetViews>
  <sheetFormatPr baseColWidth="8" defaultRowHeight="14.25"/>
  <cols>
    <col width="33.73046875" customWidth="1" min="1" max="1"/>
    <col width="4.73046875" bestFit="1" customWidth="1" min="3" max="3"/>
    <col width="12.1328125" bestFit="1" customWidth="1" min="4" max="4"/>
    <col width="12" bestFit="1" customWidth="1" min="5" max="5"/>
  </cols>
  <sheetData>
    <row r="1">
      <c r="A1" s="12" t="inlineStr">
        <is>
          <t>ITEM</t>
        </is>
      </c>
      <c r="B1" s="12" t="inlineStr">
        <is>
          <t>UNIT</t>
        </is>
      </c>
      <c r="C1" s="3" t="inlineStr">
        <is>
          <t>UNIT</t>
        </is>
      </c>
      <c r="D1" s="3" t="inlineStr">
        <is>
          <t>MOV AVER</t>
        </is>
      </c>
      <c r="E1" s="3" t="inlineStr">
        <is>
          <t>HIGHEST</t>
        </is>
      </c>
    </row>
    <row r="2">
      <c r="A2" s="13" t="n"/>
      <c r="B2" s="13" t="n"/>
      <c r="C2" s="5" t="inlineStr">
        <is>
          <t>ISI</t>
        </is>
      </c>
      <c r="D2" s="7" t="inlineStr">
        <is>
          <t>PRICE/UNIT</t>
        </is>
      </c>
      <c r="E2" s="5" t="inlineStr">
        <is>
          <t>PRICE</t>
        </is>
      </c>
    </row>
    <row r="3">
      <c r="A3" t="inlineStr">
        <is>
          <t>Silet</t>
        </is>
      </c>
      <c r="B3" t="inlineStr">
        <is>
          <t>bks</t>
        </is>
      </c>
      <c r="C3" t="inlineStr">
        <is>
          <t>pcs</t>
        </is>
      </c>
      <c r="D3" s="8">
        <f>SUMPRODUCT(SUMIF(INDIRECT("'"&amp;Vendors&amp;"'!"&amp;"B:B"),A3, INDIRECT("'"&amp;Vendors&amp;"'!"&amp;"J:J"))) / SUMPRODUCT(COUNTIF(INDIRECT("'"&amp;Vendors&amp;"'!"&amp;"B:B"), A3))</f>
        <v/>
      </c>
      <c r="E3" s="8">
        <f t="array" aca="1" ref="E3" ca="1">MAX(_xludf.MAXIFS(INDIRECT("'"&amp;Vendors&amp;"'!"&amp;"J:J"), INDIRECT("'"&amp;Vendors&amp;"'!"&amp;"B:B"), A3))</f>
        <v/>
      </c>
    </row>
    <row r="4">
      <c r="A4" t="inlineStr">
        <is>
          <t>Kuas pastry no.2</t>
        </is>
      </c>
      <c r="B4" t="inlineStr">
        <is>
          <t>pcs</t>
        </is>
      </c>
      <c r="C4" t="inlineStr">
        <is>
          <t>pcs</t>
        </is>
      </c>
      <c r="D4" s="8">
        <f>SUMPRODUCT(SUMIF(INDIRECT("'"&amp;Vendors&amp;"'!"&amp;"B:B"),A4, INDIRECT("'"&amp;Vendors&amp;"'!"&amp;"J:J"))) / SUMPRODUCT(COUNTIF(INDIRECT("'"&amp;Vendors&amp;"'!"&amp;"B:B"), A4))</f>
        <v/>
      </c>
      <c r="E4" s="8">
        <f t="array" aca="1" ref="E4" ca="1">MAX(_xludf.MAXIFS(INDIRECT("'"&amp;Vendors&amp;"'!"&amp;"J:J"), INDIRECT("'"&amp;Vendors&amp;"'!"&amp;"B:B"), A4))</f>
        <v/>
      </c>
    </row>
    <row r="5">
      <c r="A5" t="inlineStr">
        <is>
          <t>Piring microwave</t>
        </is>
      </c>
      <c r="B5" t="inlineStr">
        <is>
          <t>pcs</t>
        </is>
      </c>
      <c r="C5" t="inlineStr">
        <is>
          <t>pcs</t>
        </is>
      </c>
      <c r="D5" s="8">
        <f>SUMPRODUCT(SUMIF(INDIRECT("'"&amp;Vendors&amp;"'!"&amp;"B:B"),A5, INDIRECT("'"&amp;Vendors&amp;"'!"&amp;"J:J"))) / SUMPRODUCT(COUNTIF(INDIRECT("'"&amp;Vendors&amp;"'!"&amp;"B:B"), A5))</f>
        <v/>
      </c>
      <c r="E5" s="8">
        <f t="array" aca="1" ref="E5" ca="1">MAX(_xludf.MAXIFS(INDIRECT("'"&amp;Vendors&amp;"'!"&amp;"J:J"), INDIRECT("'"&amp;Vendors&amp;"'!"&amp;"B:B"), A5))</f>
        <v/>
      </c>
    </row>
    <row r="6">
      <c r="A6" t="inlineStr">
        <is>
          <t>Pisau</t>
        </is>
      </c>
      <c r="B6" t="inlineStr">
        <is>
          <t>pcs</t>
        </is>
      </c>
      <c r="C6" t="inlineStr">
        <is>
          <t>pcs</t>
        </is>
      </c>
      <c r="D6" s="8">
        <f>SUMPRODUCT(SUMIF(INDIRECT("'"&amp;Vendors&amp;"'!"&amp;"B:B"),A6, INDIRECT("'"&amp;Vendors&amp;"'!"&amp;"J:J"))) / SUMPRODUCT(COUNTIF(INDIRECT("'"&amp;Vendors&amp;"'!"&amp;"B:B"), A6))</f>
        <v/>
      </c>
      <c r="E6" s="8">
        <f t="array" aca="1" ref="E6" ca="1">MAX(_xludf.MAXIFS(INDIRECT("'"&amp;Vendors&amp;"'!"&amp;"J:J"), INDIRECT("'"&amp;Vendors&amp;"'!"&amp;"B:B"), A6))</f>
        <v/>
      </c>
    </row>
    <row r="7">
      <c r="A7" t="inlineStr">
        <is>
          <t>Can opener ( pembuka kaleng )</t>
        </is>
      </c>
      <c r="B7" t="inlineStr">
        <is>
          <t>pcs</t>
        </is>
      </c>
      <c r="C7" t="inlineStr">
        <is>
          <t>pcs</t>
        </is>
      </c>
      <c r="D7" s="8">
        <f>SUMPRODUCT(SUMIF(INDIRECT("'"&amp;Vendors&amp;"'!"&amp;"B:B"),A7, INDIRECT("'"&amp;Vendors&amp;"'!"&amp;"J:J"))) / SUMPRODUCT(COUNTIF(INDIRECT("'"&amp;Vendors&amp;"'!"&amp;"B:B"), A7))</f>
        <v/>
      </c>
      <c r="E7" s="8">
        <f t="array" aca="1" ref="E7" ca="1">MAX(_xludf.MAXIFS(INDIRECT("'"&amp;Vendors&amp;"'!"&amp;"J:J"), INDIRECT("'"&amp;Vendors&amp;"'!"&amp;"B:B"), A7))</f>
        <v/>
      </c>
    </row>
    <row r="8">
      <c r="A8" t="inlineStr">
        <is>
          <t>Cetakan es 9 cube</t>
        </is>
      </c>
      <c r="B8" t="inlineStr">
        <is>
          <t>pcs</t>
        </is>
      </c>
      <c r="C8" t="inlineStr">
        <is>
          <t>pcs</t>
        </is>
      </c>
      <c r="D8" s="8">
        <f>SUMPRODUCT(SUMIF(INDIRECT("'"&amp;Vendors&amp;"'!"&amp;"B:B"),A8, INDIRECT("'"&amp;Vendors&amp;"'!"&amp;"J:J"))) / SUMPRODUCT(COUNTIF(INDIRECT("'"&amp;Vendors&amp;"'!"&amp;"B:B"), A8))</f>
        <v/>
      </c>
      <c r="E8" s="8">
        <f t="array" aca="1" ref="E8" ca="1">MAX(_xludf.MAXIFS(INDIRECT("'"&amp;Vendors&amp;"'!"&amp;"J:J"), INDIRECT("'"&amp;Vendors&amp;"'!"&amp;"B:B"), A8))</f>
        <v/>
      </c>
    </row>
    <row r="9">
      <c r="A9" t="inlineStr">
        <is>
          <t>Cetakan es 15 cube</t>
        </is>
      </c>
      <c r="B9" t="inlineStr">
        <is>
          <t>pcs</t>
        </is>
      </c>
      <c r="C9" t="inlineStr">
        <is>
          <t>pcs</t>
        </is>
      </c>
      <c r="D9" s="8">
        <f>SUMPRODUCT(SUMIF(INDIRECT("'"&amp;Vendors&amp;"'!"&amp;"B:B"),A9, INDIRECT("'"&amp;Vendors&amp;"'!"&amp;"J:J"))) / SUMPRODUCT(COUNTIF(INDIRECT("'"&amp;Vendors&amp;"'!"&amp;"B:B"), A9))</f>
        <v/>
      </c>
      <c r="E9" s="8">
        <f t="array" aca="1" ref="E9" ca="1">MAX(_xludf.MAXIFS(INDIRECT("'"&amp;Vendors&amp;"'!"&amp;"J:J"), INDIRECT("'"&amp;Vendors&amp;"'!"&amp;"B:B"), A9))</f>
        <v/>
      </c>
    </row>
    <row r="10">
      <c r="A10" t="inlineStr">
        <is>
          <t>Cutting board ( telenan ) 24x45,7x1</t>
        </is>
      </c>
      <c r="B10" t="inlineStr">
        <is>
          <t>pcs</t>
        </is>
      </c>
      <c r="C10" t="inlineStr">
        <is>
          <t>pcs</t>
        </is>
      </c>
      <c r="D10" s="8">
        <f>SUMPRODUCT(SUMIF(INDIRECT("'"&amp;Vendors&amp;"'!"&amp;"B:B"),A10, INDIRECT("'"&amp;Vendors&amp;"'!"&amp;"J:J"))) / SUMPRODUCT(COUNTIF(INDIRECT("'"&amp;Vendors&amp;"'!"&amp;"B:B"), A10))</f>
        <v/>
      </c>
      <c r="E10" s="8">
        <f t="array" aca="1" ref="E10" ca="1">MAX(_xludf.MAXIFS(INDIRECT("'"&amp;Vendors&amp;"'!"&amp;"J:J"), INDIRECT("'"&amp;Vendors&amp;"'!"&amp;"B:B"), A10))</f>
        <v/>
      </c>
    </row>
    <row r="11">
      <c r="A11" t="inlineStr">
        <is>
          <t>Sumpit gading putih</t>
        </is>
      </c>
      <c r="B11" t="inlineStr">
        <is>
          <t>pcs</t>
        </is>
      </c>
      <c r="C11" t="inlineStr">
        <is>
          <t>pcs</t>
        </is>
      </c>
      <c r="D11" s="8">
        <f>SUMPRODUCT(SUMIF(INDIRECT("'"&amp;Vendors&amp;"'!"&amp;"B:B"),A11, INDIRECT("'"&amp;Vendors&amp;"'!"&amp;"J:J"))) / SUMPRODUCT(COUNTIF(INDIRECT("'"&amp;Vendors&amp;"'!"&amp;"B:B"), A11))</f>
        <v/>
      </c>
      <c r="E11" s="8">
        <f t="array" aca="1" ref="E11" ca="1">MAX(_xludf.MAXIFS(INDIRECT("'"&amp;Vendors&amp;"'!"&amp;"J:J"), INDIRECT("'"&amp;Vendors&amp;"'!"&amp;"B:B"), A11))</f>
        <v/>
      </c>
    </row>
    <row r="12">
      <c r="A12" t="inlineStr">
        <is>
          <t>Saringan minyak halus 8cm</t>
        </is>
      </c>
      <c r="B12" t="inlineStr">
        <is>
          <t>pcs</t>
        </is>
      </c>
      <c r="C12" t="inlineStr">
        <is>
          <t>pcs</t>
        </is>
      </c>
      <c r="D12" s="8">
        <f>SUMPRODUCT(SUMIF(INDIRECT("'"&amp;Vendors&amp;"'!"&amp;"B:B"),A12, INDIRECT("'"&amp;Vendors&amp;"'!"&amp;"J:J"))) / SUMPRODUCT(COUNTIF(INDIRECT("'"&amp;Vendors&amp;"'!"&amp;"B:B"), A12))</f>
        <v/>
      </c>
      <c r="E12" s="8">
        <f t="array" aca="1" ref="E12" ca="1">MAX(_xludf.MAXIFS(INDIRECT("'"&amp;Vendors&amp;"'!"&amp;"J:J"), INDIRECT("'"&amp;Vendors&amp;"'!"&amp;"B:B"), A12))</f>
        <v/>
      </c>
    </row>
    <row r="13">
      <c r="A13" t="inlineStr">
        <is>
          <t>Measuring set ( sendok takar )</t>
        </is>
      </c>
      <c r="B13" t="inlineStr">
        <is>
          <t>pcs</t>
        </is>
      </c>
      <c r="C13" t="inlineStr">
        <is>
          <t>pcs</t>
        </is>
      </c>
      <c r="D13" s="8">
        <f>SUMPRODUCT(SUMIF(INDIRECT("'"&amp;Vendors&amp;"'!"&amp;"B:B"),A13, INDIRECT("'"&amp;Vendors&amp;"'!"&amp;"J:J"))) / SUMPRODUCT(COUNTIF(INDIRECT("'"&amp;Vendors&amp;"'!"&amp;"B:B"), A13))</f>
        <v/>
      </c>
      <c r="E13" s="8">
        <f t="array" aca="1" ref="E13" ca="1">MAX(_xludf.MAXIFS(INDIRECT("'"&amp;Vendors&amp;"'!"&amp;"J:J"), INDIRECT("'"&amp;Vendors&amp;"'!"&amp;"B:B"), A13))</f>
        <v/>
      </c>
    </row>
    <row r="14">
      <c r="A14" t="inlineStr">
        <is>
          <t>Nampan antislip bundar 36cm</t>
        </is>
      </c>
      <c r="B14" t="inlineStr">
        <is>
          <t>pcs</t>
        </is>
      </c>
      <c r="C14" t="inlineStr">
        <is>
          <t>pcs</t>
        </is>
      </c>
      <c r="D14" s="8">
        <f>SUMPRODUCT(SUMIF(INDIRECT("'"&amp;Vendors&amp;"'!"&amp;"B:B"),A14, INDIRECT("'"&amp;Vendors&amp;"'!"&amp;"J:J"))) / SUMPRODUCT(COUNTIF(INDIRECT("'"&amp;Vendors&amp;"'!"&amp;"B:B"), A14))</f>
        <v/>
      </c>
      <c r="E14" s="8">
        <f t="array" aca="1" ref="E14" ca="1">MAX(_xludf.MAXIFS(INDIRECT("'"&amp;Vendors&amp;"'!"&amp;"J:J"), INDIRECT("'"&amp;Vendors&amp;"'!"&amp;"B:B"), A14))</f>
        <v/>
      </c>
    </row>
    <row r="15">
      <c r="A15" t="inlineStr">
        <is>
          <t>Baki antislip segi 355mm x 460mm</t>
        </is>
      </c>
      <c r="B15" t="inlineStr">
        <is>
          <t>pcs</t>
        </is>
      </c>
      <c r="C15" t="inlineStr">
        <is>
          <t>pcs</t>
        </is>
      </c>
      <c r="D15" s="8">
        <f>SUMPRODUCT(SUMIF(INDIRECT("'"&amp;Vendors&amp;"'!"&amp;"B:B"),A15, INDIRECT("'"&amp;Vendors&amp;"'!"&amp;"J:J"))) / SUMPRODUCT(COUNTIF(INDIRECT("'"&amp;Vendors&amp;"'!"&amp;"B:B"), A15))</f>
        <v/>
      </c>
      <c r="E15" s="8">
        <f t="array" aca="1" ref="E15" ca="1">MAX(_xludf.MAXIFS(INDIRECT("'"&amp;Vendors&amp;"'!"&amp;"J:J"), INDIRECT("'"&amp;Vendors&amp;"'!"&amp;"B:B"), A15))</f>
        <v/>
      </c>
    </row>
    <row r="16">
      <c r="A16" t="inlineStr">
        <is>
          <t>Sumpit gading polos</t>
        </is>
      </c>
      <c r="B16" t="inlineStr">
        <is>
          <t>pcs</t>
        </is>
      </c>
      <c r="C16" t="inlineStr">
        <is>
          <t>pcs</t>
        </is>
      </c>
      <c r="D16" s="8">
        <f>SUMPRODUCT(SUMIF(INDIRECT("'"&amp;Vendors&amp;"'!"&amp;"B:B"),A16, INDIRECT("'"&amp;Vendors&amp;"'!"&amp;"J:J"))) / SUMPRODUCT(COUNTIF(INDIRECT("'"&amp;Vendors&amp;"'!"&amp;"B:B"), A16))</f>
        <v/>
      </c>
      <c r="E16" s="8">
        <f t="array" aca="1" ref="E16" ca="1">MAX(_xludf.MAXIFS(INDIRECT("'"&amp;Vendors&amp;"'!"&amp;"J:J"), INDIRECT("'"&amp;Vendors&amp;"'!"&amp;"B:B"), A16))</f>
        <v/>
      </c>
    </row>
    <row r="17">
      <c r="A17" t="inlineStr">
        <is>
          <t>Oriental soup spoon 6.5 inch</t>
        </is>
      </c>
      <c r="B17" t="inlineStr">
        <is>
          <t>pcs</t>
        </is>
      </c>
      <c r="C17" t="inlineStr">
        <is>
          <t>pcs</t>
        </is>
      </c>
      <c r="D17" s="8">
        <f>SUMPRODUCT(SUMIF(INDIRECT("'"&amp;Vendors&amp;"'!"&amp;"B:B"),A17, INDIRECT("'"&amp;Vendors&amp;"'!"&amp;"J:J"))) / SUMPRODUCT(COUNTIF(INDIRECT("'"&amp;Vendors&amp;"'!"&amp;"B:B"), A17))</f>
        <v/>
      </c>
      <c r="E17" s="8">
        <f t="array" aca="1" ref="E17" ca="1">MAX(_xludf.MAXIFS(INDIRECT("'"&amp;Vendors&amp;"'!"&amp;"J:J"), INDIRECT("'"&amp;Vendors&amp;"'!"&amp;"B:B"), A17))</f>
        <v/>
      </c>
    </row>
    <row r="18">
      <c r="A18" t="inlineStr">
        <is>
          <t>Sendok teh 405</t>
        </is>
      </c>
      <c r="B18" t="inlineStr">
        <is>
          <t>bks</t>
        </is>
      </c>
      <c r="C18" t="inlineStr">
        <is>
          <t>pcs</t>
        </is>
      </c>
      <c r="D18" s="8">
        <f>SUMPRODUCT(SUMIF(INDIRECT("'"&amp;Vendors&amp;"'!"&amp;"B:B"),A18, INDIRECT("'"&amp;Vendors&amp;"'!"&amp;"J:J"))) / SUMPRODUCT(COUNTIF(INDIRECT("'"&amp;Vendors&amp;"'!"&amp;"B:B"), A18))</f>
        <v/>
      </c>
      <c r="E18" s="8">
        <f t="array" aca="1" ref="E18" ca="1">MAX(_xludf.MAXIFS(INDIRECT("'"&amp;Vendors&amp;"'!"&amp;"J:J"), INDIRECT("'"&amp;Vendors&amp;"'!"&amp;"B:B"), A18))</f>
        <v/>
      </c>
    </row>
    <row r="19">
      <c r="A19" t="inlineStr">
        <is>
          <t>Sendok es 420</t>
        </is>
      </c>
      <c r="B19" t="inlineStr">
        <is>
          <t>bks</t>
        </is>
      </c>
      <c r="C19" t="inlineStr">
        <is>
          <t>pcs</t>
        </is>
      </c>
      <c r="D19" s="8">
        <f>SUMPRODUCT(SUMIF(INDIRECT("'"&amp;Vendors&amp;"'!"&amp;"B:B"),A19, INDIRECT("'"&amp;Vendors&amp;"'!"&amp;"J:J"))) / SUMPRODUCT(COUNTIF(INDIRECT("'"&amp;Vendors&amp;"'!"&amp;"B:B"), A19))</f>
        <v/>
      </c>
      <c r="E19" s="8">
        <f t="array" aca="1" ref="E19" ca="1">MAX(_xludf.MAXIFS(INDIRECT("'"&amp;Vendors&amp;"'!"&amp;"J:J"), INDIRECT("'"&amp;Vendors&amp;"'!"&amp;"B:B"), A19))</f>
        <v/>
      </c>
    </row>
    <row r="20">
      <c r="A20" t="inlineStr">
        <is>
          <t>Klip to keep 500 ml</t>
        </is>
      </c>
      <c r="B20" t="inlineStr">
        <is>
          <t>pcs</t>
        </is>
      </c>
      <c r="C20" t="inlineStr">
        <is>
          <t>pcs</t>
        </is>
      </c>
      <c r="D20" s="8">
        <f>SUMPRODUCT(SUMIF(INDIRECT("'"&amp;Vendors&amp;"'!"&amp;"B:B"),A20, INDIRECT("'"&amp;Vendors&amp;"'!"&amp;"J:J"))) / SUMPRODUCT(COUNTIF(INDIRECT("'"&amp;Vendors&amp;"'!"&amp;"B:B"), A20))</f>
        <v/>
      </c>
      <c r="E20" s="8">
        <f t="array" aca="1" ref="E20" ca="1">MAX(_xludf.MAXIFS(INDIRECT("'"&amp;Vendors&amp;"'!"&amp;"J:J"), INDIRECT("'"&amp;Vendors&amp;"'!"&amp;"B:B"), A20))</f>
        <v/>
      </c>
    </row>
    <row r="21">
      <c r="A21" t="inlineStr">
        <is>
          <t>Mangkok miso + tutup 3,5 inch</t>
        </is>
      </c>
      <c r="B21" t="inlineStr">
        <is>
          <t>pcs</t>
        </is>
      </c>
      <c r="C21" t="inlineStr">
        <is>
          <t>pcs</t>
        </is>
      </c>
      <c r="D21" s="8">
        <f>SUMPRODUCT(SUMIF(INDIRECT("'"&amp;Vendors&amp;"'!"&amp;"B:B"),A21, INDIRECT("'"&amp;Vendors&amp;"'!"&amp;"J:J"))) / SUMPRODUCT(COUNTIF(INDIRECT("'"&amp;Vendors&amp;"'!"&amp;"B:B"), A21))</f>
        <v/>
      </c>
      <c r="E21" s="8">
        <f t="array" aca="1" ref="E21" ca="1">MAX(_xludf.MAXIFS(INDIRECT("'"&amp;Vendors&amp;"'!"&amp;"J:J"), INDIRECT("'"&amp;Vendors&amp;"'!"&amp;"B:B"), A21))</f>
        <v/>
      </c>
    </row>
    <row r="22">
      <c r="A22" t="inlineStr">
        <is>
          <t>Sendok soup oriental 8 inch</t>
        </is>
      </c>
      <c r="B22" t="inlineStr">
        <is>
          <t>pcs</t>
        </is>
      </c>
      <c r="C22" t="inlineStr">
        <is>
          <t>pcs</t>
        </is>
      </c>
      <c r="D22" s="8">
        <f>SUMPRODUCT(SUMIF(INDIRECT("'"&amp;Vendors&amp;"'!"&amp;"B:B"),A22, INDIRECT("'"&amp;Vendors&amp;"'!"&amp;"J:J"))) / SUMPRODUCT(COUNTIF(INDIRECT("'"&amp;Vendors&amp;"'!"&amp;"B:B"), A22))</f>
        <v/>
      </c>
      <c r="E22" s="8">
        <f t="array" aca="1" ref="E22" ca="1">MAX(_xludf.MAXIFS(INDIRECT("'"&amp;Vendors&amp;"'!"&amp;"J:J"), INDIRECT("'"&amp;Vendors&amp;"'!"&amp;"B:B"), A22))</f>
        <v/>
      </c>
    </row>
    <row r="23">
      <c r="A23" t="inlineStr">
        <is>
          <t>Prima sphagetti plate 9 inch</t>
        </is>
      </c>
      <c r="B23" t="inlineStr">
        <is>
          <t>pcs</t>
        </is>
      </c>
      <c r="C23" t="inlineStr">
        <is>
          <t>pcs</t>
        </is>
      </c>
      <c r="D23" s="8">
        <f>SUMPRODUCT(SUMIF(INDIRECT("'"&amp;Vendors&amp;"'!"&amp;"B:B"),A23, INDIRECT("'"&amp;Vendors&amp;"'!"&amp;"J:J"))) / SUMPRODUCT(COUNTIF(INDIRECT("'"&amp;Vendors&amp;"'!"&amp;"B:B"), A23))</f>
        <v/>
      </c>
      <c r="E23" s="8">
        <f t="array" aca="1" ref="E23" ca="1">MAX(_xludf.MAXIFS(INDIRECT("'"&amp;Vendors&amp;"'!"&amp;"J:J"), INDIRECT("'"&amp;Vendors&amp;"'!"&amp;"B:B"), A23))</f>
        <v/>
      </c>
    </row>
    <row r="24">
      <c r="A24" t="inlineStr">
        <is>
          <t>Prima plate 9,5 inch</t>
        </is>
      </c>
      <c r="B24" t="inlineStr">
        <is>
          <t>pcs</t>
        </is>
      </c>
      <c r="C24" t="inlineStr">
        <is>
          <t>pcs</t>
        </is>
      </c>
      <c r="D24" s="8">
        <f>SUMPRODUCT(SUMIF(INDIRECT("'"&amp;Vendors&amp;"'!"&amp;"B:B"),A24, INDIRECT("'"&amp;Vendors&amp;"'!"&amp;"J:J"))) / SUMPRODUCT(COUNTIF(INDIRECT("'"&amp;Vendors&amp;"'!"&amp;"B:B"), A24))</f>
        <v/>
      </c>
      <c r="E24" s="8">
        <f t="array" aca="1" ref="E24" ca="1">MAX(_xludf.MAXIFS(INDIRECT("'"&amp;Vendors&amp;"'!"&amp;"J:J"), INDIRECT("'"&amp;Vendors&amp;"'!"&amp;"B:B"), A24))</f>
        <v/>
      </c>
    </row>
    <row r="25">
      <c r="A25" t="inlineStr">
        <is>
          <t>Piring oriental 8,5 x 5,8</t>
        </is>
      </c>
      <c r="B25" t="inlineStr">
        <is>
          <t>pcs</t>
        </is>
      </c>
      <c r="C25" t="inlineStr">
        <is>
          <t>pcs</t>
        </is>
      </c>
      <c r="D25" s="8">
        <f>SUMPRODUCT(SUMIF(INDIRECT("'"&amp;Vendors&amp;"'!"&amp;"B:B"),A25, INDIRECT("'"&amp;Vendors&amp;"'!"&amp;"J:J"))) / SUMPRODUCT(COUNTIF(INDIRECT("'"&amp;Vendors&amp;"'!"&amp;"B:B"), A25))</f>
        <v/>
      </c>
      <c r="E25" s="8">
        <f t="array" aca="1" ref="E25" ca="1">MAX(_xludf.MAXIFS(INDIRECT("'"&amp;Vendors&amp;"'!"&amp;"J:J"), INDIRECT("'"&amp;Vendors&amp;"'!"&amp;"B:B"), A25))</f>
        <v/>
      </c>
    </row>
    <row r="26">
      <c r="A26" t="inlineStr">
        <is>
          <t>Dessert fork</t>
        </is>
      </c>
      <c r="B26" t="inlineStr">
        <is>
          <t>ctn</t>
        </is>
      </c>
      <c r="C26" t="inlineStr">
        <is>
          <t>pcs</t>
        </is>
      </c>
      <c r="D26" s="8">
        <f>SUMPRODUCT(SUMIF(INDIRECT("'"&amp;Vendors&amp;"'!"&amp;"B:B"),A26, INDIRECT("'"&amp;Vendors&amp;"'!"&amp;"J:J"))) / SUMPRODUCT(COUNTIF(INDIRECT("'"&amp;Vendors&amp;"'!"&amp;"B:B"), A26))</f>
        <v/>
      </c>
      <c r="E26" s="8">
        <f t="array" aca="1" ref="E26" ca="1">MAX(_xludf.MAXIFS(INDIRECT("'"&amp;Vendors&amp;"'!"&amp;"J:J"), INDIRECT("'"&amp;Vendors&amp;"'!"&amp;"B:B"), A26))</f>
        <v/>
      </c>
    </row>
    <row r="27">
      <c r="A27" t="inlineStr">
        <is>
          <t>Dessert spoon</t>
        </is>
      </c>
      <c r="B27" t="inlineStr">
        <is>
          <t>ctn</t>
        </is>
      </c>
      <c r="C27" t="inlineStr">
        <is>
          <t>pcs</t>
        </is>
      </c>
      <c r="D27" s="8">
        <f>SUMPRODUCT(SUMIF(INDIRECT("'"&amp;Vendors&amp;"'!"&amp;"B:B"),A27, INDIRECT("'"&amp;Vendors&amp;"'!"&amp;"J:J"))) / SUMPRODUCT(COUNTIF(INDIRECT("'"&amp;Vendors&amp;"'!"&amp;"B:B"), A27))</f>
        <v/>
      </c>
      <c r="E27" s="8">
        <f t="array" aca="1" ref="E27" ca="1">MAX(_xludf.MAXIFS(INDIRECT("'"&amp;Vendors&amp;"'!"&amp;"J:J"), INDIRECT("'"&amp;Vendors&amp;"'!"&amp;"B:B"), A27))</f>
        <v/>
      </c>
    </row>
    <row r="28">
      <c r="A28" t="inlineStr">
        <is>
          <t>Semprotan air 500cc</t>
        </is>
      </c>
      <c r="B28" t="inlineStr">
        <is>
          <t>pcs</t>
        </is>
      </c>
      <c r="C28" t="inlineStr">
        <is>
          <t>pcs</t>
        </is>
      </c>
      <c r="D28" s="8">
        <f>SUMPRODUCT(SUMIF(INDIRECT("'"&amp;Vendors&amp;"'!"&amp;"B:B"),A28, INDIRECT("'"&amp;Vendors&amp;"'!"&amp;"J:J"))) / SUMPRODUCT(COUNTIF(INDIRECT("'"&amp;Vendors&amp;"'!"&amp;"B:B"), A28))</f>
        <v/>
      </c>
      <c r="E28" s="8">
        <f t="array" aca="1" ref="E28" ca="1">MAX(_xludf.MAXIFS(INDIRECT("'"&amp;Vendors&amp;"'!"&amp;"J:J"), INDIRECT("'"&amp;Vendors&amp;"'!"&amp;"B:B"), A28))</f>
        <v/>
      </c>
    </row>
    <row r="29">
      <c r="A29" t="inlineStr">
        <is>
          <t>Saringan kopi vietnam drip 7q</t>
        </is>
      </c>
      <c r="B29" t="inlineStr">
        <is>
          <t>pcs</t>
        </is>
      </c>
      <c r="C29" t="inlineStr">
        <is>
          <t>pcs</t>
        </is>
      </c>
      <c r="D29" s="8">
        <f>SUMPRODUCT(SUMIF(INDIRECT("'"&amp;Vendors&amp;"'!"&amp;"B:B"),A29, INDIRECT("'"&amp;Vendors&amp;"'!"&amp;"J:J"))) / SUMPRODUCT(COUNTIF(INDIRECT("'"&amp;Vendors&amp;"'!"&amp;"B:B"), A29))</f>
        <v/>
      </c>
      <c r="E29" s="8">
        <f t="array" aca="1" ref="E29" ca="1">MAX(_xludf.MAXIFS(INDIRECT("'"&amp;Vendors&amp;"'!"&amp;"J:J"), INDIRECT("'"&amp;Vendors&amp;"'!"&amp;"B:B"), A29))</f>
        <v/>
      </c>
    </row>
    <row r="30">
      <c r="A30" t="inlineStr">
        <is>
          <t>Saringan kopi vietnam drip 6q</t>
        </is>
      </c>
      <c r="B30" t="inlineStr">
        <is>
          <t>pcs</t>
        </is>
      </c>
      <c r="C30" t="inlineStr">
        <is>
          <t>pcs</t>
        </is>
      </c>
      <c r="D30" s="8">
        <f>SUMPRODUCT(SUMIF(INDIRECT("'"&amp;Vendors&amp;"'!"&amp;"B:B"),A30, INDIRECT("'"&amp;Vendors&amp;"'!"&amp;"J:J"))) / SUMPRODUCT(COUNTIF(INDIRECT("'"&amp;Vendors&amp;"'!"&amp;"B:B"), A30))</f>
        <v/>
      </c>
      <c r="E30" s="8">
        <f t="array" aca="1" ref="E30" ca="1">MAX(_xludf.MAXIFS(INDIRECT("'"&amp;Vendors&amp;"'!"&amp;"J:J"), INDIRECT("'"&amp;Vendors&amp;"'!"&amp;"B:B"), A30))</f>
        <v/>
      </c>
    </row>
    <row r="31">
      <c r="A31" t="inlineStr">
        <is>
          <t>Gelas mug</t>
        </is>
      </c>
      <c r="B31" t="inlineStr">
        <is>
          <t>ctn</t>
        </is>
      </c>
      <c r="C31" t="inlineStr">
        <is>
          <t>pcs</t>
        </is>
      </c>
      <c r="D31" s="8">
        <f>SUMPRODUCT(SUMIF(INDIRECT("'"&amp;Vendors&amp;"'!"&amp;"B:B"),A31, INDIRECT("'"&amp;Vendors&amp;"'!"&amp;"J:J"))) / SUMPRODUCT(COUNTIF(INDIRECT("'"&amp;Vendors&amp;"'!"&amp;"B:B"), A31))</f>
        <v/>
      </c>
      <c r="E31" s="8">
        <f t="array" aca="1" ref="E31" ca="1">MAX(_xludf.MAXIFS(INDIRECT("'"&amp;Vendors&amp;"'!"&amp;"J:J"), INDIRECT("'"&amp;Vendors&amp;"'!"&amp;"B:B"), A31))</f>
        <v/>
      </c>
    </row>
    <row r="32">
      <c r="A32" t="inlineStr">
        <is>
          <t>Gelas stemless</t>
        </is>
      </c>
      <c r="B32" t="inlineStr">
        <is>
          <t>ctn</t>
        </is>
      </c>
      <c r="C32" t="inlineStr">
        <is>
          <t>pcs</t>
        </is>
      </c>
      <c r="D32" s="8">
        <f>SUMPRODUCT(SUMIF(INDIRECT("'"&amp;Vendors&amp;"'!"&amp;"B:B"),A32, INDIRECT("'"&amp;Vendors&amp;"'!"&amp;"J:J"))) / SUMPRODUCT(COUNTIF(INDIRECT("'"&amp;Vendors&amp;"'!"&amp;"B:B"), A32))</f>
        <v/>
      </c>
      <c r="E32" s="8">
        <f t="array" aca="1" ref="E32" ca="1">MAX(_xludf.MAXIFS(INDIRECT("'"&amp;Vendors&amp;"'!"&amp;"J:J"), INDIRECT("'"&amp;Vendors&amp;"'!"&amp;"B:B"), A32))</f>
        <v/>
      </c>
    </row>
    <row r="33">
      <c r="A33" t="inlineStr">
        <is>
          <t>Strainer</t>
        </is>
      </c>
      <c r="B33" t="inlineStr">
        <is>
          <t>pcs</t>
        </is>
      </c>
      <c r="C33" t="inlineStr">
        <is>
          <t>pcs</t>
        </is>
      </c>
      <c r="D33" s="8">
        <f>SUMPRODUCT(SUMIF(INDIRECT("'"&amp;Vendors&amp;"'!"&amp;"B:B"),A33, INDIRECT("'"&amp;Vendors&amp;"'!"&amp;"J:J"))) / SUMPRODUCT(COUNTIF(INDIRECT("'"&amp;Vendors&amp;"'!"&amp;"B:B"), A33))</f>
        <v/>
      </c>
      <c r="E33" s="8">
        <f t="array" aca="1" ref="E33" ca="1">MAX(_xludf.MAXIFS(INDIRECT("'"&amp;Vendors&amp;"'!"&amp;"J:J"), INDIRECT("'"&amp;Vendors&amp;"'!"&amp;"B:B"), A33))</f>
        <v/>
      </c>
    </row>
    <row r="34">
      <c r="A34" t="inlineStr">
        <is>
          <t>Fackelman spaghetti spoon</t>
        </is>
      </c>
      <c r="B34" t="inlineStr">
        <is>
          <t>pcs</t>
        </is>
      </c>
      <c r="C34" t="inlineStr">
        <is>
          <t>pcs</t>
        </is>
      </c>
      <c r="D34" s="8">
        <f>SUMPRODUCT(SUMIF(INDIRECT("'"&amp;Vendors&amp;"'!"&amp;"B:B"),A34, INDIRECT("'"&amp;Vendors&amp;"'!"&amp;"J:J"))) / SUMPRODUCT(COUNTIF(INDIRECT("'"&amp;Vendors&amp;"'!"&amp;"B:B"), A34))</f>
        <v/>
      </c>
      <c r="E34" s="8">
        <f t="array" aca="1" ref="E34" ca="1">MAX(_xludf.MAXIFS(INDIRECT("'"&amp;Vendors&amp;"'!"&amp;"J:J"), INDIRECT("'"&amp;Vendors&amp;"'!"&amp;"B:B"), A34))</f>
        <v/>
      </c>
    </row>
    <row r="35">
      <c r="A35" t="inlineStr">
        <is>
          <t>Kran dispenser</t>
        </is>
      </c>
      <c r="B35" t="inlineStr">
        <is>
          <t>bks</t>
        </is>
      </c>
      <c r="C35" t="inlineStr">
        <is>
          <t>pcs</t>
        </is>
      </c>
      <c r="D35" s="8">
        <f>SUMPRODUCT(SUMIF(INDIRECT("'"&amp;Vendors&amp;"'!"&amp;"B:B"),A35, INDIRECT("'"&amp;Vendors&amp;"'!"&amp;"J:J"))) / SUMPRODUCT(COUNTIF(INDIRECT("'"&amp;Vendors&amp;"'!"&amp;"B:B"), A35))</f>
        <v/>
      </c>
      <c r="E35" s="8">
        <f t="array" aca="1" ref="E35" ca="1">MAX(_xludf.MAXIFS(INDIRECT("'"&amp;Vendors&amp;"'!"&amp;"J:J"), INDIRECT("'"&amp;Vendors&amp;"'!"&amp;"B:B"), A35))</f>
        <v/>
      </c>
    </row>
    <row r="36">
      <c r="A36" t="inlineStr">
        <is>
          <t>Parutan serbaguna</t>
        </is>
      </c>
      <c r="B36" t="inlineStr">
        <is>
          <t>pcs</t>
        </is>
      </c>
      <c r="C36" t="inlineStr">
        <is>
          <t>pcs</t>
        </is>
      </c>
      <c r="D36" s="8">
        <f>SUMPRODUCT(SUMIF(INDIRECT("'"&amp;Vendors&amp;"'!"&amp;"B:B"),A36, INDIRECT("'"&amp;Vendors&amp;"'!"&amp;"J:J"))) / SUMPRODUCT(COUNTIF(INDIRECT("'"&amp;Vendors&amp;"'!"&amp;"B:B"), A36))</f>
        <v/>
      </c>
      <c r="E36" s="8">
        <f t="array" aca="1" ref="E36" ca="1">MAX(_xludf.MAXIFS(INDIRECT("'"&amp;Vendors&amp;"'!"&amp;"J:J"), INDIRECT("'"&amp;Vendors&amp;"'!"&amp;"B:B"), A36))</f>
        <v/>
      </c>
    </row>
    <row r="37">
      <c r="A37" t="inlineStr">
        <is>
          <t>15105pae ivy02 10,5 prima oval</t>
        </is>
      </c>
      <c r="C37" t="inlineStr">
        <is>
          <t>pcs</t>
        </is>
      </c>
      <c r="D37" s="8">
        <f>SUMPRODUCT(SUMIF(INDIRECT("'"&amp;Vendors&amp;"'!"&amp;"B:B"),A37, INDIRECT("'"&amp;Vendors&amp;"'!"&amp;"J:J"))) / SUMPRODUCT(COUNTIF(INDIRECT("'"&amp;Vendors&amp;"'!"&amp;"B:B"), A37))</f>
        <v/>
      </c>
      <c r="E37" s="8">
        <f t="array" aca="1" ref="E37" ca="1">MAX(_xludf.MAXIFS(INDIRECT("'"&amp;Vendors&amp;"'!"&amp;"J:J"), INDIRECT("'"&amp;Vendors&amp;"'!"&amp;"B:B"), A37))</f>
        <v/>
      </c>
    </row>
    <row r="38">
      <c r="A38" t="inlineStr">
        <is>
          <t>15125pac ivy02 12,5 prima oval</t>
        </is>
      </c>
      <c r="C38" t="inlineStr">
        <is>
          <t>pcs</t>
        </is>
      </c>
      <c r="D38" s="8">
        <f>SUMPRODUCT(SUMIF(INDIRECT("'"&amp;Vendors&amp;"'!"&amp;"B:B"),A38, INDIRECT("'"&amp;Vendors&amp;"'!"&amp;"J:J"))) / SUMPRODUCT(COUNTIF(INDIRECT("'"&amp;Vendors&amp;"'!"&amp;"B:B"), A38))</f>
        <v/>
      </c>
      <c r="E38" s="8">
        <f t="array" aca="1" ref="E38" ca="1">MAX(_xludf.MAXIFS(INDIRECT("'"&amp;Vendors&amp;"'!"&amp;"J:J"), INDIRECT("'"&amp;Vendors&amp;"'!"&amp;"B:B"), A38))</f>
        <v/>
      </c>
    </row>
    <row r="39">
      <c r="A39" t="inlineStr">
        <is>
          <t>6 in 1 stretch bowl cover lid silicone</t>
        </is>
      </c>
      <c r="C39" t="inlineStr">
        <is>
          <t>set</t>
        </is>
      </c>
      <c r="D39" s="8">
        <f>SUMPRODUCT(SUMIF(INDIRECT("'"&amp;Vendors&amp;"'!"&amp;"B:B"),A39, INDIRECT("'"&amp;Vendors&amp;"'!"&amp;"J:J"))) / SUMPRODUCT(COUNTIF(INDIRECT("'"&amp;Vendors&amp;"'!"&amp;"B:B"), A39))</f>
        <v/>
      </c>
      <c r="E39" s="8">
        <f t="array" aca="1" ref="E39" ca="1">MAX(_xludf.MAXIFS(INDIRECT("'"&amp;Vendors&amp;"'!"&amp;"J:J"), INDIRECT("'"&amp;Vendors&amp;"'!"&amp;"B:B"), A39))</f>
        <v/>
      </c>
    </row>
    <row r="40">
      <c r="A40" t="inlineStr">
        <is>
          <t>Basket noodle gs.2240</t>
        </is>
      </c>
      <c r="C40" t="inlineStr">
        <is>
          <t>pc</t>
        </is>
      </c>
      <c r="D40" s="8">
        <f>SUMPRODUCT(SUMIF(INDIRECT("'"&amp;Vendors&amp;"'!"&amp;"B:B"),A40, INDIRECT("'"&amp;Vendors&amp;"'!"&amp;"J:J"))) / SUMPRODUCT(COUNTIF(INDIRECT("'"&amp;Vendors&amp;"'!"&amp;"B:B"), A40))</f>
        <v/>
      </c>
      <c r="E40" s="8">
        <f t="array" aca="1" ref="E40" ca="1">MAX(_xludf.MAXIFS(INDIRECT("'"&amp;Vendors&amp;"'!"&amp;"J:J"), INDIRECT("'"&amp;Vendors&amp;"'!"&amp;"B:B"), A40))</f>
        <v/>
      </c>
    </row>
    <row r="41">
      <c r="A41" t="inlineStr">
        <is>
          <t>Baskom</t>
        </is>
      </c>
      <c r="C41" t="inlineStr">
        <is>
          <t>pcs</t>
        </is>
      </c>
      <c r="D41" s="8">
        <f>SUMPRODUCT(SUMIF(INDIRECT("'"&amp;Vendors&amp;"'!"&amp;"B:B"),A41, INDIRECT("'"&amp;Vendors&amp;"'!"&amp;"J:J"))) / SUMPRODUCT(COUNTIF(INDIRECT("'"&amp;Vendors&amp;"'!"&amp;"B:B"), A41))</f>
        <v/>
      </c>
      <c r="E41" s="8">
        <f t="array" aca="1" ref="E41" ca="1">MAX(_xludf.MAXIFS(INDIRECT("'"&amp;Vendors&amp;"'!"&amp;"J:J"), INDIRECT("'"&amp;Vendors&amp;"'!"&amp;"B:B"), A41))</f>
        <v/>
      </c>
    </row>
    <row r="42">
      <c r="A42" t="inlineStr">
        <is>
          <t>Beer mug bm 570 - kig</t>
        </is>
      </c>
      <c r="C42" t="inlineStr">
        <is>
          <t>pcs</t>
        </is>
      </c>
      <c r="D42" s="8">
        <f>SUMPRODUCT(SUMIF(INDIRECT("'"&amp;Vendors&amp;"'!"&amp;"B:B"),A42, INDIRECT("'"&amp;Vendors&amp;"'!"&amp;"J:J"))) / SUMPRODUCT(COUNTIF(INDIRECT("'"&amp;Vendors&amp;"'!"&amp;"B:B"), A42))</f>
        <v/>
      </c>
      <c r="E42" s="8">
        <f t="array" aca="1" ref="E42" ca="1">MAX(_xludf.MAXIFS(INDIRECT("'"&amp;Vendors&amp;"'!"&amp;"J:J"), INDIRECT("'"&amp;Vendors&amp;"'!"&amp;"B:B"), A42))</f>
        <v/>
      </c>
    </row>
    <row r="43">
      <c r="A43" t="inlineStr">
        <is>
          <t>Capitan 23cm</t>
        </is>
      </c>
      <c r="C43" t="inlineStr">
        <is>
          <t>pc</t>
        </is>
      </c>
      <c r="D43" s="8">
        <f>SUMPRODUCT(SUMIF(INDIRECT("'"&amp;Vendors&amp;"'!"&amp;"B:B"),A43, INDIRECT("'"&amp;Vendors&amp;"'!"&amp;"J:J"))) / SUMPRODUCT(COUNTIF(INDIRECT("'"&amp;Vendors&amp;"'!"&amp;"B:B"), A43))</f>
        <v/>
      </c>
      <c r="E43" s="8">
        <f t="array" aca="1" ref="E43" ca="1">MAX(_xludf.MAXIFS(INDIRECT("'"&amp;Vendors&amp;"'!"&amp;"J:J"), INDIRECT("'"&amp;Vendors&amp;"'!"&amp;"B:B"), A43))</f>
        <v/>
      </c>
    </row>
    <row r="44">
      <c r="A44" t="inlineStr">
        <is>
          <t>Caserole 24cm/c - bolde</t>
        </is>
      </c>
      <c r="C44" t="inlineStr">
        <is>
          <t>pc</t>
        </is>
      </c>
      <c r="D44" s="8">
        <f>SUMPRODUCT(SUMIF(INDIRECT("'"&amp;Vendors&amp;"'!"&amp;"B:B"),A44, INDIRECT("'"&amp;Vendors&amp;"'!"&amp;"J:J"))) / SUMPRODUCT(COUNTIF(INDIRECT("'"&amp;Vendors&amp;"'!"&amp;"B:B"), A44))</f>
        <v/>
      </c>
      <c r="E44" s="8">
        <f t="array" aca="1" ref="E44" ca="1">MAX(_xludf.MAXIFS(INDIRECT("'"&amp;Vendors&amp;"'!"&amp;"J:J"), INDIRECT("'"&amp;Vendors&amp;"'!"&amp;"B:B"), A44))</f>
        <v/>
      </c>
    </row>
    <row r="45">
      <c r="A45" t="inlineStr">
        <is>
          <t>Cast iron round pan 24</t>
        </is>
      </c>
      <c r="C45" t="inlineStr">
        <is>
          <t>pcs</t>
        </is>
      </c>
      <c r="D45" s="8">
        <f>SUMPRODUCT(SUMIF(INDIRECT("'"&amp;Vendors&amp;"'!"&amp;"B:B"),A45, INDIRECT("'"&amp;Vendors&amp;"'!"&amp;"J:J"))) / SUMPRODUCT(COUNTIF(INDIRECT("'"&amp;Vendors&amp;"'!"&amp;"B:B"), A45))</f>
        <v/>
      </c>
      <c r="E45" s="8">
        <f t="array" aca="1" ref="E45" ca="1">MAX(_xludf.MAXIFS(INDIRECT("'"&amp;Vendors&amp;"'!"&amp;"J:J"), INDIRECT("'"&amp;Vendors&amp;"'!"&amp;"B:B"), A45))</f>
        <v/>
      </c>
    </row>
    <row r="46">
      <c r="A46" t="inlineStr">
        <is>
          <t>Cetakan silicon rose 12cav</t>
        </is>
      </c>
      <c r="C46" t="inlineStr">
        <is>
          <t>pcs</t>
        </is>
      </c>
      <c r="D46" s="8">
        <f>SUMPRODUCT(SUMIF(INDIRECT("'"&amp;Vendors&amp;"'!"&amp;"B:B"),A46, INDIRECT("'"&amp;Vendors&amp;"'!"&amp;"J:J"))) / SUMPRODUCT(COUNTIF(INDIRECT("'"&amp;Vendors&amp;"'!"&amp;"B:B"), A46))</f>
        <v/>
      </c>
      <c r="E46" s="8">
        <f t="array" aca="1" ref="E46" ca="1">MAX(_xludf.MAXIFS(INDIRECT("'"&amp;Vendors&amp;"'!"&amp;"J:J"), INDIRECT("'"&amp;Vendors&amp;"'!"&amp;"B:B"), A46))</f>
        <v/>
      </c>
    </row>
    <row r="47">
      <c r="A47" t="inlineStr">
        <is>
          <t>Cooling rack 40x60cm</t>
        </is>
      </c>
      <c r="C47" t="inlineStr">
        <is>
          <t>pcs</t>
        </is>
      </c>
      <c r="D47" s="8">
        <f>SUMPRODUCT(SUMIF(INDIRECT("'"&amp;Vendors&amp;"'!"&amp;"B:B"),A47, INDIRECT("'"&amp;Vendors&amp;"'!"&amp;"J:J"))) / SUMPRODUCT(COUNTIF(INDIRECT("'"&amp;Vendors&amp;"'!"&amp;"B:B"), A47))</f>
        <v/>
      </c>
      <c r="E47" s="8">
        <f t="array" aca="1" ref="E47" ca="1">MAX(_xludf.MAXIFS(INDIRECT("'"&amp;Vendors&amp;"'!"&amp;"J:J"), INDIRECT("'"&amp;Vendors&amp;"'!"&amp;"B:B"), A47))</f>
        <v/>
      </c>
    </row>
    <row r="48">
      <c r="A48" t="inlineStr">
        <is>
          <t>Cowek batu</t>
        </is>
      </c>
      <c r="C48" t="inlineStr">
        <is>
          <t>pcs</t>
        </is>
      </c>
      <c r="D48" s="8">
        <f>SUMPRODUCT(SUMIF(INDIRECT("'"&amp;Vendors&amp;"'!"&amp;"B:B"),A48, INDIRECT("'"&amp;Vendors&amp;"'!"&amp;"J:J"))) / SUMPRODUCT(COUNTIF(INDIRECT("'"&amp;Vendors&amp;"'!"&amp;"B:B"), A48))</f>
        <v/>
      </c>
      <c r="E48" s="8">
        <f t="array" aca="1" ref="E48" ca="1">MAX(_xludf.MAXIFS(INDIRECT("'"&amp;Vendors&amp;"'!"&amp;"J:J"), INDIRECT("'"&amp;Vendors&amp;"'!"&amp;"B:B"), A48))</f>
        <v/>
      </c>
    </row>
    <row r="49">
      <c r="A49" t="inlineStr">
        <is>
          <t>Erus besar</t>
        </is>
      </c>
      <c r="C49" t="inlineStr">
        <is>
          <t>pc</t>
        </is>
      </c>
      <c r="D49" s="8">
        <f>SUMPRODUCT(SUMIF(INDIRECT("'"&amp;Vendors&amp;"'!"&amp;"B:B"),A49, INDIRECT("'"&amp;Vendors&amp;"'!"&amp;"J:J"))) / SUMPRODUCT(COUNTIF(INDIRECT("'"&amp;Vendors&amp;"'!"&amp;"B:B"), A49))</f>
        <v/>
      </c>
      <c r="E49" s="8">
        <f t="array" aca="1" ref="E49" ca="1">MAX(_xludf.MAXIFS(INDIRECT("'"&amp;Vendors&amp;"'!"&amp;"J:J"), INDIRECT("'"&amp;Vendors&amp;"'!"&amp;"B:B"), A49))</f>
        <v/>
      </c>
    </row>
    <row r="50">
      <c r="A50" t="inlineStr">
        <is>
          <t>Erus solet</t>
        </is>
      </c>
      <c r="C50" t="inlineStr">
        <is>
          <t>pc</t>
        </is>
      </c>
      <c r="D50" s="8">
        <f>SUMPRODUCT(SUMIF(INDIRECT("'"&amp;Vendors&amp;"'!"&amp;"B:B"),A50, INDIRECT("'"&amp;Vendors&amp;"'!"&amp;"J:J"))) / SUMPRODUCT(COUNTIF(INDIRECT("'"&amp;Vendors&amp;"'!"&amp;"B:B"), A50))</f>
        <v/>
      </c>
      <c r="E50" s="8">
        <f t="array" aca="1" ref="E50" ca="1">MAX(_xludf.MAXIFS(INDIRECT("'"&amp;Vendors&amp;"'!"&amp;"J:J"), INDIRECT("'"&amp;Vendors&amp;"'!"&amp;"B:B"), A50))</f>
        <v/>
      </c>
    </row>
    <row r="51">
      <c r="A51" t="inlineStr">
        <is>
          <t>Fcmann new</t>
        </is>
      </c>
      <c r="C51" t="inlineStr">
        <is>
          <t>pc</t>
        </is>
      </c>
      <c r="D51" s="8">
        <f>SUMPRODUCT(SUMIF(INDIRECT("'"&amp;Vendors&amp;"'!"&amp;"B:B"),A51, INDIRECT("'"&amp;Vendors&amp;"'!"&amp;"J:J"))) / SUMPRODUCT(COUNTIF(INDIRECT("'"&amp;Vendors&amp;"'!"&amp;"B:B"), A51))</f>
        <v/>
      </c>
      <c r="E51" s="8">
        <f t="array" aca="1" ref="E51" ca="1">MAX(_xludf.MAXIFS(INDIRECT("'"&amp;Vendors&amp;"'!"&amp;"J:J"), INDIRECT("'"&amp;Vendors&amp;"'!"&amp;"B:B"), A51))</f>
        <v/>
      </c>
    </row>
    <row r="52">
      <c r="A52" t="inlineStr">
        <is>
          <t>Finger bowl 14cm - cookville</t>
        </is>
      </c>
      <c r="C52" t="inlineStr">
        <is>
          <t>pcs</t>
        </is>
      </c>
      <c r="D52" s="8">
        <f>SUMPRODUCT(SUMIF(INDIRECT("'"&amp;Vendors&amp;"'!"&amp;"B:B"),A52, INDIRECT("'"&amp;Vendors&amp;"'!"&amp;"J:J"))) / SUMPRODUCT(COUNTIF(INDIRECT("'"&amp;Vendors&amp;"'!"&amp;"B:B"), A52))</f>
        <v/>
      </c>
      <c r="E52" s="8">
        <f t="array" aca="1" ref="E52" ca="1">MAX(_xludf.MAXIFS(INDIRECT("'"&amp;Vendors&amp;"'!"&amp;"J:J"), INDIRECT("'"&amp;Vendors&amp;"'!"&amp;"B:B"), A52))</f>
        <v/>
      </c>
    </row>
    <row r="53">
      <c r="A53" t="inlineStr">
        <is>
          <t>Foodpan cn(1/2) 40 mm perfo</t>
        </is>
      </c>
      <c r="C53" t="inlineStr">
        <is>
          <t>pc</t>
        </is>
      </c>
      <c r="D53" s="8">
        <f>SUMPRODUCT(SUMIF(INDIRECT("'"&amp;Vendors&amp;"'!"&amp;"B:B"),A53, INDIRECT("'"&amp;Vendors&amp;"'!"&amp;"J:J"))) / SUMPRODUCT(COUNTIF(INDIRECT("'"&amp;Vendors&amp;"'!"&amp;"B:B"), A53))</f>
        <v/>
      </c>
      <c r="E53" s="8">
        <f t="array" aca="1" ref="E53" ca="1">MAX(_xludf.MAXIFS(INDIRECT("'"&amp;Vendors&amp;"'!"&amp;"J:J"), INDIRECT("'"&amp;Vendors&amp;"'!"&amp;"B:B"), A53))</f>
        <v/>
      </c>
    </row>
    <row r="54">
      <c r="A54" t="inlineStr">
        <is>
          <t>Gastronom pan s/s 1/1 x 20</t>
        </is>
      </c>
      <c r="C54" t="inlineStr">
        <is>
          <t>pcs</t>
        </is>
      </c>
      <c r="D54" s="8">
        <f>SUMPRODUCT(SUMIF(INDIRECT("'"&amp;Vendors&amp;"'!"&amp;"B:B"),A54, INDIRECT("'"&amp;Vendors&amp;"'!"&amp;"J:J"))) / SUMPRODUCT(COUNTIF(INDIRECT("'"&amp;Vendors&amp;"'!"&amp;"B:B"), A54))</f>
        <v/>
      </c>
      <c r="E54" s="8">
        <f t="array" aca="1" ref="E54" ca="1">MAX(_xludf.MAXIFS(INDIRECT("'"&amp;Vendors&amp;"'!"&amp;"J:J"), INDIRECT("'"&amp;Vendors&amp;"'!"&amp;"B:B"), A54))</f>
        <v/>
      </c>
    </row>
    <row r="55">
      <c r="A55" t="inlineStr">
        <is>
          <t>Gastronom pan s/s 1/1 x 65</t>
        </is>
      </c>
      <c r="C55" t="inlineStr">
        <is>
          <t>pcs</t>
        </is>
      </c>
      <c r="D55" s="8">
        <f>SUMPRODUCT(SUMIF(INDIRECT("'"&amp;Vendors&amp;"'!"&amp;"B:B"),A55, INDIRECT("'"&amp;Vendors&amp;"'!"&amp;"J:J"))) / SUMPRODUCT(COUNTIF(INDIRECT("'"&amp;Vendors&amp;"'!"&amp;"B:B"), A55))</f>
        <v/>
      </c>
      <c r="E55" s="8">
        <f t="array" aca="1" ref="E55" ca="1">MAX(_xludf.MAXIFS(INDIRECT("'"&amp;Vendors&amp;"'!"&amp;"J:J"), INDIRECT("'"&amp;Vendors&amp;"'!"&amp;"B:B"), A55))</f>
        <v/>
      </c>
    </row>
    <row r="56">
      <c r="A56" t="inlineStr">
        <is>
          <t>Gn pan s/s 1/1 x 20</t>
        </is>
      </c>
      <c r="C56" t="inlineStr">
        <is>
          <t>pcs</t>
        </is>
      </c>
      <c r="D56" s="8">
        <f>SUMPRODUCT(SUMIF(INDIRECT("'"&amp;Vendors&amp;"'!"&amp;"B:B"),A56, INDIRECT("'"&amp;Vendors&amp;"'!"&amp;"J:J"))) / SUMPRODUCT(COUNTIF(INDIRECT("'"&amp;Vendors&amp;"'!"&amp;"B:B"), A56))</f>
        <v/>
      </c>
      <c r="E56" s="8">
        <f t="array" aca="1" ref="E56" ca="1">MAX(_xludf.MAXIFS(INDIRECT("'"&amp;Vendors&amp;"'!"&amp;"J:J"), INDIRECT("'"&amp;Vendors&amp;"'!"&amp;"B:B"), A56))</f>
        <v/>
      </c>
    </row>
    <row r="57">
      <c r="A57" t="inlineStr">
        <is>
          <t>Gn pan s/s 1/1 x 65</t>
        </is>
      </c>
      <c r="C57" t="inlineStr">
        <is>
          <t>pcs</t>
        </is>
      </c>
      <c r="D57" s="8">
        <f>SUMPRODUCT(SUMIF(INDIRECT("'"&amp;Vendors&amp;"'!"&amp;"B:B"),A57, INDIRECT("'"&amp;Vendors&amp;"'!"&amp;"J:J"))) / SUMPRODUCT(COUNTIF(INDIRECT("'"&amp;Vendors&amp;"'!"&amp;"B:B"), A57))</f>
        <v/>
      </c>
      <c r="E57" s="8">
        <f t="array" aca="1" ref="E57" ca="1">MAX(_xludf.MAXIFS(INDIRECT("'"&amp;Vendors&amp;"'!"&amp;"J:J"), INDIRECT("'"&amp;Vendors&amp;"'!"&amp;"B:B"), A57))</f>
        <v/>
      </c>
    </row>
    <row r="58">
      <c r="A58" t="inlineStr">
        <is>
          <t>Hpk nylon chs turn</t>
        </is>
      </c>
      <c r="C58" t="inlineStr">
        <is>
          <t>pc</t>
        </is>
      </c>
      <c r="D58" s="8">
        <f>SUMPRODUCT(SUMIF(INDIRECT("'"&amp;Vendors&amp;"'!"&amp;"B:B"),A58, INDIRECT("'"&amp;Vendors&amp;"'!"&amp;"J:J"))) / SUMPRODUCT(COUNTIF(INDIRECT("'"&amp;Vendors&amp;"'!"&amp;"B:B"), A58))</f>
        <v/>
      </c>
      <c r="E58" s="8">
        <f t="array" aca="1" ref="E58" ca="1">MAX(_xludf.MAXIFS(INDIRECT("'"&amp;Vendors&amp;"'!"&amp;"J:J"), INDIRECT("'"&amp;Vendors&amp;"'!"&amp;"B:B"), A58))</f>
        <v/>
      </c>
    </row>
    <row r="59">
      <c r="A59" t="inlineStr">
        <is>
          <t>Hs spr ahfall 135</t>
        </is>
      </c>
      <c r="C59" t="inlineStr">
        <is>
          <t>pc</t>
        </is>
      </c>
      <c r="D59" s="8">
        <f>SUMPRODUCT(SUMIF(INDIRECT("'"&amp;Vendors&amp;"'!"&amp;"B:B"),A59, INDIRECT("'"&amp;Vendors&amp;"'!"&amp;"J:J"))) / SUMPRODUCT(COUNTIF(INDIRECT("'"&amp;Vendors&amp;"'!"&amp;"B:B"), A59))</f>
        <v/>
      </c>
      <c r="E59" s="8">
        <f t="array" aca="1" ref="E59" ca="1">MAX(_xludf.MAXIFS(INDIRECT("'"&amp;Vendors&amp;"'!"&amp;"J:J"), INDIRECT("'"&amp;Vendors&amp;"'!"&amp;"B:B"), A59))</f>
        <v/>
      </c>
    </row>
    <row r="60">
      <c r="A60" t="inlineStr">
        <is>
          <t>Indian pan 16cm</t>
        </is>
      </c>
      <c r="C60" t="inlineStr">
        <is>
          <t>pcs</t>
        </is>
      </c>
      <c r="D60" s="8">
        <f>SUMPRODUCT(SUMIF(INDIRECT("'"&amp;Vendors&amp;"'!"&amp;"B:B"),A60, INDIRECT("'"&amp;Vendors&amp;"'!"&amp;"J:J"))) / SUMPRODUCT(COUNTIF(INDIRECT("'"&amp;Vendors&amp;"'!"&amp;"B:B"), A60))</f>
        <v/>
      </c>
      <c r="E60" s="8">
        <f t="array" aca="1" ref="E60" ca="1">MAX(_xludf.MAXIFS(INDIRECT("'"&amp;Vendors&amp;"'!"&amp;"J:J"), INDIRECT("'"&amp;Vendors&amp;"'!"&amp;"B:B"), A60))</f>
        <v/>
      </c>
    </row>
    <row r="61">
      <c r="A61" t="inlineStr">
        <is>
          <t>Kuas pastry</t>
        </is>
      </c>
      <c r="C61" t="inlineStr">
        <is>
          <t>pc</t>
        </is>
      </c>
      <c r="D61" s="8">
        <f>SUMPRODUCT(SUMIF(INDIRECT("'"&amp;Vendors&amp;"'!"&amp;"B:B"),A61, INDIRECT("'"&amp;Vendors&amp;"'!"&amp;"J:J"))) / SUMPRODUCT(COUNTIF(INDIRECT("'"&amp;Vendors&amp;"'!"&amp;"B:B"), A61))</f>
        <v/>
      </c>
      <c r="E61" s="8">
        <f t="array" aca="1" ref="E61" ca="1">MAX(_xludf.MAXIFS(INDIRECT("'"&amp;Vendors&amp;"'!"&amp;"J:J"), INDIRECT("'"&amp;Vendors&amp;"'!"&amp;"B:B"), A61))</f>
        <v/>
      </c>
    </row>
    <row r="62">
      <c r="A62" t="inlineStr">
        <is>
          <t>Mangkok 5"tangkai g32005-5</t>
        </is>
      </c>
      <c r="C62" t="inlineStr">
        <is>
          <t>pc</t>
        </is>
      </c>
      <c r="D62" s="8">
        <f>SUMPRODUCT(SUMIF(INDIRECT("'"&amp;Vendors&amp;"'!"&amp;"B:B"),A62, INDIRECT("'"&amp;Vendors&amp;"'!"&amp;"J:J"))) / SUMPRODUCT(COUNTIF(INDIRECT("'"&amp;Vendors&amp;"'!"&amp;"B:B"), A62))</f>
        <v/>
      </c>
      <c r="E62" s="8">
        <f t="array" aca="1" ref="E62" ca="1">MAX(_xludf.MAXIFS(INDIRECT("'"&amp;Vendors&amp;"'!"&amp;"J:J"), INDIRECT("'"&amp;Vendors&amp;"'!"&amp;"B:B"), A62))</f>
        <v/>
      </c>
    </row>
    <row r="63">
      <c r="A63" t="inlineStr">
        <is>
          <t>Mangkuk saringan pemisah minyak ss</t>
        </is>
      </c>
      <c r="C63" t="inlineStr">
        <is>
          <t>pc</t>
        </is>
      </c>
      <c r="D63" s="8">
        <f>SUMPRODUCT(SUMIF(INDIRECT("'"&amp;Vendors&amp;"'!"&amp;"B:B"),A63, INDIRECT("'"&amp;Vendors&amp;"'!"&amp;"J:J"))) / SUMPRODUCT(COUNTIF(INDIRECT("'"&amp;Vendors&amp;"'!"&amp;"B:B"), A63))</f>
        <v/>
      </c>
      <c r="E63" s="8">
        <f t="array" aca="1" ref="E63" ca="1">MAX(_xludf.MAXIFS(INDIRECT("'"&amp;Vendors&amp;"'!"&amp;"J:J"), INDIRECT("'"&amp;Vendors&amp;"'!"&amp;"B:B"), A63))</f>
        <v/>
      </c>
    </row>
    <row r="64">
      <c r="A64" t="inlineStr">
        <is>
          <t>Mini ladle 2 pcs tf-10 tanic</t>
        </is>
      </c>
      <c r="C64" t="inlineStr">
        <is>
          <t>pc</t>
        </is>
      </c>
      <c r="D64" s="8">
        <f>SUMPRODUCT(SUMIF(INDIRECT("'"&amp;Vendors&amp;"'!"&amp;"B:B"),A64, INDIRECT("'"&amp;Vendors&amp;"'!"&amp;"J:J"))) / SUMPRODUCT(COUNTIF(INDIRECT("'"&amp;Vendors&amp;"'!"&amp;"B:B"), A64))</f>
        <v/>
      </c>
      <c r="E64" s="8">
        <f t="array" aca="1" ref="E64" ca="1">MAX(_xludf.MAXIFS(INDIRECT("'"&amp;Vendors&amp;"'!"&amp;"J:J"), INDIRECT("'"&amp;Vendors&amp;"'!"&amp;"B:B"), A64))</f>
        <v/>
      </c>
    </row>
    <row r="65">
      <c r="A65" t="inlineStr">
        <is>
          <t>Non sc s3s</t>
        </is>
      </c>
      <c r="C65" t="inlineStr">
        <is>
          <t>pc</t>
        </is>
      </c>
      <c r="D65" s="8">
        <f>SUMPRODUCT(SUMIF(INDIRECT("'"&amp;Vendors&amp;"'!"&amp;"B:B"),A65, INDIRECT("'"&amp;Vendors&amp;"'!"&amp;"J:J"))) / SUMPRODUCT(COUNTIF(INDIRECT("'"&amp;Vendors&amp;"'!"&amp;"B:B"), A65))</f>
        <v/>
      </c>
      <c r="E65" s="8">
        <f t="array" aca="1" ref="E65" ca="1">MAX(_xludf.MAXIFS(INDIRECT("'"&amp;Vendors&amp;"'!"&amp;"J:J"), INDIRECT("'"&amp;Vendors&amp;"'!"&amp;"B:B"), A65))</f>
        <v/>
      </c>
    </row>
    <row r="66">
      <c r="A66" t="inlineStr">
        <is>
          <t>Pant at lp shp135</t>
        </is>
      </c>
      <c r="C66" t="inlineStr">
        <is>
          <t>pc</t>
        </is>
      </c>
      <c r="D66" s="8">
        <f>SUMPRODUCT(SUMIF(INDIRECT("'"&amp;Vendors&amp;"'!"&amp;"B:B"),A66, INDIRECT("'"&amp;Vendors&amp;"'!"&amp;"J:J"))) / SUMPRODUCT(COUNTIF(INDIRECT("'"&amp;Vendors&amp;"'!"&amp;"B:B"), A66))</f>
        <v/>
      </c>
      <c r="E66" s="8">
        <f t="array" aca="1" ref="E66" ca="1">MAX(_xludf.MAXIFS(INDIRECT("'"&amp;Vendors&amp;"'!"&amp;"J:J"), INDIRECT("'"&amp;Vendors&amp;"'!"&amp;"B:B"), A66))</f>
        <v/>
      </c>
    </row>
    <row r="67">
      <c r="A67" t="inlineStr">
        <is>
          <t>Pm095aae ivy02 9,5 prima sala</t>
        </is>
      </c>
      <c r="C67" t="inlineStr">
        <is>
          <t>pcs</t>
        </is>
      </c>
      <c r="D67" s="8">
        <f>SUMPRODUCT(SUMIF(INDIRECT("'"&amp;Vendors&amp;"'!"&amp;"B:B"),A67, INDIRECT("'"&amp;Vendors&amp;"'!"&amp;"J:J"))) / SUMPRODUCT(COUNTIF(INDIRECT("'"&amp;Vendors&amp;"'!"&amp;"B:B"), A67))</f>
        <v/>
      </c>
      <c r="E67" s="8">
        <f t="array" aca="1" ref="E67" ca="1">MAX(_xludf.MAXIFS(INDIRECT("'"&amp;Vendors&amp;"'!"&amp;"J:J"), INDIRECT("'"&amp;Vendors&amp;"'!"&amp;"B:B"), A67))</f>
        <v/>
      </c>
    </row>
    <row r="68">
      <c r="A68" t="inlineStr">
        <is>
          <t>Psf09 pr spageti prima 9 ivory</t>
        </is>
      </c>
      <c r="C68" t="inlineStr">
        <is>
          <t>pcs</t>
        </is>
      </c>
      <c r="D68" s="8">
        <f>SUMPRODUCT(SUMIF(INDIRECT("'"&amp;Vendors&amp;"'!"&amp;"B:B"),A68, INDIRECT("'"&amp;Vendors&amp;"'!"&amp;"J:J"))) / SUMPRODUCT(COUNTIF(INDIRECT("'"&amp;Vendors&amp;"'!"&amp;"B:B"), A68))</f>
        <v/>
      </c>
      <c r="E68" s="8">
        <f t="array" aca="1" ref="E68" ca="1">MAX(_xludf.MAXIFS(INDIRECT("'"&amp;Vendors&amp;"'!"&amp;"J:J"), INDIRECT("'"&amp;Vendors&amp;"'!"&amp;"B:B"), A68))</f>
        <v/>
      </c>
    </row>
    <row r="69">
      <c r="A69" t="inlineStr">
        <is>
          <t>Rack 9-50</t>
        </is>
      </c>
      <c r="C69" t="inlineStr">
        <is>
          <t>pc</t>
        </is>
      </c>
      <c r="D69" s="8">
        <f>SUMPRODUCT(SUMIF(INDIRECT("'"&amp;Vendors&amp;"'!"&amp;"B:B"),A69, INDIRECT("'"&amp;Vendors&amp;"'!"&amp;"J:J"))) / SUMPRODUCT(COUNTIF(INDIRECT("'"&amp;Vendors&amp;"'!"&amp;"B:B"), A69))</f>
        <v/>
      </c>
      <c r="E69" s="8">
        <f t="array" aca="1" ref="E69" ca="1">MAX(_xludf.MAXIFS(INDIRECT("'"&amp;Vendors&amp;"'!"&amp;"J:J"), INDIRECT("'"&amp;Vendors&amp;"'!"&amp;"B:B"), A69))</f>
        <v/>
      </c>
    </row>
    <row r="70">
      <c r="A70" t="inlineStr">
        <is>
          <t>Saringan basket bulat</t>
        </is>
      </c>
      <c r="C70" t="inlineStr">
        <is>
          <t>pcs</t>
        </is>
      </c>
      <c r="D70" s="8">
        <f>SUMPRODUCT(SUMIF(INDIRECT("'"&amp;Vendors&amp;"'!"&amp;"B:B"),A70, INDIRECT("'"&amp;Vendors&amp;"'!"&amp;"J:J"))) / SUMPRODUCT(COUNTIF(INDIRECT("'"&amp;Vendors&amp;"'!"&amp;"B:B"), A70))</f>
        <v/>
      </c>
      <c r="E70" s="8">
        <f t="array" aca="1" ref="E70" ca="1">MAX(_xludf.MAXIFS(INDIRECT("'"&amp;Vendors&amp;"'!"&amp;"J:J"), INDIRECT("'"&amp;Vendors&amp;"'!"&amp;"B:B"), A70))</f>
        <v/>
      </c>
    </row>
    <row r="71">
      <c r="A71" t="inlineStr">
        <is>
          <t>Saringan segi stl 21,16cm</t>
        </is>
      </c>
      <c r="C71" t="inlineStr">
        <is>
          <t>pcs</t>
        </is>
      </c>
      <c r="D71" s="8">
        <f>SUMPRODUCT(SUMIF(INDIRECT("'"&amp;Vendors&amp;"'!"&amp;"B:B"),A71, INDIRECT("'"&amp;Vendors&amp;"'!"&amp;"J:J"))) / SUMPRODUCT(COUNTIF(INDIRECT("'"&amp;Vendors&amp;"'!"&amp;"B:B"), A71))</f>
        <v/>
      </c>
      <c r="E71" s="8">
        <f t="array" aca="1" ref="E71" ca="1">MAX(_xludf.MAXIFS(INDIRECT("'"&amp;Vendors&amp;"'!"&amp;"J:J"), INDIRECT("'"&amp;Vendors&amp;"'!"&amp;"B:B"), A71))</f>
        <v/>
      </c>
    </row>
    <row r="72">
      <c r="A72" t="inlineStr">
        <is>
          <t>Sc pad2s f</t>
        </is>
      </c>
      <c r="C72" t="inlineStr">
        <is>
          <t>pc</t>
        </is>
      </c>
      <c r="D72" s="8">
        <f>SUMPRODUCT(SUMIF(INDIRECT("'"&amp;Vendors&amp;"'!"&amp;"B:B"),A72, INDIRECT("'"&amp;Vendors&amp;"'!"&amp;"J:J"))) / SUMPRODUCT(COUNTIF(INDIRECT("'"&amp;Vendors&amp;"'!"&amp;"B:B"), A72))</f>
        <v/>
      </c>
      <c r="E72" s="8">
        <f t="array" aca="1" ref="E72" ca="1">MAX(_xludf.MAXIFS(INDIRECT("'"&amp;Vendors&amp;"'!"&amp;"J:J"), INDIRECT("'"&amp;Vendors&amp;"'!"&amp;"B:B"), A72))</f>
        <v/>
      </c>
    </row>
    <row r="73">
      <c r="A73" t="inlineStr">
        <is>
          <t>Sendok</t>
        </is>
      </c>
      <c r="C73" t="inlineStr">
        <is>
          <t>pc</t>
        </is>
      </c>
      <c r="D73" s="8">
        <f>SUMPRODUCT(SUMIF(INDIRECT("'"&amp;Vendors&amp;"'!"&amp;"B:B"),A73, INDIRECT("'"&amp;Vendors&amp;"'!"&amp;"J:J"))) / SUMPRODUCT(COUNTIF(INDIRECT("'"&amp;Vendors&amp;"'!"&amp;"B:B"), A73))</f>
        <v/>
      </c>
      <c r="E73" s="8">
        <f t="array" aca="1" ref="E73" ca="1">MAX(_xludf.MAXIFS(INDIRECT("'"&amp;Vendors&amp;"'!"&amp;"J:J"), INDIRECT("'"&amp;Vendors&amp;"'!"&amp;"B:B"), A73))</f>
        <v/>
      </c>
    </row>
    <row r="74">
      <c r="A74" t="inlineStr">
        <is>
          <t>Sendok bumbu</t>
        </is>
      </c>
      <c r="C74" t="inlineStr">
        <is>
          <t>pc</t>
        </is>
      </c>
      <c r="D74" s="8">
        <f>SUMPRODUCT(SUMIF(INDIRECT("'"&amp;Vendors&amp;"'!"&amp;"B:B"),A74, INDIRECT("'"&amp;Vendors&amp;"'!"&amp;"J:J"))) / SUMPRODUCT(COUNTIF(INDIRECT("'"&amp;Vendors&amp;"'!"&amp;"B:B"), A74))</f>
        <v/>
      </c>
      <c r="E74" s="8">
        <f t="array" aca="1" ref="E74" ca="1">MAX(_xludf.MAXIFS(INDIRECT("'"&amp;Vendors&amp;"'!"&amp;"J:J"), INDIRECT("'"&amp;Vendors&amp;"'!"&amp;"B:B"), A74))</f>
        <v/>
      </c>
    </row>
    <row r="75">
      <c r="A75" t="inlineStr">
        <is>
          <t>Sendok nylon</t>
        </is>
      </c>
      <c r="C75" t="inlineStr">
        <is>
          <t>pc</t>
        </is>
      </c>
      <c r="D75" s="8">
        <f>SUMPRODUCT(SUMIF(INDIRECT("'"&amp;Vendors&amp;"'!"&amp;"B:B"),A75, INDIRECT("'"&amp;Vendors&amp;"'!"&amp;"J:J"))) / SUMPRODUCT(COUNTIF(INDIRECT("'"&amp;Vendors&amp;"'!"&amp;"B:B"), A75))</f>
        <v/>
      </c>
      <c r="E75" s="8">
        <f t="array" aca="1" ref="E75" ca="1">MAX(_xludf.MAXIFS(INDIRECT("'"&amp;Vendors&amp;"'!"&amp;"J:J"), INDIRECT("'"&amp;Vendors&amp;"'!"&amp;"B:B"), A75))</f>
        <v/>
      </c>
    </row>
    <row r="76">
      <c r="A76" t="inlineStr">
        <is>
          <t>Sendok soup 31 cm</t>
        </is>
      </c>
      <c r="C76" t="inlineStr">
        <is>
          <t>ml</t>
        </is>
      </c>
      <c r="D76" s="8">
        <f>SUMPRODUCT(SUMIF(INDIRECT("'"&amp;Vendors&amp;"'!"&amp;"B:B"),A76, INDIRECT("'"&amp;Vendors&amp;"'!"&amp;"J:J"))) / SUMPRODUCT(COUNTIF(INDIRECT("'"&amp;Vendors&amp;"'!"&amp;"B:B"), A76))</f>
        <v/>
      </c>
      <c r="E76" s="8">
        <f t="array" aca="1" ref="E76" ca="1">MAX(_xludf.MAXIFS(INDIRECT("'"&amp;Vendors&amp;"'!"&amp;"J:J"), INDIRECT("'"&amp;Vendors&amp;"'!"&amp;"B:B"), A76))</f>
        <v/>
      </c>
    </row>
    <row r="77">
      <c r="A77" t="inlineStr">
        <is>
          <t>Silicone spatula mmtsilspam</t>
        </is>
      </c>
      <c r="C77" t="inlineStr">
        <is>
          <t>pc</t>
        </is>
      </c>
      <c r="D77" s="8">
        <f>SUMPRODUCT(SUMIF(INDIRECT("'"&amp;Vendors&amp;"'!"&amp;"B:B"),A77, INDIRECT("'"&amp;Vendors&amp;"'!"&amp;"J:J"))) / SUMPRODUCT(COUNTIF(INDIRECT("'"&amp;Vendors&amp;"'!"&amp;"B:B"), A77))</f>
        <v/>
      </c>
      <c r="E77" s="8">
        <f t="array" aca="1" ref="E77" ca="1">MAX(_xludf.MAXIFS(INDIRECT("'"&amp;Vendors&amp;"'!"&amp;"J:J"), INDIRECT("'"&amp;Vendors&amp;"'!"&amp;"B:B"), A77))</f>
        <v/>
      </c>
    </row>
    <row r="78">
      <c r="A78" t="inlineStr">
        <is>
          <t>So/k de soft pur</t>
        </is>
      </c>
      <c r="C78" t="inlineStr">
        <is>
          <t>pc</t>
        </is>
      </c>
      <c r="D78" s="8">
        <f>SUMPRODUCT(SUMIF(INDIRECT("'"&amp;Vendors&amp;"'!"&amp;"B:B"),A78, INDIRECT("'"&amp;Vendors&amp;"'!"&amp;"J:J"))) / SUMPRODUCT(COUNTIF(INDIRECT("'"&amp;Vendors&amp;"'!"&amp;"B:B"), A78))</f>
        <v/>
      </c>
      <c r="E78" s="8">
        <f t="array" aca="1" ref="E78" ca="1">MAX(_xludf.MAXIFS(INDIRECT("'"&amp;Vendors&amp;"'!"&amp;"J:J"), INDIRECT("'"&amp;Vendors&amp;"'!"&amp;"B:B"), A78))</f>
        <v/>
      </c>
    </row>
    <row r="79">
      <c r="A79" t="inlineStr">
        <is>
          <t>Spaghetti server</t>
        </is>
      </c>
      <c r="C79" t="inlineStr">
        <is>
          <t>pcs</t>
        </is>
      </c>
      <c r="D79" s="8">
        <f>SUMPRODUCT(SUMIF(INDIRECT("'"&amp;Vendors&amp;"'!"&amp;"B:B"),A79, INDIRECT("'"&amp;Vendors&amp;"'!"&amp;"J:J"))) / SUMPRODUCT(COUNTIF(INDIRECT("'"&amp;Vendors&amp;"'!"&amp;"B:B"), A79))</f>
        <v/>
      </c>
      <c r="E79" s="8">
        <f t="array" aca="1" ref="E79" ca="1">MAX(_xludf.MAXIFS(INDIRECT("'"&amp;Vendors&amp;"'!"&amp;"J:J"), INDIRECT("'"&amp;Vendors&amp;"'!"&amp;"B:B"), A79))</f>
        <v/>
      </c>
    </row>
    <row r="80">
      <c r="A80" t="inlineStr">
        <is>
          <t>Stailless steel lunch box</t>
        </is>
      </c>
      <c r="C80" t="inlineStr">
        <is>
          <t>pc</t>
        </is>
      </c>
      <c r="D80" s="8">
        <f>SUMPRODUCT(SUMIF(INDIRECT("'"&amp;Vendors&amp;"'!"&amp;"B:B"),A80, INDIRECT("'"&amp;Vendors&amp;"'!"&amp;"J:J"))) / SUMPRODUCT(COUNTIF(INDIRECT("'"&amp;Vendors&amp;"'!"&amp;"B:B"), A80))</f>
        <v/>
      </c>
      <c r="E80" s="8">
        <f t="array" aca="1" ref="E80" ca="1">MAX(_xludf.MAXIFS(INDIRECT("'"&amp;Vendors&amp;"'!"&amp;"J:J"), INDIRECT("'"&amp;Vendors&amp;"'!"&amp;"B:B"), A80))</f>
        <v/>
      </c>
    </row>
    <row r="81">
      <c r="A81" t="inlineStr">
        <is>
          <t>Sutil nylon</t>
        </is>
      </c>
      <c r="C81" t="inlineStr">
        <is>
          <t>pc</t>
        </is>
      </c>
      <c r="D81" s="8">
        <f>SUMPRODUCT(SUMIF(INDIRECT("'"&amp;Vendors&amp;"'!"&amp;"B:B"),A81, INDIRECT("'"&amp;Vendors&amp;"'!"&amp;"J:J"))) / SUMPRODUCT(COUNTIF(INDIRECT("'"&amp;Vendors&amp;"'!"&amp;"B:B"), A81))</f>
        <v/>
      </c>
      <c r="E81" s="8">
        <f t="array" aca="1" ref="E81" ca="1">MAX(_xludf.MAXIFS(INDIRECT("'"&amp;Vendors&amp;"'!"&amp;"J:J"), INDIRECT("'"&amp;Vendors&amp;"'!"&amp;"B:B"), A81))</f>
        <v/>
      </c>
    </row>
    <row r="82">
      <c r="A82" t="inlineStr">
        <is>
          <t>Tnc - brv strn</t>
        </is>
      </c>
      <c r="C82" t="inlineStr">
        <is>
          <t>pc</t>
        </is>
      </c>
      <c r="D82" s="8">
        <f>SUMPRODUCT(SUMIF(INDIRECT("'"&amp;Vendors&amp;"'!"&amp;"B:B"),A82, INDIRECT("'"&amp;Vendors&amp;"'!"&amp;"J:J"))) / SUMPRODUCT(COUNTIF(INDIRECT("'"&amp;Vendors&amp;"'!"&amp;"B:B"), A82))</f>
        <v/>
      </c>
      <c r="E82" s="8">
        <f t="array" aca="1" ref="E82" ca="1">MAX(_xludf.MAXIFS(INDIRECT("'"&amp;Vendors&amp;"'!"&amp;"J:J"), INDIRECT("'"&amp;Vendors&amp;"'!"&amp;"B:B"), A82))</f>
        <v/>
      </c>
    </row>
    <row r="83">
      <c r="A83" t="inlineStr">
        <is>
          <t>Tnc - msrg set/c</t>
        </is>
      </c>
      <c r="C83" t="inlineStr">
        <is>
          <t>pc</t>
        </is>
      </c>
      <c r="D83" s="8">
        <f>SUMPRODUCT(SUMIF(INDIRECT("'"&amp;Vendors&amp;"'!"&amp;"B:B"),A83, INDIRECT("'"&amp;Vendors&amp;"'!"&amp;"J:J"))) / SUMPRODUCT(COUNTIF(INDIRECT("'"&amp;Vendors&amp;"'!"&amp;"B:B"), A83))</f>
        <v/>
      </c>
      <c r="E83" s="8">
        <f t="array" aca="1" ref="E83" ca="1">MAX(_xludf.MAXIFS(INDIRECT("'"&amp;Vendors&amp;"'!"&amp;"J:J"), INDIRECT("'"&amp;Vendors&amp;"'!"&amp;"B:B"), A83))</f>
        <v/>
      </c>
    </row>
    <row r="84">
      <c r="A84" t="inlineStr">
        <is>
          <t>Tnc - ss tgs 6/c</t>
        </is>
      </c>
      <c r="C84" t="inlineStr">
        <is>
          <t>pc</t>
        </is>
      </c>
      <c r="D84" s="8">
        <f>SUMPRODUCT(SUMIF(INDIRECT("'"&amp;Vendors&amp;"'!"&amp;"B:B"),A84, INDIRECT("'"&amp;Vendors&amp;"'!"&amp;"J:J"))) / SUMPRODUCT(COUNTIF(INDIRECT("'"&amp;Vendors&amp;"'!"&amp;"B:B"), A84))</f>
        <v/>
      </c>
      <c r="E84" s="8">
        <f t="array" aca="1" ref="E84" ca="1">MAX(_xludf.MAXIFS(INDIRECT("'"&amp;Vendors&amp;"'!"&amp;"J:J"), INDIRECT("'"&amp;Vendors&amp;"'!"&amp;"B:B"), A84))</f>
        <v/>
      </c>
    </row>
    <row r="85">
      <c r="A85" t="inlineStr">
        <is>
          <t>Tnc - wire skmr/c saringan</t>
        </is>
      </c>
      <c r="C85" t="inlineStr">
        <is>
          <t>pc</t>
        </is>
      </c>
      <c r="D85" s="8">
        <f>SUMPRODUCT(SUMIF(INDIRECT("'"&amp;Vendors&amp;"'!"&amp;"B:B"),A85, INDIRECT("'"&amp;Vendors&amp;"'!"&amp;"J:J"))) / SUMPRODUCT(COUNTIF(INDIRECT("'"&amp;Vendors&amp;"'!"&amp;"B:B"), A85))</f>
        <v/>
      </c>
      <c r="E85" s="8">
        <f t="array" aca="1" ref="E85" ca="1">MAX(_xludf.MAXIFS(INDIRECT("'"&amp;Vendors&amp;"'!"&amp;"J:J"), INDIRECT("'"&amp;Vendors&amp;"'!"&amp;"B:B"), A85))</f>
        <v/>
      </c>
    </row>
    <row r="86">
      <c r="A86" t="inlineStr">
        <is>
          <t>Ttukbaegi</t>
        </is>
      </c>
      <c r="C86" t="inlineStr">
        <is>
          <t>pc</t>
        </is>
      </c>
      <c r="D86" s="8">
        <f>SUMPRODUCT(SUMIF(INDIRECT("'"&amp;Vendors&amp;"'!"&amp;"B:B"),A86, INDIRECT("'"&amp;Vendors&amp;"'!"&amp;"J:J"))) / SUMPRODUCT(COUNTIF(INDIRECT("'"&amp;Vendors&amp;"'!"&amp;"B:B"), A86))</f>
        <v/>
      </c>
      <c r="E86" s="8">
        <f t="array" aca="1" ref="E86" ca="1">MAX(_xludf.MAXIFS(INDIRECT("'"&amp;Vendors&amp;"'!"&amp;"J:J"), INDIRECT("'"&amp;Vendors&amp;"'!"&amp;"B:B"), A86))</f>
        <v/>
      </c>
    </row>
    <row r="87">
      <c r="A87" t="inlineStr">
        <is>
          <t>Tutup makanan</t>
        </is>
      </c>
      <c r="C87" t="inlineStr">
        <is>
          <t>pcs</t>
        </is>
      </c>
      <c r="D87" s="8">
        <f>SUMPRODUCT(SUMIF(INDIRECT("'"&amp;Vendors&amp;"'!"&amp;"B:B"),A87, INDIRECT("'"&amp;Vendors&amp;"'!"&amp;"J:J"))) / SUMPRODUCT(COUNTIF(INDIRECT("'"&amp;Vendors&amp;"'!"&amp;"B:B"), A87))</f>
        <v/>
      </c>
      <c r="E87" s="8">
        <f t="array" aca="1" ref="E87" ca="1">MAX(_xludf.MAXIFS(INDIRECT("'"&amp;Vendors&amp;"'!"&amp;"J:J"), INDIRECT("'"&amp;Vendors&amp;"'!"&amp;"B:B"), A87))</f>
        <v/>
      </c>
    </row>
    <row r="88">
      <c r="A88" t="inlineStr">
        <is>
          <t>Wajan</t>
        </is>
      </c>
      <c r="C88" t="inlineStr">
        <is>
          <t>pcs</t>
        </is>
      </c>
      <c r="D88" s="8">
        <f>SUMPRODUCT(SUMIF(INDIRECT("'"&amp;Vendors&amp;"'!"&amp;"B:B"),A88, INDIRECT("'"&amp;Vendors&amp;"'!"&amp;"J:J"))) / SUMPRODUCT(COUNTIF(INDIRECT("'"&amp;Vendors&amp;"'!"&amp;"B:B"), A88))</f>
        <v/>
      </c>
      <c r="E88" s="8">
        <f t="array" aca="1" ref="E88" ca="1">MAX(_xludf.MAXIFS(INDIRECT("'"&amp;Vendors&amp;"'!"&amp;"J:J"), INDIRECT("'"&amp;Vendors&amp;"'!"&amp;"B:B"), A88))</f>
        <v/>
      </c>
    </row>
    <row r="89">
      <c r="A89" t="inlineStr">
        <is>
          <t>Fruit peeler</t>
        </is>
      </c>
      <c r="C89" t="inlineStr">
        <is>
          <t>pcs</t>
        </is>
      </c>
      <c r="D89" s="8">
        <f>SUMPRODUCT(SUMIF(INDIRECT("'"&amp;Vendors&amp;"'!"&amp;"B:B"),A89, INDIRECT("'"&amp;Vendors&amp;"'!"&amp;"J:J"))) / SUMPRODUCT(COUNTIF(INDIRECT("'"&amp;Vendors&amp;"'!"&amp;"B:B"), A89))</f>
        <v/>
      </c>
      <c r="E89" s="8">
        <f t="array" aca="1" ref="E89" ca="1">MAX(_xludf.MAXIFS(INDIRECT("'"&amp;Vendors&amp;"'!"&amp;"J:J"), INDIRECT("'"&amp;Vendors&amp;"'!"&amp;"B:B"), A89))</f>
        <v/>
      </c>
    </row>
    <row r="90">
      <c r="A90" t="inlineStr">
        <is>
          <t>Botol minum 350ml</t>
        </is>
      </c>
      <c r="C90" t="inlineStr">
        <is>
          <t>pcs</t>
        </is>
      </c>
      <c r="D90" s="8">
        <f>SUMPRODUCT(SUMIF(INDIRECT("'"&amp;Vendors&amp;"'!"&amp;"B:B"),A90, INDIRECT("'"&amp;Vendors&amp;"'!"&amp;"J:J"))) / SUMPRODUCT(COUNTIF(INDIRECT("'"&amp;Vendors&amp;"'!"&amp;"B:B"), A90))</f>
        <v/>
      </c>
      <c r="E90" s="8">
        <f t="array" aca="1" ref="E90" ca="1">MAX(_xludf.MAXIFS(INDIRECT("'"&amp;Vendors&amp;"'!"&amp;"J:J"), INDIRECT("'"&amp;Vendors&amp;"'!"&amp;"B:B"), A90))</f>
        <v/>
      </c>
    </row>
    <row r="91">
      <c r="A91" t="inlineStr">
        <is>
          <t>Sendok teh panjang</t>
        </is>
      </c>
      <c r="C91" t="inlineStr">
        <is>
          <t>pcs</t>
        </is>
      </c>
      <c r="D91" s="8">
        <f>SUMPRODUCT(SUMIF(INDIRECT("'"&amp;Vendors&amp;"'!"&amp;"B:B"),A91, INDIRECT("'"&amp;Vendors&amp;"'!"&amp;"J:J"))) / SUMPRODUCT(COUNTIF(INDIRECT("'"&amp;Vendors&amp;"'!"&amp;"B:B"), A91))</f>
        <v/>
      </c>
      <c r="E91" s="8">
        <f t="array" aca="1" ref="E91" ca="1">MAX(_xludf.MAXIFS(INDIRECT("'"&amp;Vendors&amp;"'!"&amp;"J:J"), INDIRECT("'"&amp;Vendors&amp;"'!"&amp;"B:B"), A91))</f>
        <v/>
      </c>
    </row>
    <row r="92">
      <c r="A92" t="inlineStr">
        <is>
          <t>Telenan bulat mahoni 25cm</t>
        </is>
      </c>
      <c r="C92" t="inlineStr">
        <is>
          <t>pcs</t>
        </is>
      </c>
      <c r="D92" s="8">
        <f>SUMPRODUCT(SUMIF(INDIRECT("'"&amp;Vendors&amp;"'!"&amp;"B:B"),A92, INDIRECT("'"&amp;Vendors&amp;"'!"&amp;"J:J"))) / SUMPRODUCT(COUNTIF(INDIRECT("'"&amp;Vendors&amp;"'!"&amp;"B:B"), A92))</f>
        <v/>
      </c>
      <c r="E92" s="8">
        <f t="array" aca="1" ref="E92" ca="1">MAX(_xludf.MAXIFS(INDIRECT("'"&amp;Vendors&amp;"'!"&amp;"J:J"), INDIRECT("'"&amp;Vendors&amp;"'!"&amp;"B:B"), A92))</f>
        <v/>
      </c>
    </row>
    <row r="93">
      <c r="A93" t="inlineStr">
        <is>
          <t>Jepitan stainless</t>
        </is>
      </c>
      <c r="C93" t="inlineStr">
        <is>
          <t>pcs</t>
        </is>
      </c>
      <c r="D93" s="8">
        <f>SUMPRODUCT(SUMIF(INDIRECT("'"&amp;Vendors&amp;"'!"&amp;"B:B"),A93, INDIRECT("'"&amp;Vendors&amp;"'!"&amp;"J:J"))) / SUMPRODUCT(COUNTIF(INDIRECT("'"&amp;Vendors&amp;"'!"&amp;"B:B"), A93))</f>
        <v/>
      </c>
      <c r="E93" s="8">
        <f t="array" aca="1" ref="E93" ca="1">MAX(_xludf.MAXIFS(INDIRECT("'"&amp;Vendors&amp;"'!"&amp;"J:J"), INDIRECT("'"&amp;Vendors&amp;"'!"&amp;"B:B"), A93))</f>
        <v/>
      </c>
    </row>
    <row r="94">
      <c r="A94" t="inlineStr">
        <is>
          <t>Mixing bowl 0.8l</t>
        </is>
      </c>
      <c r="C94" t="inlineStr">
        <is>
          <t>pcs</t>
        </is>
      </c>
      <c r="D94" s="8">
        <f>SUMPRODUCT(SUMIF(INDIRECT("'"&amp;Vendors&amp;"'!"&amp;"B:B"),A94, INDIRECT("'"&amp;Vendors&amp;"'!"&amp;"J:J"))) / SUMPRODUCT(COUNTIF(INDIRECT("'"&amp;Vendors&amp;"'!"&amp;"B:B"), A94))</f>
        <v/>
      </c>
      <c r="E94" s="8">
        <f t="array" aca="1" ref="E94" ca="1">MAX(_xludf.MAXIFS(INDIRECT("'"&amp;Vendors&amp;"'!"&amp;"J:J"), INDIRECT("'"&amp;Vendors&amp;"'!"&amp;"B:B"), A94))</f>
        <v/>
      </c>
    </row>
  </sheetData>
  <mergeCells count="2">
    <mergeCell ref="A1:A2"/>
    <mergeCell ref="B1:B2"/>
  </mergeCells>
  <pageMargins left="0.7" right="0.7" top="0.25" bottom="0" header="0.3" footer="0.3"/>
  <pageSetup orientation="portrait" paperSize="9" horizontalDpi="4294967293" verticalDpi="0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96"/>
  <sheetViews>
    <sheetView topLeftCell="A70" workbookViewId="0">
      <selection activeCell="E97" sqref="E97"/>
    </sheetView>
  </sheetViews>
  <sheetFormatPr baseColWidth="8" defaultRowHeight="14.25"/>
  <cols>
    <col width="35.1328125" customWidth="1" min="1" max="1"/>
    <col width="5.265625" bestFit="1" customWidth="1" min="2" max="2"/>
    <col width="4.73046875" bestFit="1" customWidth="1" min="3" max="3"/>
    <col width="10.73046875" bestFit="1" customWidth="1" min="4" max="4"/>
    <col width="10.3984375" bestFit="1" customWidth="1" min="5" max="5"/>
  </cols>
  <sheetData>
    <row r="1">
      <c r="A1" s="12" t="inlineStr">
        <is>
          <t>ITEM</t>
        </is>
      </c>
      <c r="B1" s="12" t="inlineStr">
        <is>
          <t>UNIT</t>
        </is>
      </c>
      <c r="C1" s="3" t="inlineStr">
        <is>
          <t>UNIT</t>
        </is>
      </c>
      <c r="D1" s="3" t="inlineStr">
        <is>
          <t>MOV AVER</t>
        </is>
      </c>
      <c r="E1" s="3" t="inlineStr">
        <is>
          <t>HIGHEST</t>
        </is>
      </c>
    </row>
    <row r="2">
      <c r="A2" s="13" t="n"/>
      <c r="B2" s="13" t="n"/>
      <c r="C2" s="5" t="inlineStr">
        <is>
          <t>ISI</t>
        </is>
      </c>
      <c r="D2" s="7" t="inlineStr">
        <is>
          <t>PRICE/UNIT</t>
        </is>
      </c>
      <c r="E2" s="5" t="inlineStr">
        <is>
          <t>PRICE</t>
        </is>
      </c>
    </row>
    <row r="3">
      <c r="A3" t="inlineStr">
        <is>
          <t>Sabun detergent</t>
        </is>
      </c>
      <c r="B3" t="inlineStr">
        <is>
          <t>bks</t>
        </is>
      </c>
      <c r="C3" t="inlineStr">
        <is>
          <t>g</t>
        </is>
      </c>
      <c r="D3" s="8">
        <f>SUMPRODUCT(SUMIF(INDIRECT("'"&amp;Vendors&amp;"'!"&amp;"B:B"),A3, INDIRECT("'"&amp;Vendors&amp;"'!"&amp;"J:J"))) / SUMPRODUCT(COUNTIF(INDIRECT("'"&amp;Vendors&amp;"'!"&amp;"B:B"), A3))</f>
        <v/>
      </c>
      <c r="E3" s="8">
        <f t="array" aca="1" ref="E3" ca="1">MAX(_xludf.MAXIFS(INDIRECT("'"&amp;Vendors&amp;"'!"&amp;"J:J"), INDIRECT("'"&amp;Vendors&amp;"'!"&amp;"B:B"), A3))</f>
        <v/>
      </c>
    </row>
    <row r="4">
      <c r="A4" t="inlineStr">
        <is>
          <t>Sabun cuci piring</t>
        </is>
      </c>
      <c r="B4" t="inlineStr">
        <is>
          <t>ctn</t>
        </is>
      </c>
      <c r="C4" t="inlineStr">
        <is>
          <t>L</t>
        </is>
      </c>
      <c r="D4" s="8">
        <f>SUMPRODUCT(SUMIF(INDIRECT("'"&amp;Vendors&amp;"'!"&amp;"B:B"),A4, INDIRECT("'"&amp;Vendors&amp;"'!"&amp;"J:J"))) / SUMPRODUCT(COUNTIF(INDIRECT("'"&amp;Vendors&amp;"'!"&amp;"B:B"), A4))</f>
        <v/>
      </c>
      <c r="E4" s="8">
        <f t="array" aca="1" ref="E4" ca="1">MAX(_xludf.MAXIFS(INDIRECT("'"&amp;Vendors&amp;"'!"&amp;"J:J"), INDIRECT("'"&amp;Vendors&amp;"'!"&amp;"B:B"), A4))</f>
        <v/>
      </c>
    </row>
    <row r="5">
      <c r="A5" t="inlineStr">
        <is>
          <t>Kitchen cleaner</t>
        </is>
      </c>
      <c r="B5" t="inlineStr">
        <is>
          <t>pcs</t>
        </is>
      </c>
      <c r="C5" t="inlineStr">
        <is>
          <t>ml</t>
        </is>
      </c>
      <c r="D5" s="8">
        <f>SUMPRODUCT(SUMIF(INDIRECT("'"&amp;Vendors&amp;"'!"&amp;"B:B"),A5, INDIRECT("'"&amp;Vendors&amp;"'!"&amp;"J:J"))) / SUMPRODUCT(COUNTIF(INDIRECT("'"&amp;Vendors&amp;"'!"&amp;"B:B"), A5))</f>
        <v/>
      </c>
      <c r="E5" s="8">
        <f t="array" aca="1" ref="E5" ca="1">MAX(_xludf.MAXIFS(INDIRECT("'"&amp;Vendors&amp;"'!"&amp;"J:J"), INDIRECT("'"&amp;Vendors&amp;"'!"&amp;"B:B"), A5))</f>
        <v/>
      </c>
    </row>
    <row r="6">
      <c r="A6" t="inlineStr">
        <is>
          <t>Bubuk pembersih</t>
        </is>
      </c>
      <c r="B6" t="inlineStr">
        <is>
          <t>bks</t>
        </is>
      </c>
      <c r="C6" t="inlineStr">
        <is>
          <t>g</t>
        </is>
      </c>
      <c r="D6" s="8">
        <f>SUMPRODUCT(SUMIF(INDIRECT("'"&amp;Vendors&amp;"'!"&amp;"B:B"),A6, INDIRECT("'"&amp;Vendors&amp;"'!"&amp;"J:J"))) / SUMPRODUCT(COUNTIF(INDIRECT("'"&amp;Vendors&amp;"'!"&amp;"B:B"), A6))</f>
        <v/>
      </c>
      <c r="E6" s="8">
        <f t="array" aca="1" ref="E6" ca="1">MAX(_xludf.MAXIFS(INDIRECT("'"&amp;Vendors&amp;"'!"&amp;"J:J"), INDIRECT("'"&amp;Vendors&amp;"'!"&amp;"B:B"), A6))</f>
        <v/>
      </c>
    </row>
    <row r="7">
      <c r="A7" t="inlineStr">
        <is>
          <t>Tissue potong</t>
        </is>
      </c>
      <c r="B7" t="inlineStr">
        <is>
          <t>ctn</t>
        </is>
      </c>
      <c r="C7" t="inlineStr">
        <is>
          <t>pcs</t>
        </is>
      </c>
      <c r="D7" s="8">
        <f>SUMPRODUCT(SUMIF(INDIRECT("'"&amp;Vendors&amp;"'!"&amp;"B:B"),A7, INDIRECT("'"&amp;Vendors&amp;"'!"&amp;"J:J"))) / SUMPRODUCT(COUNTIF(INDIRECT("'"&amp;Vendors&amp;"'!"&amp;"B:B"), A7))</f>
        <v/>
      </c>
      <c r="E7" s="8">
        <f t="array" aca="1" ref="E7" ca="1">MAX(_xludf.MAXIFS(INDIRECT("'"&amp;Vendors&amp;"'!"&amp;"J:J"), INDIRECT("'"&amp;Vendors&amp;"'!"&amp;"B:B"), A7))</f>
        <v/>
      </c>
    </row>
    <row r="8">
      <c r="A8" t="inlineStr">
        <is>
          <t>Pengharum ruangan</t>
        </is>
      </c>
      <c r="B8" t="inlineStr">
        <is>
          <t>pcs</t>
        </is>
      </c>
      <c r="C8" t="inlineStr">
        <is>
          <t>ml</t>
        </is>
      </c>
      <c r="D8" s="8">
        <f>SUMPRODUCT(SUMIF(INDIRECT("'"&amp;Vendors&amp;"'!"&amp;"B:B"),A8, INDIRECT("'"&amp;Vendors&amp;"'!"&amp;"J:J"))) / SUMPRODUCT(COUNTIF(INDIRECT("'"&amp;Vendors&amp;"'!"&amp;"B:B"), A8))</f>
        <v/>
      </c>
      <c r="E8" s="8">
        <f t="array" aca="1" ref="E8" ca="1">MAX(_xludf.MAXIFS(INDIRECT("'"&amp;Vendors&amp;"'!"&amp;"J:J"), INDIRECT("'"&amp;Vendors&amp;"'!"&amp;"B:B"), A8))</f>
        <v/>
      </c>
    </row>
    <row r="9">
      <c r="A9" t="inlineStr">
        <is>
          <t>Detergent</t>
        </is>
      </c>
      <c r="B9" t="inlineStr">
        <is>
          <t>bks</t>
        </is>
      </c>
      <c r="C9" t="inlineStr">
        <is>
          <t>g</t>
        </is>
      </c>
      <c r="D9" s="8">
        <f>SUMPRODUCT(SUMIF(INDIRECT("'"&amp;Vendors&amp;"'!"&amp;"B:B"),A9, INDIRECT("'"&amp;Vendors&amp;"'!"&amp;"J:J"))) / SUMPRODUCT(COUNTIF(INDIRECT("'"&amp;Vendors&amp;"'!"&amp;"B:B"), A9))</f>
        <v/>
      </c>
      <c r="E9" s="8">
        <f t="array" aca="1" ref="E9" ca="1">MAX(_xludf.MAXIFS(INDIRECT("'"&amp;Vendors&amp;"'!"&amp;"J:J"), INDIRECT("'"&amp;Vendors&amp;"'!"&amp;"B:B"), A9))</f>
        <v/>
      </c>
    </row>
    <row r="10">
      <c r="A10" t="inlineStr">
        <is>
          <t>Obat nyamuk</t>
        </is>
      </c>
      <c r="B10" t="inlineStr">
        <is>
          <t>pcs</t>
        </is>
      </c>
      <c r="C10" t="inlineStr">
        <is>
          <t>ml</t>
        </is>
      </c>
      <c r="D10" s="8">
        <f>SUMPRODUCT(SUMIF(INDIRECT("'"&amp;Vendors&amp;"'!"&amp;"B:B"),A10, INDIRECT("'"&amp;Vendors&amp;"'!"&amp;"J:J"))) / SUMPRODUCT(COUNTIF(INDIRECT("'"&amp;Vendors&amp;"'!"&amp;"B:B"), A10))</f>
        <v/>
      </c>
      <c r="E10" s="8">
        <f t="array" aca="1" ref="E10" ca="1">MAX(_xludf.MAXIFS(INDIRECT("'"&amp;Vendors&amp;"'!"&amp;"J:J"), INDIRECT("'"&amp;Vendors&amp;"'!"&amp;"B:B"), A10))</f>
        <v/>
      </c>
    </row>
    <row r="11">
      <c r="A11" t="inlineStr">
        <is>
          <t>Karbol</t>
        </is>
      </c>
      <c r="B11" t="inlineStr">
        <is>
          <t>pcs</t>
        </is>
      </c>
      <c r="C11" t="inlineStr">
        <is>
          <t>ml</t>
        </is>
      </c>
      <c r="D11" s="8">
        <f>SUMPRODUCT(SUMIF(INDIRECT("'"&amp;Vendors&amp;"'!"&amp;"B:B"),A11, INDIRECT("'"&amp;Vendors&amp;"'!"&amp;"J:J"))) / SUMPRODUCT(COUNTIF(INDIRECT("'"&amp;Vendors&amp;"'!"&amp;"B:B"), A11))</f>
        <v/>
      </c>
      <c r="E11" s="8">
        <f t="array" aca="1" ref="E11" ca="1">MAX(_xludf.MAXIFS(INDIRECT("'"&amp;Vendors&amp;"'!"&amp;"J:J"), INDIRECT("'"&amp;Vendors&amp;"'!"&amp;"B:B"), A11))</f>
        <v/>
      </c>
    </row>
    <row r="12">
      <c r="A12" t="inlineStr">
        <is>
          <t>Sarung tangan plastik</t>
        </is>
      </c>
      <c r="B12" t="inlineStr">
        <is>
          <t>bks</t>
        </is>
      </c>
      <c r="C12" t="inlineStr">
        <is>
          <t>pcs</t>
        </is>
      </c>
      <c r="D12" s="8">
        <f>SUMPRODUCT(SUMIF(INDIRECT("'"&amp;Vendors&amp;"'!"&amp;"B:B"),A12, INDIRECT("'"&amp;Vendors&amp;"'!"&amp;"J:J"))) / SUMPRODUCT(COUNTIF(INDIRECT("'"&amp;Vendors&amp;"'!"&amp;"B:B"), A12))</f>
        <v/>
      </c>
      <c r="E12" s="8">
        <f t="array" aca="1" ref="E12" ca="1">MAX(_xludf.MAXIFS(INDIRECT("'"&amp;Vendors&amp;"'!"&amp;"J:J"), INDIRECT("'"&amp;Vendors&amp;"'!"&amp;"B:B"), A12))</f>
        <v/>
      </c>
    </row>
    <row r="13">
      <c r="A13" t="inlineStr">
        <is>
          <t>Pembersih kloset</t>
        </is>
      </c>
      <c r="B13" t="inlineStr">
        <is>
          <t>pcs</t>
        </is>
      </c>
      <c r="C13" t="inlineStr">
        <is>
          <t>ml</t>
        </is>
      </c>
      <c r="D13" s="8">
        <f>SUMPRODUCT(SUMIF(INDIRECT("'"&amp;Vendors&amp;"'!"&amp;"B:B"),A13, INDIRECT("'"&amp;Vendors&amp;"'!"&amp;"J:J"))) / SUMPRODUCT(COUNTIF(INDIRECT("'"&amp;Vendors&amp;"'!"&amp;"B:B"), A13))</f>
        <v/>
      </c>
      <c r="E13" s="8">
        <f t="array" aca="1" ref="E13" ca="1">MAX(_xludf.MAXIFS(INDIRECT("'"&amp;Vendors&amp;"'!"&amp;"J:J"), INDIRECT("'"&amp;Vendors&amp;"'!"&amp;"B:B"), A13))</f>
        <v/>
      </c>
    </row>
    <row r="14">
      <c r="A14" t="inlineStr">
        <is>
          <t>Sabut stainless steel</t>
        </is>
      </c>
      <c r="B14" t="inlineStr">
        <is>
          <t>pcs</t>
        </is>
      </c>
      <c r="C14" t="inlineStr">
        <is>
          <t>pcs</t>
        </is>
      </c>
      <c r="D14" s="8">
        <f>SUMPRODUCT(SUMIF(INDIRECT("'"&amp;Vendors&amp;"'!"&amp;"B:B"),A14, INDIRECT("'"&amp;Vendors&amp;"'!"&amp;"J:J"))) / SUMPRODUCT(COUNTIF(INDIRECT("'"&amp;Vendors&amp;"'!"&amp;"B:B"), A14))</f>
        <v/>
      </c>
      <c r="E14" s="8">
        <f t="array" aca="1" ref="E14" ca="1">MAX(_xludf.MAXIFS(INDIRECT("'"&amp;Vendors&amp;"'!"&amp;"J:J"), INDIRECT("'"&amp;Vendors&amp;"'!"&amp;"B:B"), A14))</f>
        <v/>
      </c>
    </row>
    <row r="15">
      <c r="A15" t="inlineStr">
        <is>
          <t>Sikat dorong oval</t>
        </is>
      </c>
      <c r="B15" t="inlineStr">
        <is>
          <t>pcs</t>
        </is>
      </c>
      <c r="C15" t="inlineStr">
        <is>
          <t>pcs</t>
        </is>
      </c>
      <c r="D15" s="8">
        <f>SUMPRODUCT(SUMIF(INDIRECT("'"&amp;Vendors&amp;"'!"&amp;"B:B"),A15, INDIRECT("'"&amp;Vendors&amp;"'!"&amp;"J:J"))) / SUMPRODUCT(COUNTIF(INDIRECT("'"&amp;Vendors&amp;"'!"&amp;"B:B"), A15))</f>
        <v/>
      </c>
      <c r="E15" s="8">
        <f t="array" aca="1" ref="E15" ca="1">MAX(_xludf.MAXIFS(INDIRECT("'"&amp;Vendors&amp;"'!"&amp;"J:J"), INDIRECT("'"&amp;Vendors&amp;"'!"&amp;"B:B"), A15))</f>
        <v/>
      </c>
    </row>
    <row r="16">
      <c r="A16" t="inlineStr">
        <is>
          <t>Ember 80lt</t>
        </is>
      </c>
      <c r="B16" t="inlineStr">
        <is>
          <t>pcs</t>
        </is>
      </c>
      <c r="C16" t="inlineStr">
        <is>
          <t>pcs</t>
        </is>
      </c>
      <c r="D16" s="8">
        <f>SUMPRODUCT(SUMIF(INDIRECT("'"&amp;Vendors&amp;"'!"&amp;"B:B"),A16, INDIRECT("'"&amp;Vendors&amp;"'!"&amp;"J:J"))) / SUMPRODUCT(COUNTIF(INDIRECT("'"&amp;Vendors&amp;"'!"&amp;"B:B"), A16))</f>
        <v/>
      </c>
      <c r="E16" s="8">
        <f t="array" aca="1" ref="E16" ca="1">MAX(_xludf.MAXIFS(INDIRECT("'"&amp;Vendors&amp;"'!"&amp;"J:J"), INDIRECT("'"&amp;Vendors&amp;"'!"&amp;"B:B"), A16))</f>
        <v/>
      </c>
    </row>
    <row r="17">
      <c r="A17" t="inlineStr">
        <is>
          <t>Waskom / bak usa 28</t>
        </is>
      </c>
      <c r="B17" t="inlineStr">
        <is>
          <t>pcs</t>
        </is>
      </c>
      <c r="C17" t="inlineStr">
        <is>
          <t>pcs</t>
        </is>
      </c>
      <c r="D17" s="8">
        <f>SUMPRODUCT(SUMIF(INDIRECT("'"&amp;Vendors&amp;"'!"&amp;"B:B"),A17, INDIRECT("'"&amp;Vendors&amp;"'!"&amp;"J:J"))) / SUMPRODUCT(COUNTIF(INDIRECT("'"&amp;Vendors&amp;"'!"&amp;"B:B"), A17))</f>
        <v/>
      </c>
      <c r="E17" s="8">
        <f t="array" aca="1" ref="E17" ca="1">MAX(_xludf.MAXIFS(INDIRECT("'"&amp;Vendors&amp;"'!"&amp;"J:J"), INDIRECT("'"&amp;Vendors&amp;"'!"&amp;"B:B"), A17))</f>
        <v/>
      </c>
    </row>
    <row r="18">
      <c r="A18" t="inlineStr">
        <is>
          <t>Cream cleanser</t>
        </is>
      </c>
      <c r="B18" t="inlineStr">
        <is>
          <t>bks</t>
        </is>
      </c>
      <c r="C18" t="inlineStr">
        <is>
          <t>ml</t>
        </is>
      </c>
      <c r="D18" s="8">
        <f>SUMPRODUCT(SUMIF(INDIRECT("'"&amp;Vendors&amp;"'!"&amp;"B:B"),A18, INDIRECT("'"&amp;Vendors&amp;"'!"&amp;"J:J"))) / SUMPRODUCT(COUNTIF(INDIRECT("'"&amp;Vendors&amp;"'!"&amp;"B:B"), A18))</f>
        <v/>
      </c>
      <c r="E18" s="8">
        <f t="array" aca="1" ref="E18" ca="1">MAX(_xludf.MAXIFS(INDIRECT("'"&amp;Vendors&amp;"'!"&amp;"J:J"), INDIRECT("'"&amp;Vendors&amp;"'!"&amp;"B:B"), A18))</f>
        <v/>
      </c>
    </row>
    <row r="19">
      <c r="A19" t="inlineStr">
        <is>
          <t>Lilin</t>
        </is>
      </c>
      <c r="B19" t="inlineStr">
        <is>
          <t>bks</t>
        </is>
      </c>
      <c r="C19" t="inlineStr">
        <is>
          <t>pcs</t>
        </is>
      </c>
      <c r="D19" s="8">
        <f>SUMPRODUCT(SUMIF(INDIRECT("'"&amp;Vendors&amp;"'!"&amp;"B:B"),A19, INDIRECT("'"&amp;Vendors&amp;"'!"&amp;"J:J"))) / SUMPRODUCT(COUNTIF(INDIRECT("'"&amp;Vendors&amp;"'!"&amp;"B:B"), A19))</f>
        <v/>
      </c>
      <c r="E19" s="8">
        <f t="array" aca="1" ref="E19" ca="1">MAX(_xludf.MAXIFS(INDIRECT("'"&amp;Vendors&amp;"'!"&amp;"J:J"), INDIRECT("'"&amp;Vendors&amp;"'!"&amp;"B:B"), A19))</f>
        <v/>
      </c>
    </row>
    <row r="20">
      <c r="A20" t="inlineStr">
        <is>
          <t>Sapu</t>
        </is>
      </c>
      <c r="B20" t="inlineStr">
        <is>
          <t>pcs</t>
        </is>
      </c>
      <c r="C20" t="inlineStr">
        <is>
          <t>pcs</t>
        </is>
      </c>
      <c r="D20" s="8">
        <f>SUMPRODUCT(SUMIF(INDIRECT("'"&amp;Vendors&amp;"'!"&amp;"B:B"),A20, INDIRECT("'"&amp;Vendors&amp;"'!"&amp;"J:J"))) / SUMPRODUCT(COUNTIF(INDIRECT("'"&amp;Vendors&amp;"'!"&amp;"B:B"), A20))</f>
        <v/>
      </c>
      <c r="E20" s="8">
        <f t="array" aca="1" ref="E20" ca="1">MAX(_xludf.MAXIFS(INDIRECT("'"&amp;Vendors&amp;"'!"&amp;"J:J"), INDIRECT("'"&amp;Vendors&amp;"'!"&amp;"B:B"), A20))</f>
        <v/>
      </c>
    </row>
    <row r="21">
      <c r="A21" t="inlineStr">
        <is>
          <t>Kain lap cuci piring</t>
        </is>
      </c>
      <c r="B21" t="inlineStr">
        <is>
          <t>pcs</t>
        </is>
      </c>
      <c r="C21" t="inlineStr">
        <is>
          <t>pcs</t>
        </is>
      </c>
      <c r="D21" s="8">
        <f>SUMPRODUCT(SUMIF(INDIRECT("'"&amp;Vendors&amp;"'!"&amp;"B:B"),A21, INDIRECT("'"&amp;Vendors&amp;"'!"&amp;"J:J"))) / SUMPRODUCT(COUNTIF(INDIRECT("'"&amp;Vendors&amp;"'!"&amp;"B:B"), A21))</f>
        <v/>
      </c>
      <c r="E21" s="8">
        <f t="array" aca="1" ref="E21" ca="1">MAX(_xludf.MAXIFS(INDIRECT("'"&amp;Vendors&amp;"'!"&amp;"J:J"), INDIRECT("'"&amp;Vendors&amp;"'!"&amp;"B:B"), A21))</f>
        <v/>
      </c>
    </row>
    <row r="22">
      <c r="A22" t="inlineStr">
        <is>
          <t>Karbol wangi</t>
        </is>
      </c>
      <c r="B22" t="inlineStr">
        <is>
          <t>bks</t>
        </is>
      </c>
      <c r="C22" t="inlineStr">
        <is>
          <t>ml</t>
        </is>
      </c>
      <c r="D22" s="8">
        <f>SUMPRODUCT(SUMIF(INDIRECT("'"&amp;Vendors&amp;"'!"&amp;"B:B"),A22, INDIRECT("'"&amp;Vendors&amp;"'!"&amp;"J:J"))) / SUMPRODUCT(COUNTIF(INDIRECT("'"&amp;Vendors&amp;"'!"&amp;"B:B"), A22))</f>
        <v/>
      </c>
      <c r="E22" s="8">
        <f t="array" aca="1" ref="E22" ca="1">MAX(_xludf.MAXIFS(INDIRECT("'"&amp;Vendors&amp;"'!"&amp;"J:J"), INDIRECT("'"&amp;Vendors&amp;"'!"&amp;"B:B"), A22))</f>
        <v/>
      </c>
    </row>
    <row r="23">
      <c r="A23" t="inlineStr">
        <is>
          <t>Tissue towel</t>
        </is>
      </c>
      <c r="B23" t="inlineStr">
        <is>
          <t>bks</t>
        </is>
      </c>
      <c r="C23" t="inlineStr">
        <is>
          <t>pcs</t>
        </is>
      </c>
      <c r="D23" s="8">
        <f>SUMPRODUCT(SUMIF(INDIRECT("'"&amp;Vendors&amp;"'!"&amp;"B:B"),A23, INDIRECT("'"&amp;Vendors&amp;"'!"&amp;"J:J"))) / SUMPRODUCT(COUNTIF(INDIRECT("'"&amp;Vendors&amp;"'!"&amp;"B:B"), A23))</f>
        <v/>
      </c>
      <c r="E23" s="8">
        <f t="array" aca="1" ref="E23" ca="1">MAX(_xludf.MAXIFS(INDIRECT("'"&amp;Vendors&amp;"'!"&amp;"J:J"), INDIRECT("'"&amp;Vendors&amp;"'!"&amp;"B:B"), A23))</f>
        <v/>
      </c>
    </row>
    <row r="24">
      <c r="A24" t="inlineStr">
        <is>
          <t>Tokai gas</t>
        </is>
      </c>
      <c r="B24" t="inlineStr">
        <is>
          <t>pcs</t>
        </is>
      </c>
      <c r="C24" t="inlineStr">
        <is>
          <t>pcs</t>
        </is>
      </c>
      <c r="D24" s="8">
        <f>SUMPRODUCT(SUMIF(INDIRECT("'"&amp;Vendors&amp;"'!"&amp;"B:B"),A24, INDIRECT("'"&amp;Vendors&amp;"'!"&amp;"J:J"))) / SUMPRODUCT(COUNTIF(INDIRECT("'"&amp;Vendors&amp;"'!"&amp;"B:B"), A24))</f>
        <v/>
      </c>
      <c r="E24" s="8">
        <f t="array" aca="1" ref="E24" ca="1">MAX(_xludf.MAXIFS(INDIRECT("'"&amp;Vendors&amp;"'!"&amp;"J:J"), INDIRECT("'"&amp;Vendors&amp;"'!"&amp;"B:B"), A24))</f>
        <v/>
      </c>
    </row>
    <row r="25">
      <c r="A25" t="inlineStr">
        <is>
          <t>Sabun cuci tangan</t>
        </is>
      </c>
      <c r="B25" t="inlineStr">
        <is>
          <t>pcs</t>
        </is>
      </c>
      <c r="C25" t="inlineStr">
        <is>
          <t>ml</t>
        </is>
      </c>
      <c r="D25" s="8">
        <f>SUMPRODUCT(SUMIF(INDIRECT("'"&amp;Vendors&amp;"'!"&amp;"B:B"),A25, INDIRECT("'"&amp;Vendors&amp;"'!"&amp;"J:J"))) / SUMPRODUCT(COUNTIF(INDIRECT("'"&amp;Vendors&amp;"'!"&amp;"B:B"), A25))</f>
        <v/>
      </c>
      <c r="E25" s="8">
        <f t="array" aca="1" ref="E25" ca="1">MAX(_xludf.MAXIFS(INDIRECT("'"&amp;Vendors&amp;"'!"&amp;"J:J"), INDIRECT("'"&amp;Vendors&amp;"'!"&amp;"B:B"), A25))</f>
        <v/>
      </c>
    </row>
    <row r="26">
      <c r="A26" t="inlineStr">
        <is>
          <t>Sponge cuci piring</t>
        </is>
      </c>
      <c r="B26" t="inlineStr">
        <is>
          <t>pcs</t>
        </is>
      </c>
      <c r="C26" t="inlineStr">
        <is>
          <t>pcs</t>
        </is>
      </c>
      <c r="D26" s="8">
        <f>SUMPRODUCT(SUMIF(INDIRECT("'"&amp;Vendors&amp;"'!"&amp;"B:B"),A26, INDIRECT("'"&amp;Vendors&amp;"'!"&amp;"J:J"))) / SUMPRODUCT(COUNTIF(INDIRECT("'"&amp;Vendors&amp;"'!"&amp;"B:B"), A26))</f>
        <v/>
      </c>
      <c r="E26" s="8">
        <f t="array" aca="1" ref="E26" ca="1">MAX(_xludf.MAXIFS(INDIRECT("'"&amp;Vendors&amp;"'!"&amp;"J:J"), INDIRECT("'"&amp;Vendors&amp;"'!"&amp;"B:B"), A26))</f>
        <v/>
      </c>
    </row>
    <row r="27">
      <c r="A27" t="inlineStr">
        <is>
          <t>Sabun batang</t>
        </is>
      </c>
      <c r="B27" t="inlineStr">
        <is>
          <t>bks</t>
        </is>
      </c>
      <c r="C27" t="inlineStr">
        <is>
          <t>pcs</t>
        </is>
      </c>
      <c r="D27" s="8">
        <f>SUMPRODUCT(SUMIF(INDIRECT("'"&amp;Vendors&amp;"'!"&amp;"B:B"),A27, INDIRECT("'"&amp;Vendors&amp;"'!"&amp;"J:J"))) / SUMPRODUCT(COUNTIF(INDIRECT("'"&amp;Vendors&amp;"'!"&amp;"B:B"), A27))</f>
        <v/>
      </c>
      <c r="E27" s="8">
        <f t="array" aca="1" ref="E27" ca="1">MAX(_xludf.MAXIFS(INDIRECT("'"&amp;Vendors&amp;"'!"&amp;"J:J"), INDIRECT("'"&amp;Vendors&amp;"'!"&amp;"B:B"), A27))</f>
        <v/>
      </c>
    </row>
    <row r="28">
      <c r="A28" t="inlineStr">
        <is>
          <t>Vacum wc</t>
        </is>
      </c>
      <c r="B28" t="inlineStr">
        <is>
          <t>pcs</t>
        </is>
      </c>
      <c r="C28" t="inlineStr">
        <is>
          <t>pcs</t>
        </is>
      </c>
      <c r="D28" s="8">
        <f>SUMPRODUCT(SUMIF(INDIRECT("'"&amp;Vendors&amp;"'!"&amp;"B:B"),A28, INDIRECT("'"&amp;Vendors&amp;"'!"&amp;"J:J"))) / SUMPRODUCT(COUNTIF(INDIRECT("'"&amp;Vendors&amp;"'!"&amp;"B:B"), A28))</f>
        <v/>
      </c>
      <c r="E28" s="8">
        <f t="array" aca="1" ref="E28" ca="1">MAX(_xludf.MAXIFS(INDIRECT("'"&amp;Vendors&amp;"'!"&amp;"J:J"), INDIRECT("'"&amp;Vendors&amp;"'!"&amp;"B:B"), A28))</f>
        <v/>
      </c>
    </row>
    <row r="29">
      <c r="A29" t="inlineStr">
        <is>
          <t>Alat pel</t>
        </is>
      </c>
      <c r="B29" t="inlineStr">
        <is>
          <t>pcs</t>
        </is>
      </c>
      <c r="C29" t="inlineStr">
        <is>
          <t>pcs</t>
        </is>
      </c>
      <c r="D29" s="8">
        <f>SUMPRODUCT(SUMIF(INDIRECT("'"&amp;Vendors&amp;"'!"&amp;"B:B"),A29, INDIRECT("'"&amp;Vendors&amp;"'!"&amp;"J:J"))) / SUMPRODUCT(COUNTIF(INDIRECT("'"&amp;Vendors&amp;"'!"&amp;"B:B"), A29))</f>
        <v/>
      </c>
      <c r="E29" s="8">
        <f t="array" aca="1" ref="E29" ca="1">MAX(_xludf.MAXIFS(INDIRECT("'"&amp;Vendors&amp;"'!"&amp;"J:J"), INDIRECT("'"&amp;Vendors&amp;"'!"&amp;"B:B"), A29))</f>
        <v/>
      </c>
    </row>
    <row r="30">
      <c r="A30" t="inlineStr">
        <is>
          <t>Sikat banhmi</t>
        </is>
      </c>
      <c r="B30" t="inlineStr">
        <is>
          <t>pcs</t>
        </is>
      </c>
      <c r="C30" t="inlineStr">
        <is>
          <t>pcs</t>
        </is>
      </c>
      <c r="D30" s="8">
        <f>SUMPRODUCT(SUMIF(INDIRECT("'"&amp;Vendors&amp;"'!"&amp;"B:B"),A30, INDIRECT("'"&amp;Vendors&amp;"'!"&amp;"J:J"))) / SUMPRODUCT(COUNTIF(INDIRECT("'"&amp;Vendors&amp;"'!"&amp;"B:B"), A30))</f>
        <v/>
      </c>
      <c r="E30" s="8">
        <f t="array" aca="1" ref="E30" ca="1">MAX(_xludf.MAXIFS(INDIRECT("'"&amp;Vendors&amp;"'!"&amp;"J:J"), INDIRECT("'"&amp;Vendors&amp;"'!"&amp;"B:B"), A30))</f>
        <v/>
      </c>
    </row>
    <row r="31">
      <c r="A31" t="inlineStr">
        <is>
          <t>Sapu pengki mini set</t>
        </is>
      </c>
      <c r="B31" t="inlineStr">
        <is>
          <t>pcs</t>
        </is>
      </c>
      <c r="C31" t="inlineStr">
        <is>
          <t>pcs</t>
        </is>
      </c>
      <c r="D31" s="8">
        <f>SUMPRODUCT(SUMIF(INDIRECT("'"&amp;Vendors&amp;"'!"&amp;"B:B"),A31, INDIRECT("'"&amp;Vendors&amp;"'!"&amp;"J:J"))) / SUMPRODUCT(COUNTIF(INDIRECT("'"&amp;Vendors&amp;"'!"&amp;"B:B"), A31))</f>
        <v/>
      </c>
      <c r="E31" s="8">
        <f t="array" aca="1" ref="E31" ca="1">MAX(_xludf.MAXIFS(INDIRECT("'"&amp;Vendors&amp;"'!"&amp;"J:J"), INDIRECT("'"&amp;Vendors&amp;"'!"&amp;"B:B"), A31))</f>
        <v/>
      </c>
    </row>
    <row r="32">
      <c r="A32" t="inlineStr">
        <is>
          <t>Sikat botol</t>
        </is>
      </c>
      <c r="B32" t="inlineStr">
        <is>
          <t>bks</t>
        </is>
      </c>
      <c r="C32" t="inlineStr">
        <is>
          <t>pcs</t>
        </is>
      </c>
      <c r="D32" s="8">
        <f>SUMPRODUCT(SUMIF(INDIRECT("'"&amp;Vendors&amp;"'!"&amp;"B:B"),A32, INDIRECT("'"&amp;Vendors&amp;"'!"&amp;"J:J"))) / SUMPRODUCT(COUNTIF(INDIRECT("'"&amp;Vendors&amp;"'!"&amp;"B:B"), A32))</f>
        <v/>
      </c>
      <c r="E32" s="8">
        <f t="array" aca="1" ref="E32" ca="1">MAX(_xludf.MAXIFS(INDIRECT("'"&amp;Vendors&amp;"'!"&amp;"J:J"), INDIRECT("'"&amp;Vendors&amp;"'!"&amp;"B:B"), A32))</f>
        <v/>
      </c>
    </row>
    <row r="33">
      <c r="A33" t="inlineStr">
        <is>
          <t>Sikat sedotan</t>
        </is>
      </c>
      <c r="B33" t="inlineStr">
        <is>
          <t>pcs</t>
        </is>
      </c>
      <c r="C33" t="inlineStr">
        <is>
          <t>pcs</t>
        </is>
      </c>
      <c r="D33" s="8">
        <f>SUMPRODUCT(SUMIF(INDIRECT("'"&amp;Vendors&amp;"'!"&amp;"B:B"),A33, INDIRECT("'"&amp;Vendors&amp;"'!"&amp;"J:J"))) / SUMPRODUCT(COUNTIF(INDIRECT("'"&amp;Vendors&amp;"'!"&amp;"B:B"), A33))</f>
        <v/>
      </c>
      <c r="E33" s="8">
        <f t="array" aca="1" ref="E33" ca="1">MAX(_xludf.MAXIFS(INDIRECT("'"&amp;Vendors&amp;"'!"&amp;"J:J"), INDIRECT("'"&amp;Vendors&amp;"'!"&amp;"B:B"), A33))</f>
        <v/>
      </c>
    </row>
    <row r="34">
      <c r="A34" t="inlineStr">
        <is>
          <t>Tissue tangan</t>
        </is>
      </c>
      <c r="B34" t="inlineStr">
        <is>
          <t>ctn</t>
        </is>
      </c>
      <c r="C34" t="inlineStr">
        <is>
          <t>pcs</t>
        </is>
      </c>
      <c r="D34" s="8">
        <f>SUMPRODUCT(SUMIF(INDIRECT("'"&amp;Vendors&amp;"'!"&amp;"B:B"),A34, INDIRECT("'"&amp;Vendors&amp;"'!"&amp;"J:J"))) / SUMPRODUCT(COUNTIF(INDIRECT("'"&amp;Vendors&amp;"'!"&amp;"B:B"), A34))</f>
        <v/>
      </c>
      <c r="E34" s="8">
        <f t="array" aca="1" ref="E34" ca="1">MAX(_xludf.MAXIFS(INDIRECT("'"&amp;Vendors&amp;"'!"&amp;"J:J"), INDIRECT("'"&amp;Vendors&amp;"'!"&amp;"B:B"), A34))</f>
        <v/>
      </c>
    </row>
    <row r="35">
      <c r="A35" t="inlineStr">
        <is>
          <t>Tissue kitchen</t>
        </is>
      </c>
      <c r="B35" t="inlineStr">
        <is>
          <t>pcs</t>
        </is>
      </c>
      <c r="C35" t="inlineStr">
        <is>
          <t>pcs</t>
        </is>
      </c>
      <c r="D35" s="8">
        <f>SUMPRODUCT(SUMIF(INDIRECT("'"&amp;Vendors&amp;"'!"&amp;"B:B"),A35, INDIRECT("'"&amp;Vendors&amp;"'!"&amp;"J:J"))) / SUMPRODUCT(COUNTIF(INDIRECT("'"&amp;Vendors&amp;"'!"&amp;"B:B"), A35))</f>
        <v/>
      </c>
      <c r="E35" s="8">
        <f t="array" aca="1" ref="E35" ca="1">MAX(_xludf.MAXIFS(INDIRECT("'"&amp;Vendors&amp;"'!"&amp;"J:J"), INDIRECT("'"&amp;Vendors&amp;"'!"&amp;"B:B"), A35))</f>
        <v/>
      </c>
    </row>
    <row r="36">
      <c r="A36" t="inlineStr">
        <is>
          <t>Floor wiper ( pendorong air )</t>
        </is>
      </c>
      <c r="B36" t="inlineStr">
        <is>
          <t>pcs</t>
        </is>
      </c>
      <c r="C36" t="inlineStr">
        <is>
          <t>pcs</t>
        </is>
      </c>
      <c r="D36" s="8">
        <f>SUMPRODUCT(SUMIF(INDIRECT("'"&amp;Vendors&amp;"'!"&amp;"B:B"),A36, INDIRECT("'"&amp;Vendors&amp;"'!"&amp;"J:J"))) / SUMPRODUCT(COUNTIF(INDIRECT("'"&amp;Vendors&amp;"'!"&amp;"B:B"), A36))</f>
        <v/>
      </c>
      <c r="E36" s="8">
        <f t="array" aca="1" ref="E36" ca="1">MAX(_xludf.MAXIFS(INDIRECT("'"&amp;Vendors&amp;"'!"&amp;"J:J"), INDIRECT("'"&amp;Vendors&amp;"'!"&amp;"B:B"), A36))</f>
        <v/>
      </c>
    </row>
    <row r="37">
      <c r="A37" t="inlineStr">
        <is>
          <t>Hand soap</t>
        </is>
      </c>
      <c r="B37" t="inlineStr">
        <is>
          <t>bks</t>
        </is>
      </c>
      <c r="C37" t="inlineStr">
        <is>
          <t>ml</t>
        </is>
      </c>
      <c r="D37" s="8">
        <f>SUMPRODUCT(SUMIF(INDIRECT("'"&amp;Vendors&amp;"'!"&amp;"B:B"),A37, INDIRECT("'"&amp;Vendors&amp;"'!"&amp;"J:J"))) / SUMPRODUCT(COUNTIF(INDIRECT("'"&amp;Vendors&amp;"'!"&amp;"B:B"), A37))</f>
        <v/>
      </c>
      <c r="E37" s="8">
        <f t="array" aca="1" ref="E37" ca="1">MAX(_xludf.MAXIFS(INDIRECT("'"&amp;Vendors&amp;"'!"&amp;"J:J"), INDIRECT("'"&amp;Vendors&amp;"'!"&amp;"B:B"), A37))</f>
        <v/>
      </c>
    </row>
    <row r="38">
      <c r="A38" t="inlineStr">
        <is>
          <t>Obat pel</t>
        </is>
      </c>
      <c r="B38" t="inlineStr">
        <is>
          <t>pcs</t>
        </is>
      </c>
      <c r="C38" t="inlineStr">
        <is>
          <t>ml</t>
        </is>
      </c>
      <c r="D38" s="8">
        <f>SUMPRODUCT(SUMIF(INDIRECT("'"&amp;Vendors&amp;"'!"&amp;"B:B"),A38, INDIRECT("'"&amp;Vendors&amp;"'!"&amp;"J:J"))) / SUMPRODUCT(COUNTIF(INDIRECT("'"&amp;Vendors&amp;"'!"&amp;"B:B"), A38))</f>
        <v/>
      </c>
      <c r="E38" s="8">
        <f t="array" aca="1" ref="E38" ca="1">MAX(_xludf.MAXIFS(INDIRECT("'"&amp;Vendors&amp;"'!"&amp;"J:J"), INDIRECT("'"&amp;Vendors&amp;"'!"&amp;"B:B"), A38))</f>
        <v/>
      </c>
    </row>
    <row r="39">
      <c r="A39" t="inlineStr">
        <is>
          <t>Pembersih kamar mandi</t>
        </is>
      </c>
      <c r="B39" t="inlineStr">
        <is>
          <t>pcs</t>
        </is>
      </c>
      <c r="C39" t="inlineStr">
        <is>
          <t>ml</t>
        </is>
      </c>
      <c r="D39" s="8">
        <f>SUMPRODUCT(SUMIF(INDIRECT("'"&amp;Vendors&amp;"'!"&amp;"B:B"),A39, INDIRECT("'"&amp;Vendors&amp;"'!"&amp;"J:J"))) / SUMPRODUCT(COUNTIF(INDIRECT("'"&amp;Vendors&amp;"'!"&amp;"B:B"), A39))</f>
        <v/>
      </c>
      <c r="E39" s="8">
        <f t="array" aca="1" ref="E39" ca="1">MAX(_xludf.MAXIFS(INDIRECT("'"&amp;Vendors&amp;"'!"&amp;"J:J"), INDIRECT("'"&amp;Vendors&amp;"'!"&amp;"B:B"), A39))</f>
        <v/>
      </c>
    </row>
    <row r="40">
      <c r="A40" t="inlineStr">
        <is>
          <t>Sabut st steel</t>
        </is>
      </c>
      <c r="B40" t="inlineStr">
        <is>
          <t>pcs</t>
        </is>
      </c>
      <c r="C40" t="inlineStr">
        <is>
          <t>g</t>
        </is>
      </c>
      <c r="D40" s="8">
        <f>SUMPRODUCT(SUMIF(INDIRECT("'"&amp;Vendors&amp;"'!"&amp;"B:B"),A40, INDIRECT("'"&amp;Vendors&amp;"'!"&amp;"J:J"))) / SUMPRODUCT(COUNTIF(INDIRECT("'"&amp;Vendors&amp;"'!"&amp;"B:B"), A40))</f>
        <v/>
      </c>
      <c r="E40" s="8">
        <f t="array" aca="1" ref="E40" ca="1">MAX(_xludf.MAXIFS(INDIRECT("'"&amp;Vendors&amp;"'!"&amp;"J:J"), INDIRECT("'"&amp;Vendors&amp;"'!"&amp;"B:B"), A40))</f>
        <v/>
      </c>
    </row>
    <row r="41">
      <c r="A41" t="inlineStr">
        <is>
          <t>Sarung tangan karet</t>
        </is>
      </c>
      <c r="B41" t="inlineStr">
        <is>
          <t>pcs</t>
        </is>
      </c>
      <c r="C41" t="inlineStr">
        <is>
          <t>pcs</t>
        </is>
      </c>
      <c r="D41" s="8">
        <f>SUMPRODUCT(SUMIF(INDIRECT("'"&amp;Vendors&amp;"'!"&amp;"B:B"),A41, INDIRECT("'"&amp;Vendors&amp;"'!"&amp;"J:J"))) / SUMPRODUCT(COUNTIF(INDIRECT("'"&amp;Vendors&amp;"'!"&amp;"B:B"), A41))</f>
        <v/>
      </c>
      <c r="E41" s="8">
        <f t="array" aca="1" ref="E41" ca="1">MAX(_xludf.MAXIFS(INDIRECT("'"&amp;Vendors&amp;"'!"&amp;"J:J"), INDIRECT("'"&amp;Vendors&amp;"'!"&amp;"B:B"), A41))</f>
        <v/>
      </c>
    </row>
    <row r="42">
      <c r="A42" t="inlineStr">
        <is>
          <t>Supercook gas</t>
        </is>
      </c>
      <c r="B42" t="inlineStr">
        <is>
          <t>pcs</t>
        </is>
      </c>
      <c r="C42" t="inlineStr">
        <is>
          <t>g</t>
        </is>
      </c>
      <c r="D42" s="8">
        <f>SUMPRODUCT(SUMIF(INDIRECT("'"&amp;Vendors&amp;"'!"&amp;"B:B"),A42, INDIRECT("'"&amp;Vendors&amp;"'!"&amp;"J:J"))) / SUMPRODUCT(COUNTIF(INDIRECT("'"&amp;Vendors&amp;"'!"&amp;"B:B"), A42))</f>
        <v/>
      </c>
      <c r="E42" s="8">
        <f t="array" aca="1" ref="E42" ca="1">MAX(_xludf.MAXIFS(INDIRECT("'"&amp;Vendors&amp;"'!"&amp;"J:J"), INDIRECT("'"&amp;Vendors&amp;"'!"&amp;"B:B"), A42))</f>
        <v/>
      </c>
    </row>
    <row r="43">
      <c r="A43" t="inlineStr">
        <is>
          <t>Air freshener</t>
        </is>
      </c>
      <c r="C43" t="inlineStr">
        <is>
          <t>pc</t>
        </is>
      </c>
      <c r="D43" s="8">
        <f>SUMPRODUCT(SUMIF(INDIRECT("'"&amp;Vendors&amp;"'!"&amp;"B:B"),A43, INDIRECT("'"&amp;Vendors&amp;"'!"&amp;"J:J"))) / SUMPRODUCT(COUNTIF(INDIRECT("'"&amp;Vendors&amp;"'!"&amp;"B:B"), A43))</f>
        <v/>
      </c>
      <c r="E43" s="8">
        <f t="array" aca="1" ref="E43" ca="1">MAX(_xludf.MAXIFS(INDIRECT("'"&amp;Vendors&amp;"'!"&amp;"J:J"), INDIRECT("'"&amp;Vendors&amp;"'!"&amp;"B:B"), A43))</f>
        <v/>
      </c>
    </row>
    <row r="44">
      <c r="A44" t="inlineStr">
        <is>
          <t>Alat cuci piring</t>
        </is>
      </c>
      <c r="C44" t="inlineStr">
        <is>
          <t>pc</t>
        </is>
      </c>
      <c r="D44" s="8">
        <f>SUMPRODUCT(SUMIF(INDIRECT("'"&amp;Vendors&amp;"'!"&amp;"B:B"),A44, INDIRECT("'"&amp;Vendors&amp;"'!"&amp;"J:J"))) / SUMPRODUCT(COUNTIF(INDIRECT("'"&amp;Vendors&amp;"'!"&amp;"B:B"), A44))</f>
        <v/>
      </c>
      <c r="E44" s="8">
        <f t="array" aca="1" ref="E44" ca="1">MAX(_xludf.MAXIFS(INDIRECT("'"&amp;Vendors&amp;"'!"&amp;"J:J"), INDIRECT("'"&amp;Vendors&amp;"'!"&amp;"B:B"), A44))</f>
        <v/>
      </c>
    </row>
    <row r="45">
      <c r="A45" t="inlineStr">
        <is>
          <t>Bathroom cleaner</t>
        </is>
      </c>
      <c r="C45" t="inlineStr">
        <is>
          <t>ml</t>
        </is>
      </c>
      <c r="D45" s="8">
        <f>SUMPRODUCT(SUMIF(INDIRECT("'"&amp;Vendors&amp;"'!"&amp;"B:B"),A45, INDIRECT("'"&amp;Vendors&amp;"'!"&amp;"J:J"))) / SUMPRODUCT(COUNTIF(INDIRECT("'"&amp;Vendors&amp;"'!"&amp;"B:B"), A45))</f>
        <v/>
      </c>
      <c r="E45" s="8">
        <f t="array" aca="1" ref="E45" ca="1">MAX(_xludf.MAXIFS(INDIRECT("'"&amp;Vendors&amp;"'!"&amp;"J:J"), INDIRECT("'"&amp;Vendors&amp;"'!"&amp;"B:B"), A45))</f>
        <v/>
      </c>
    </row>
    <row r="46">
      <c r="A46" t="inlineStr">
        <is>
          <t>Cif botol</t>
        </is>
      </c>
      <c r="C46" t="inlineStr">
        <is>
          <t>ml</t>
        </is>
      </c>
      <c r="D46" s="8">
        <f>SUMPRODUCT(SUMIF(INDIRECT("'"&amp;Vendors&amp;"'!"&amp;"B:B"),A46, INDIRECT("'"&amp;Vendors&amp;"'!"&amp;"J:J"))) / SUMPRODUCT(COUNTIF(INDIRECT("'"&amp;Vendors&amp;"'!"&amp;"B:B"), A46))</f>
        <v/>
      </c>
      <c r="E46" s="8">
        <f t="array" aca="1" ref="E46" ca="1">MAX(_xludf.MAXIFS(INDIRECT("'"&amp;Vendors&amp;"'!"&amp;"J:J"), INDIRECT("'"&amp;Vendors&amp;"'!"&amp;"B:B"), A46))</f>
        <v/>
      </c>
    </row>
    <row r="47">
      <c r="A47" t="inlineStr">
        <is>
          <t>Cif spray</t>
        </is>
      </c>
      <c r="C47" t="inlineStr">
        <is>
          <t>ml</t>
        </is>
      </c>
      <c r="D47" s="8">
        <f>SUMPRODUCT(SUMIF(INDIRECT("'"&amp;Vendors&amp;"'!"&amp;"B:B"),A47, INDIRECT("'"&amp;Vendors&amp;"'!"&amp;"J:J"))) / SUMPRODUCT(COUNTIF(INDIRECT("'"&amp;Vendors&amp;"'!"&amp;"B:B"), A47))</f>
        <v/>
      </c>
      <c r="E47" s="8">
        <f t="array" aca="1" ref="E47" ca="1">MAX(_xludf.MAXIFS(INDIRECT("'"&amp;Vendors&amp;"'!"&amp;"J:J"), INDIRECT("'"&amp;Vendors&amp;"'!"&amp;"B:B"), A47))</f>
        <v/>
      </c>
    </row>
    <row r="48">
      <c r="A48" t="inlineStr">
        <is>
          <t>Cream cleaner</t>
        </is>
      </c>
      <c r="C48" t="inlineStr">
        <is>
          <t>ml</t>
        </is>
      </c>
      <c r="D48" s="8">
        <f>SUMPRODUCT(SUMIF(INDIRECT("'"&amp;Vendors&amp;"'!"&amp;"B:B"),A48, INDIRECT("'"&amp;Vendors&amp;"'!"&amp;"J:J"))) / SUMPRODUCT(COUNTIF(INDIRECT("'"&amp;Vendors&amp;"'!"&amp;"B:B"), A48))</f>
        <v/>
      </c>
      <c r="E48" s="8">
        <f t="array" aca="1" ref="E48" ca="1">MAX(_xludf.MAXIFS(INDIRECT("'"&amp;Vendors&amp;"'!"&amp;"J:J"), INDIRECT("'"&amp;Vendors&amp;"'!"&amp;"B:B"), A48))</f>
        <v/>
      </c>
    </row>
    <row r="49">
      <c r="A49" t="inlineStr">
        <is>
          <t>Cream cleanser - orange</t>
        </is>
      </c>
      <c r="C49" t="inlineStr">
        <is>
          <t>ml</t>
        </is>
      </c>
      <c r="D49" s="8">
        <f>SUMPRODUCT(SUMIF(INDIRECT("'"&amp;Vendors&amp;"'!"&amp;"B:B"),A49, INDIRECT("'"&amp;Vendors&amp;"'!"&amp;"J:J"))) / SUMPRODUCT(COUNTIF(INDIRECT("'"&amp;Vendors&amp;"'!"&amp;"B:B"), A49))</f>
        <v/>
      </c>
      <c r="E49" s="8">
        <f t="array" aca="1" ref="E49" ca="1">MAX(_xludf.MAXIFS(INDIRECT("'"&amp;Vendors&amp;"'!"&amp;"J:J"), INDIRECT("'"&amp;Vendors&amp;"'!"&amp;"B:B"), A49))</f>
        <v/>
      </c>
    </row>
    <row r="50">
      <c r="A50" t="inlineStr">
        <is>
          <t>Dust pan - shun mei</t>
        </is>
      </c>
      <c r="C50" t="inlineStr">
        <is>
          <t>pc</t>
        </is>
      </c>
      <c r="D50" s="8">
        <f>SUMPRODUCT(SUMIF(INDIRECT("'"&amp;Vendors&amp;"'!"&amp;"B:B"),A50, INDIRECT("'"&amp;Vendors&amp;"'!"&amp;"J:J"))) / SUMPRODUCT(COUNTIF(INDIRECT("'"&amp;Vendors&amp;"'!"&amp;"B:B"), A50))</f>
        <v/>
      </c>
      <c r="E50" s="8">
        <f t="array" aca="1" ref="E50" ca="1">MAX(_xludf.MAXIFS(INDIRECT("'"&amp;Vendors&amp;"'!"&amp;"J:J"), INDIRECT("'"&amp;Vendors&amp;"'!"&amp;"B:B"), A50))</f>
        <v/>
      </c>
    </row>
    <row r="51">
      <c r="A51" t="inlineStr">
        <is>
          <t>Face shield</t>
        </is>
      </c>
      <c r="C51" t="inlineStr">
        <is>
          <t>pcs</t>
        </is>
      </c>
      <c r="D51" s="8">
        <f>SUMPRODUCT(SUMIF(INDIRECT("'"&amp;Vendors&amp;"'!"&amp;"B:B"),A51, INDIRECT("'"&amp;Vendors&amp;"'!"&amp;"J:J"))) / SUMPRODUCT(COUNTIF(INDIRECT("'"&amp;Vendors&amp;"'!"&amp;"B:B"), A51))</f>
        <v/>
      </c>
      <c r="E51" s="8">
        <f t="array" aca="1" ref="E51" ca="1">MAX(_xludf.MAXIFS(INDIRECT("'"&amp;Vendors&amp;"'!"&amp;"J:J"), INDIRECT("'"&amp;Vendors&amp;"'!"&amp;"B:B"), A51))</f>
        <v/>
      </c>
    </row>
    <row r="52">
      <c r="A52" t="inlineStr">
        <is>
          <t>Facial tissue</t>
        </is>
      </c>
      <c r="C52" t="inlineStr">
        <is>
          <t>pcs</t>
        </is>
      </c>
      <c r="D52" s="8">
        <f>SUMPRODUCT(SUMIF(INDIRECT("'"&amp;Vendors&amp;"'!"&amp;"B:B"),A52, INDIRECT("'"&amp;Vendors&amp;"'!"&amp;"J:J"))) / SUMPRODUCT(COUNTIF(INDIRECT("'"&amp;Vendors&amp;"'!"&amp;"B:B"), A52))</f>
        <v/>
      </c>
      <c r="E52" s="8">
        <f t="array" aca="1" ref="E52" ca="1">MAX(_xludf.MAXIFS(INDIRECT("'"&amp;Vendors&amp;"'!"&amp;"J:J"), INDIRECT("'"&amp;Vendors&amp;"'!"&amp;"B:B"), A52))</f>
        <v/>
      </c>
    </row>
    <row r="53">
      <c r="A53" t="inlineStr">
        <is>
          <t>Foaming handwash</t>
        </is>
      </c>
      <c r="C53" t="inlineStr">
        <is>
          <t>ml</t>
        </is>
      </c>
      <c r="D53" s="8">
        <f>SUMPRODUCT(SUMIF(INDIRECT("'"&amp;Vendors&amp;"'!"&amp;"B:B"),A53, INDIRECT("'"&amp;Vendors&amp;"'!"&amp;"J:J"))) / SUMPRODUCT(COUNTIF(INDIRECT("'"&amp;Vendors&amp;"'!"&amp;"B:B"), A53))</f>
        <v/>
      </c>
      <c r="E53" s="8">
        <f t="array" aca="1" ref="E53" ca="1">MAX(_xludf.MAXIFS(INDIRECT("'"&amp;Vendors&amp;"'!"&amp;"J:J"), INDIRECT("'"&amp;Vendors&amp;"'!"&amp;"B:B"), A53))</f>
        <v/>
      </c>
    </row>
    <row r="54">
      <c r="A54" t="inlineStr">
        <is>
          <t>Glass cleaner</t>
        </is>
      </c>
      <c r="C54" t="inlineStr">
        <is>
          <t>ml</t>
        </is>
      </c>
      <c r="D54" s="8">
        <f>SUMPRODUCT(SUMIF(INDIRECT("'"&amp;Vendors&amp;"'!"&amp;"B:B"),A54, INDIRECT("'"&amp;Vendors&amp;"'!"&amp;"J:J"))) / SUMPRODUCT(COUNTIF(INDIRECT("'"&amp;Vendors&amp;"'!"&amp;"B:B"), A54))</f>
        <v/>
      </c>
      <c r="E54" s="8">
        <f t="array" aca="1" ref="E54" ca="1">MAX(_xludf.MAXIFS(INDIRECT("'"&amp;Vendors&amp;"'!"&amp;"J:J"), INDIRECT("'"&amp;Vendors&amp;"'!"&amp;"B:B"), A54))</f>
        <v/>
      </c>
    </row>
    <row r="55">
      <c r="A55" t="inlineStr">
        <is>
          <t>Hand sanitizer</t>
        </is>
      </c>
      <c r="C55" t="inlineStr">
        <is>
          <t>ml</t>
        </is>
      </c>
      <c r="D55" s="8">
        <f>SUMPRODUCT(SUMIF(INDIRECT("'"&amp;Vendors&amp;"'!"&amp;"B:B"),A55, INDIRECT("'"&amp;Vendors&amp;"'!"&amp;"J:J"))) / SUMPRODUCT(COUNTIF(INDIRECT("'"&amp;Vendors&amp;"'!"&amp;"B:B"), A55))</f>
        <v/>
      </c>
      <c r="E55" s="8">
        <f t="array" aca="1" ref="E55" ca="1">MAX(_xludf.MAXIFS(INDIRECT("'"&amp;Vendors&amp;"'!"&amp;"J:J"), INDIRECT("'"&amp;Vendors&amp;"'!"&amp;"B:B"), A55))</f>
        <v/>
      </c>
    </row>
    <row r="56">
      <c r="A56" t="inlineStr">
        <is>
          <t>Hand sanitizer - gel</t>
        </is>
      </c>
      <c r="C56" t="inlineStr">
        <is>
          <t>ml</t>
        </is>
      </c>
      <c r="D56" s="8">
        <f>SUMPRODUCT(SUMIF(INDIRECT("'"&amp;Vendors&amp;"'!"&amp;"B:B"),A56, INDIRECT("'"&amp;Vendors&amp;"'!"&amp;"J:J"))) / SUMPRODUCT(COUNTIF(INDIRECT("'"&amp;Vendors&amp;"'!"&amp;"B:B"), A56))</f>
        <v/>
      </c>
      <c r="E56" s="8">
        <f t="array" aca="1" ref="E56" ca="1">MAX(_xludf.MAXIFS(INDIRECT("'"&amp;Vendors&amp;"'!"&amp;"J:J"), INDIRECT("'"&amp;Vendors&amp;"'!"&amp;"B:B"), A56))</f>
        <v/>
      </c>
    </row>
    <row r="57">
      <c r="A57" t="inlineStr">
        <is>
          <t>Hand soap pouch</t>
        </is>
      </c>
      <c r="C57" t="inlineStr">
        <is>
          <t>pcs</t>
        </is>
      </c>
      <c r="D57" s="8">
        <f>SUMPRODUCT(SUMIF(INDIRECT("'"&amp;Vendors&amp;"'!"&amp;"B:B"),A57, INDIRECT("'"&amp;Vendors&amp;"'!"&amp;"J:J"))) / SUMPRODUCT(COUNTIF(INDIRECT("'"&amp;Vendors&amp;"'!"&amp;"B:B"), A57))</f>
        <v/>
      </c>
      <c r="E57" s="8">
        <f t="array" aca="1" ref="E57" ca="1">MAX(_xludf.MAXIFS(INDIRECT("'"&amp;Vendors&amp;"'!"&amp;"J:J"), INDIRECT("'"&amp;Vendors&amp;"'!"&amp;"B:B"), A57))</f>
        <v/>
      </c>
    </row>
    <row r="58">
      <c r="A58" t="inlineStr">
        <is>
          <t>Handwash liquid</t>
        </is>
      </c>
      <c r="C58" t="inlineStr">
        <is>
          <t>ml</t>
        </is>
      </c>
      <c r="D58" s="8">
        <f>SUMPRODUCT(SUMIF(INDIRECT("'"&amp;Vendors&amp;"'!"&amp;"B:B"),A58, INDIRECT("'"&amp;Vendors&amp;"'!"&amp;"J:J"))) / SUMPRODUCT(COUNTIF(INDIRECT("'"&amp;Vendors&amp;"'!"&amp;"B:B"), A58))</f>
        <v/>
      </c>
      <c r="E58" s="8">
        <f t="array" aca="1" ref="E58" ca="1">MAX(_xludf.MAXIFS(INDIRECT("'"&amp;Vendors&amp;"'!"&amp;"J:J"), INDIRECT("'"&amp;Vendors&amp;"'!"&amp;"B:B"), A58))</f>
        <v/>
      </c>
    </row>
    <row r="59">
      <c r="A59" t="inlineStr">
        <is>
          <t>Hrt pel krt selb/c</t>
        </is>
      </c>
      <c r="C59" t="inlineStr">
        <is>
          <t>pc</t>
        </is>
      </c>
      <c r="D59" s="8">
        <f>SUMPRODUCT(SUMIF(INDIRECT("'"&amp;Vendors&amp;"'!"&amp;"B:B"),A59, INDIRECT("'"&amp;Vendors&amp;"'!"&amp;"J:J"))) / SUMPRODUCT(COUNTIF(INDIRECT("'"&amp;Vendors&amp;"'!"&amp;"B:B"), A59))</f>
        <v/>
      </c>
      <c r="E59" s="8">
        <f t="array" aca="1" ref="E59" ca="1">MAX(_xludf.MAXIFS(INDIRECT("'"&amp;Vendors&amp;"'!"&amp;"J:J"), INDIRECT("'"&amp;Vendors&amp;"'!"&amp;"B:B"), A59))</f>
        <v/>
      </c>
    </row>
    <row r="60">
      <c r="A60" t="inlineStr">
        <is>
          <t>Jolly non core</t>
        </is>
      </c>
      <c r="C60" t="inlineStr">
        <is>
          <t>pcs</t>
        </is>
      </c>
      <c r="D60" s="8">
        <f>SUMPRODUCT(SUMIF(INDIRECT("'"&amp;Vendors&amp;"'!"&amp;"B:B"),A60, INDIRECT("'"&amp;Vendors&amp;"'!"&amp;"J:J"))) / SUMPRODUCT(COUNTIF(INDIRECT("'"&amp;Vendors&amp;"'!"&amp;"B:B"), A60))</f>
        <v/>
      </c>
      <c r="E60" s="8">
        <f t="array" aca="1" ref="E60" ca="1">MAX(_xludf.MAXIFS(INDIRECT("'"&amp;Vendors&amp;"'!"&amp;"J:J"), INDIRECT("'"&amp;Vendors&amp;"'!"&amp;"B:B"), A60))</f>
        <v/>
      </c>
    </row>
    <row r="61">
      <c r="A61" t="inlineStr">
        <is>
          <t>Kapur ajaib</t>
        </is>
      </c>
      <c r="C61" t="inlineStr">
        <is>
          <t>pc</t>
        </is>
      </c>
      <c r="D61" s="8">
        <f>SUMPRODUCT(SUMIF(INDIRECT("'"&amp;Vendors&amp;"'!"&amp;"B:B"),A61, INDIRECT("'"&amp;Vendors&amp;"'!"&amp;"J:J"))) / SUMPRODUCT(COUNTIF(INDIRECT("'"&amp;Vendors&amp;"'!"&amp;"B:B"), A61))</f>
        <v/>
      </c>
      <c r="E61" s="8">
        <f t="array" aca="1" ref="E61" ca="1">MAX(_xludf.MAXIFS(INDIRECT("'"&amp;Vendors&amp;"'!"&amp;"J:J"), INDIRECT("'"&amp;Vendors&amp;"'!"&amp;"B:B"), A61))</f>
        <v/>
      </c>
    </row>
    <row r="62">
      <c r="A62" t="inlineStr">
        <is>
          <t>Kemucing bulu jumbo</t>
        </is>
      </c>
      <c r="C62" t="inlineStr">
        <is>
          <t>pc</t>
        </is>
      </c>
      <c r="D62" s="8">
        <f>SUMPRODUCT(SUMIF(INDIRECT("'"&amp;Vendors&amp;"'!"&amp;"B:B"),A62, INDIRECT("'"&amp;Vendors&amp;"'!"&amp;"J:J"))) / SUMPRODUCT(COUNTIF(INDIRECT("'"&amp;Vendors&amp;"'!"&amp;"B:B"), A62))</f>
        <v/>
      </c>
      <c r="E62" s="8">
        <f t="array" aca="1" ref="E62" ca="1">MAX(_xludf.MAXIFS(INDIRECT("'"&amp;Vendors&amp;"'!"&amp;"J:J"), INDIRECT("'"&amp;Vendors&amp;"'!"&amp;"B:B"), A62))</f>
        <v/>
      </c>
    </row>
    <row r="63">
      <c r="A63" t="inlineStr">
        <is>
          <t>Lem lalat kertas</t>
        </is>
      </c>
      <c r="C63" t="inlineStr">
        <is>
          <t>pcs</t>
        </is>
      </c>
      <c r="D63" s="8">
        <f>SUMPRODUCT(SUMIF(INDIRECT("'"&amp;Vendors&amp;"'!"&amp;"B:B"),A63, INDIRECT("'"&amp;Vendors&amp;"'!"&amp;"J:J"))) / SUMPRODUCT(COUNTIF(INDIRECT("'"&amp;Vendors&amp;"'!"&amp;"B:B"), A63))</f>
        <v/>
      </c>
      <c r="E63" s="8">
        <f t="array" aca="1" ref="E63" ca="1">MAX(_xludf.MAXIFS(INDIRECT("'"&amp;Vendors&amp;"'!"&amp;"J:J"), INDIRECT("'"&amp;Vendors&amp;"'!"&amp;"B:B"), A63))</f>
        <v/>
      </c>
    </row>
    <row r="64">
      <c r="A64" t="inlineStr">
        <is>
          <t>Lem lalat stick</t>
        </is>
      </c>
      <c r="C64" t="inlineStr">
        <is>
          <t>pcs</t>
        </is>
      </c>
      <c r="D64" s="8">
        <f>SUMPRODUCT(SUMIF(INDIRECT("'"&amp;Vendors&amp;"'!"&amp;"B:B"),A64, INDIRECT("'"&amp;Vendors&amp;"'!"&amp;"J:J"))) / SUMPRODUCT(COUNTIF(INDIRECT("'"&amp;Vendors&amp;"'!"&amp;"B:B"), A64))</f>
        <v/>
      </c>
      <c r="E64" s="8">
        <f t="array" aca="1" ref="E64" ca="1">MAX(_xludf.MAXIFS(INDIRECT("'"&amp;Vendors&amp;"'!"&amp;"J:J"), INDIRECT("'"&amp;Vendors&amp;"'!"&amp;"B:B"), A64))</f>
        <v/>
      </c>
    </row>
    <row r="65">
      <c r="A65" t="inlineStr">
        <is>
          <t>Mama stain</t>
        </is>
      </c>
      <c r="C65" t="inlineStr">
        <is>
          <t>ml</t>
        </is>
      </c>
      <c r="D65" s="8">
        <f>SUMPRODUCT(SUMIF(INDIRECT("'"&amp;Vendors&amp;"'!"&amp;"B:B"),A65, INDIRECT("'"&amp;Vendors&amp;"'!"&amp;"J:J"))) / SUMPRODUCT(COUNTIF(INDIRECT("'"&amp;Vendors&amp;"'!"&amp;"B:B"), A65))</f>
        <v/>
      </c>
      <c r="E65" s="8">
        <f t="array" aca="1" ref="E65" ca="1">MAX(_xludf.MAXIFS(INDIRECT("'"&amp;Vendors&amp;"'!"&amp;"J:J"), INDIRECT("'"&amp;Vendors&amp;"'!"&amp;"B:B"), A65))</f>
        <v/>
      </c>
    </row>
    <row r="66">
      <c r="A66" t="inlineStr">
        <is>
          <t>Nano magic sponge</t>
        </is>
      </c>
      <c r="C66" t="inlineStr">
        <is>
          <t>pc</t>
        </is>
      </c>
      <c r="D66" s="8">
        <f>SUMPRODUCT(SUMIF(INDIRECT("'"&amp;Vendors&amp;"'!"&amp;"B:B"),A66, INDIRECT("'"&amp;Vendors&amp;"'!"&amp;"J:J"))) / SUMPRODUCT(COUNTIF(INDIRECT("'"&amp;Vendors&amp;"'!"&amp;"B:B"), A66))</f>
        <v/>
      </c>
      <c r="E66" s="8">
        <f t="array" aca="1" ref="E66" ca="1">MAX(_xludf.MAXIFS(INDIRECT("'"&amp;Vendors&amp;"'!"&amp;"J:J"), INDIRECT("'"&amp;Vendors&amp;"'!"&amp;"B:B"), A66))</f>
        <v/>
      </c>
    </row>
    <row r="67">
      <c r="A67" t="inlineStr">
        <is>
          <t>Pembersih kaca</t>
        </is>
      </c>
      <c r="C67" t="inlineStr">
        <is>
          <t>ml</t>
        </is>
      </c>
      <c r="D67" s="8">
        <f>SUMPRODUCT(SUMIF(INDIRECT("'"&amp;Vendors&amp;"'!"&amp;"B:B"),A67, INDIRECT("'"&amp;Vendors&amp;"'!"&amp;"J:J"))) / SUMPRODUCT(COUNTIF(INDIRECT("'"&amp;Vendors&amp;"'!"&amp;"B:B"), A67))</f>
        <v/>
      </c>
      <c r="E67" s="8">
        <f t="array" aca="1" ref="E67" ca="1">MAX(_xludf.MAXIFS(INDIRECT("'"&amp;Vendors&amp;"'!"&amp;"J:J"), INDIRECT("'"&amp;Vendors&amp;"'!"&amp;"B:B"), A67))</f>
        <v/>
      </c>
    </row>
    <row r="68">
      <c r="A68" t="inlineStr">
        <is>
          <t>Pemutih</t>
        </is>
      </c>
      <c r="C68" t="inlineStr">
        <is>
          <t>pc</t>
        </is>
      </c>
      <c r="D68" s="8">
        <f>SUMPRODUCT(SUMIF(INDIRECT("'"&amp;Vendors&amp;"'!"&amp;"B:B"),A68, INDIRECT("'"&amp;Vendors&amp;"'!"&amp;"J:J"))) / SUMPRODUCT(COUNTIF(INDIRECT("'"&amp;Vendors&amp;"'!"&amp;"B:B"), A68))</f>
        <v/>
      </c>
      <c r="E68" s="8">
        <f t="array" aca="1" ref="E68" ca="1">MAX(_xludf.MAXIFS(INDIRECT("'"&amp;Vendors&amp;"'!"&amp;"J:J"), INDIRECT("'"&amp;Vendors&amp;"'!"&amp;"B:B"), A68))</f>
        <v/>
      </c>
    </row>
    <row r="69">
      <c r="A69" t="inlineStr">
        <is>
          <t>Pencuci botol</t>
        </is>
      </c>
      <c r="C69" t="inlineStr">
        <is>
          <t>pc</t>
        </is>
      </c>
      <c r="D69" s="8">
        <f>SUMPRODUCT(SUMIF(INDIRECT("'"&amp;Vendors&amp;"'!"&amp;"B:B"),A69, INDIRECT("'"&amp;Vendors&amp;"'!"&amp;"J:J"))) / SUMPRODUCT(COUNTIF(INDIRECT("'"&amp;Vendors&amp;"'!"&amp;"B:B"), A69))</f>
        <v/>
      </c>
      <c r="E69" s="8">
        <f t="array" aca="1" ref="E69" ca="1">MAX(_xludf.MAXIFS(INDIRECT("'"&amp;Vendors&amp;"'!"&amp;"J:J"), INDIRECT("'"&amp;Vendors&amp;"'!"&amp;"B:B"), A69))</f>
        <v/>
      </c>
    </row>
    <row r="70">
      <c r="A70" t="inlineStr">
        <is>
          <t>Penyangga masker</t>
        </is>
      </c>
      <c r="C70" t="inlineStr">
        <is>
          <t>pcs</t>
        </is>
      </c>
      <c r="D70" s="8">
        <f>SUMPRODUCT(SUMIF(INDIRECT("'"&amp;Vendors&amp;"'!"&amp;"B:B"),A70, INDIRECT("'"&amp;Vendors&amp;"'!"&amp;"J:J"))) / SUMPRODUCT(COUNTIF(INDIRECT("'"&amp;Vendors&amp;"'!"&amp;"B:B"), A70))</f>
        <v/>
      </c>
      <c r="E70" s="8">
        <f t="array" aca="1" ref="E70" ca="1">MAX(_xludf.MAXIFS(INDIRECT("'"&amp;Vendors&amp;"'!"&amp;"J:J"), INDIRECT("'"&amp;Vendors&amp;"'!"&amp;"B:B"), A70))</f>
        <v/>
      </c>
    </row>
    <row r="71">
      <c r="A71" t="inlineStr">
        <is>
          <t>Posh roll</t>
        </is>
      </c>
      <c r="C71" t="inlineStr">
        <is>
          <t>pc</t>
        </is>
      </c>
      <c r="D71" s="8">
        <f>SUMPRODUCT(SUMIF(INDIRECT("'"&amp;Vendors&amp;"'!"&amp;"B:B"),A71, INDIRECT("'"&amp;Vendors&amp;"'!"&amp;"J:J"))) / SUMPRODUCT(COUNTIF(INDIRECT("'"&amp;Vendors&amp;"'!"&amp;"B:B"), A71))</f>
        <v/>
      </c>
      <c r="E71" s="8">
        <f t="array" aca="1" ref="E71" ca="1">MAX(_xludf.MAXIFS(INDIRECT("'"&amp;Vendors&amp;"'!"&amp;"J:J"), INDIRECT("'"&amp;Vendors&amp;"'!"&amp;"B:B"), A71))</f>
        <v/>
      </c>
    </row>
    <row r="72">
      <c r="A72" t="inlineStr">
        <is>
          <t>Raket nyamuk elektrik</t>
        </is>
      </c>
      <c r="C72" t="inlineStr">
        <is>
          <t>pcs</t>
        </is>
      </c>
      <c r="D72" s="8">
        <f>SUMPRODUCT(SUMIF(INDIRECT("'"&amp;Vendors&amp;"'!"&amp;"B:B"),A72, INDIRECT("'"&amp;Vendors&amp;"'!"&amp;"J:J"))) / SUMPRODUCT(COUNTIF(INDIRECT("'"&amp;Vendors&amp;"'!"&amp;"B:B"), A72))</f>
        <v/>
      </c>
      <c r="E72" s="8">
        <f t="array" aca="1" ref="E72" ca="1">MAX(_xludf.MAXIFS(INDIRECT("'"&amp;Vendors&amp;"'!"&amp;"J:J"), INDIRECT("'"&amp;Vendors&amp;"'!"&amp;"B:B"), A72))</f>
        <v/>
      </c>
    </row>
    <row r="73">
      <c r="A73" t="inlineStr">
        <is>
          <t>Refil pel</t>
        </is>
      </c>
      <c r="C73" t="inlineStr">
        <is>
          <t>pc</t>
        </is>
      </c>
      <c r="D73" s="8">
        <f>SUMPRODUCT(SUMIF(INDIRECT("'"&amp;Vendors&amp;"'!"&amp;"B:B"),A73, INDIRECT("'"&amp;Vendors&amp;"'!"&amp;"J:J"))) / SUMPRODUCT(COUNTIF(INDIRECT("'"&amp;Vendors&amp;"'!"&amp;"B:B"), A73))</f>
        <v/>
      </c>
      <c r="E73" s="8">
        <f t="array" aca="1" ref="E73" ca="1">MAX(_xludf.MAXIFS(INDIRECT("'"&amp;Vendors&amp;"'!"&amp;"J:J"), INDIRECT("'"&amp;Vendors&amp;"'!"&amp;"B:B"), A73))</f>
        <v/>
      </c>
    </row>
    <row r="74">
      <c r="A74" t="inlineStr">
        <is>
          <t>Sapu plastik</t>
        </is>
      </c>
      <c r="C74" t="inlineStr">
        <is>
          <t>pc</t>
        </is>
      </c>
      <c r="D74" s="8">
        <f>SUMPRODUCT(SUMIF(INDIRECT("'"&amp;Vendors&amp;"'!"&amp;"B:B"),A74, INDIRECT("'"&amp;Vendors&amp;"'!"&amp;"J:J"))) / SUMPRODUCT(COUNTIF(INDIRECT("'"&amp;Vendors&amp;"'!"&amp;"B:B"), A74))</f>
        <v/>
      </c>
      <c r="E74" s="8">
        <f t="array" aca="1" ref="E74" ca="1">MAX(_xludf.MAXIFS(INDIRECT("'"&amp;Vendors&amp;"'!"&amp;"J:J"), INDIRECT("'"&amp;Vendors&amp;"'!"&amp;"B:B"), A74))</f>
        <v/>
      </c>
    </row>
    <row r="75">
      <c r="A75" t="inlineStr">
        <is>
          <t>Sarung tangan bintik</t>
        </is>
      </c>
      <c r="C75" t="inlineStr">
        <is>
          <t>pcs</t>
        </is>
      </c>
      <c r="D75" s="8">
        <f>SUMPRODUCT(SUMIF(INDIRECT("'"&amp;Vendors&amp;"'!"&amp;"B:B"),A75, INDIRECT("'"&amp;Vendors&amp;"'!"&amp;"J:J"))) / SUMPRODUCT(COUNTIF(INDIRECT("'"&amp;Vendors&amp;"'!"&amp;"B:B"), A75))</f>
        <v/>
      </c>
      <c r="E75" s="8">
        <f t="array" aca="1" ref="E75" ca="1">MAX(_xludf.MAXIFS(INDIRECT("'"&amp;Vendors&amp;"'!"&amp;"J:J"), INDIRECT("'"&amp;Vendors&amp;"'!"&amp;"B:B"), A75))</f>
        <v/>
      </c>
    </row>
    <row r="76">
      <c r="A76" t="inlineStr">
        <is>
          <t>Serap bau</t>
        </is>
      </c>
      <c r="C76" t="inlineStr">
        <is>
          <t>pc</t>
        </is>
      </c>
      <c r="D76" s="8">
        <f>SUMPRODUCT(SUMIF(INDIRECT("'"&amp;Vendors&amp;"'!"&amp;"B:B"),A76, INDIRECT("'"&amp;Vendors&amp;"'!"&amp;"J:J"))) / SUMPRODUCT(COUNTIF(INDIRECT("'"&amp;Vendors&amp;"'!"&amp;"B:B"), A76))</f>
        <v/>
      </c>
      <c r="E76" s="8">
        <f t="array" aca="1" ref="E76" ca="1">MAX(_xludf.MAXIFS(INDIRECT("'"&amp;Vendors&amp;"'!"&amp;"J:J"), INDIRECT("'"&amp;Vendors&amp;"'!"&amp;"B:B"), A76))</f>
        <v/>
      </c>
    </row>
    <row r="77">
      <c r="A77" t="inlineStr">
        <is>
          <t>Sikat bak</t>
        </is>
      </c>
      <c r="C77" t="inlineStr">
        <is>
          <t>pc</t>
        </is>
      </c>
      <c r="D77" s="8">
        <f>SUMPRODUCT(SUMIF(INDIRECT("'"&amp;Vendors&amp;"'!"&amp;"B:B"),A77, INDIRECT("'"&amp;Vendors&amp;"'!"&amp;"J:J"))) / SUMPRODUCT(COUNTIF(INDIRECT("'"&amp;Vendors&amp;"'!"&amp;"B:B"), A77))</f>
        <v/>
      </c>
      <c r="E77" s="8">
        <f t="array" aca="1" ref="E77" ca="1">MAX(_xludf.MAXIFS(INDIRECT("'"&amp;Vendors&amp;"'!"&amp;"J:J"), INDIRECT("'"&amp;Vendors&amp;"'!"&amp;"B:B"), A77))</f>
        <v/>
      </c>
    </row>
    <row r="78">
      <c r="A78" t="inlineStr">
        <is>
          <t>Sikat closet</t>
        </is>
      </c>
      <c r="C78" t="inlineStr">
        <is>
          <t>pc</t>
        </is>
      </c>
      <c r="D78" s="8">
        <f>SUMPRODUCT(SUMIF(INDIRECT("'"&amp;Vendors&amp;"'!"&amp;"B:B"),A78, INDIRECT("'"&amp;Vendors&amp;"'!"&amp;"J:J"))) / SUMPRODUCT(COUNTIF(INDIRECT("'"&amp;Vendors&amp;"'!"&amp;"B:B"), A78))</f>
        <v/>
      </c>
      <c r="E78" s="8">
        <f t="array" aca="1" ref="E78" ca="1">MAX(_xludf.MAXIFS(INDIRECT("'"&amp;Vendors&amp;"'!"&amp;"J:J"), INDIRECT("'"&amp;Vendors&amp;"'!"&amp;"B:B"), A78))</f>
        <v/>
      </c>
    </row>
    <row r="79">
      <c r="A79" t="inlineStr">
        <is>
          <t>Sikat kamar mandi</t>
        </is>
      </c>
      <c r="C79" t="inlineStr">
        <is>
          <t>pc</t>
        </is>
      </c>
      <c r="D79" s="8">
        <f>SUMPRODUCT(SUMIF(INDIRECT("'"&amp;Vendors&amp;"'!"&amp;"B:B"),A79, INDIRECT("'"&amp;Vendors&amp;"'!"&amp;"J:J"))) / SUMPRODUCT(COUNTIF(INDIRECT("'"&amp;Vendors&amp;"'!"&amp;"B:B"), A79))</f>
        <v/>
      </c>
      <c r="E79" s="8">
        <f t="array" aca="1" ref="E79" ca="1">MAX(_xludf.MAXIFS(INDIRECT("'"&amp;Vendors&amp;"'!"&amp;"J:J"), INDIRECT("'"&amp;Vendors&amp;"'!"&amp;"B:B"), A79))</f>
        <v/>
      </c>
    </row>
    <row r="80">
      <c r="A80" t="inlineStr">
        <is>
          <t>Softener</t>
        </is>
      </c>
      <c r="C80" t="inlineStr">
        <is>
          <t>ml</t>
        </is>
      </c>
      <c r="D80" s="8">
        <f>SUMPRODUCT(SUMIF(INDIRECT("'"&amp;Vendors&amp;"'!"&amp;"B:B"),A80, INDIRECT("'"&amp;Vendors&amp;"'!"&amp;"J:J"))) / SUMPRODUCT(COUNTIF(INDIRECT("'"&amp;Vendors&amp;"'!"&amp;"B:B"), A80))</f>
        <v/>
      </c>
      <c r="E80" s="8">
        <f t="array" aca="1" ref="E80" ca="1">MAX(_xludf.MAXIFS(INDIRECT("'"&amp;Vendors&amp;"'!"&amp;"J:J"), INDIRECT("'"&amp;Vendors&amp;"'!"&amp;"B:B"), A80))</f>
        <v/>
      </c>
    </row>
    <row r="81">
      <c r="A81" t="inlineStr">
        <is>
          <t>Spell csbc lily</t>
        </is>
      </c>
      <c r="C81" t="inlineStr">
        <is>
          <t>ml</t>
        </is>
      </c>
      <c r="D81" s="8">
        <f>SUMPRODUCT(SUMIF(INDIRECT("'"&amp;Vendors&amp;"'!"&amp;"B:B"),A81, INDIRECT("'"&amp;Vendors&amp;"'!"&amp;"J:J"))) / SUMPRODUCT(COUNTIF(INDIRECT("'"&amp;Vendors&amp;"'!"&amp;"B:B"), A81))</f>
        <v/>
      </c>
      <c r="E81" s="8">
        <f t="array" aca="1" ref="E81" ca="1">MAX(_xludf.MAXIFS(INDIRECT("'"&amp;Vendors&amp;"'!"&amp;"J:J"), INDIRECT("'"&amp;Vendors&amp;"'!"&amp;"B:B"), A81))</f>
        <v/>
      </c>
    </row>
    <row r="82">
      <c r="A82" t="inlineStr">
        <is>
          <t>Sulak warna</t>
        </is>
      </c>
      <c r="C82" t="inlineStr">
        <is>
          <t>pc</t>
        </is>
      </c>
      <c r="D82" s="8">
        <f>SUMPRODUCT(SUMIF(INDIRECT("'"&amp;Vendors&amp;"'!"&amp;"B:B"),A82, INDIRECT("'"&amp;Vendors&amp;"'!"&amp;"J:J"))) / SUMPRODUCT(COUNTIF(INDIRECT("'"&amp;Vendors&amp;"'!"&amp;"B:B"), A82))</f>
        <v/>
      </c>
      <c r="E82" s="8">
        <f t="array" aca="1" ref="E82" ca="1">MAX(_xludf.MAXIFS(INDIRECT("'"&amp;Vendors&amp;"'!"&amp;"J:J"), INDIRECT("'"&amp;Vendors&amp;"'!"&amp;"B:B"), A82))</f>
        <v/>
      </c>
    </row>
    <row r="83">
      <c r="A83" t="inlineStr">
        <is>
          <t>Taf krim</t>
        </is>
      </c>
      <c r="C83" t="inlineStr">
        <is>
          <t>ml</t>
        </is>
      </c>
      <c r="D83" s="8">
        <f>SUMPRODUCT(SUMIF(INDIRECT("'"&amp;Vendors&amp;"'!"&amp;"B:B"),A83, INDIRECT("'"&amp;Vendors&amp;"'!"&amp;"J:J"))) / SUMPRODUCT(COUNTIF(INDIRECT("'"&amp;Vendors&amp;"'!"&amp;"B:B"), A83))</f>
        <v/>
      </c>
      <c r="E83" s="8">
        <f t="array" aca="1" ref="E83" ca="1">MAX(_xludf.MAXIFS(INDIRECT("'"&amp;Vendors&amp;"'!"&amp;"J:J"), INDIRECT("'"&amp;Vendors&amp;"'!"&amp;"B:B"), A83))</f>
        <v/>
      </c>
    </row>
    <row r="84">
      <c r="A84" t="inlineStr">
        <is>
          <t>Tepokan lalat gl 3100</t>
        </is>
      </c>
      <c r="C84" t="inlineStr">
        <is>
          <t>pcs</t>
        </is>
      </c>
      <c r="D84" s="8">
        <f>SUMPRODUCT(SUMIF(INDIRECT("'"&amp;Vendors&amp;"'!"&amp;"B:B"),A84, INDIRECT("'"&amp;Vendors&amp;"'!"&amp;"J:J"))) / SUMPRODUCT(COUNTIF(INDIRECT("'"&amp;Vendors&amp;"'!"&amp;"B:B"), A84))</f>
        <v/>
      </c>
      <c r="E84" s="8">
        <f t="array" aca="1" ref="E84" ca="1">MAX(_xludf.MAXIFS(INDIRECT("'"&amp;Vendors&amp;"'!"&amp;"J:J"), INDIRECT("'"&amp;Vendors&amp;"'!"&amp;"B:B"), A84))</f>
        <v/>
      </c>
    </row>
    <row r="85">
      <c r="A85" t="inlineStr">
        <is>
          <t>Tissue bathroom</t>
        </is>
      </c>
      <c r="C85" t="inlineStr">
        <is>
          <t>pcs</t>
        </is>
      </c>
      <c r="D85" s="8">
        <f>SUMPRODUCT(SUMIF(INDIRECT("'"&amp;Vendors&amp;"'!"&amp;"B:B"),A85, INDIRECT("'"&amp;Vendors&amp;"'!"&amp;"J:J"))) / SUMPRODUCT(COUNTIF(INDIRECT("'"&amp;Vendors&amp;"'!"&amp;"B:B"), A85))</f>
        <v/>
      </c>
      <c r="E85" s="8">
        <f t="array" aca="1" ref="E85" ca="1">MAX(_xludf.MAXIFS(INDIRECT("'"&amp;Vendors&amp;"'!"&amp;"J:J"), INDIRECT("'"&amp;Vendors&amp;"'!"&amp;"B:B"), A85))</f>
        <v/>
      </c>
    </row>
    <row r="86">
      <c r="A86" t="inlineStr">
        <is>
          <t>Tissue nc</t>
        </is>
      </c>
      <c r="C86" t="inlineStr">
        <is>
          <t>pc</t>
        </is>
      </c>
      <c r="D86" s="8">
        <f>SUMPRODUCT(SUMIF(INDIRECT("'"&amp;Vendors&amp;"'!"&amp;"B:B"),A86, INDIRECT("'"&amp;Vendors&amp;"'!"&amp;"J:J"))) / SUMPRODUCT(COUNTIF(INDIRECT("'"&amp;Vendors&amp;"'!"&amp;"B:B"), A86))</f>
        <v/>
      </c>
      <c r="E86" s="8">
        <f t="array" aca="1" ref="E86" ca="1">MAX(_xludf.MAXIFS(INDIRECT("'"&amp;Vendors&amp;"'!"&amp;"J:J"), INDIRECT("'"&amp;Vendors&amp;"'!"&amp;"B:B"), A86))</f>
        <v/>
      </c>
    </row>
    <row r="87">
      <c r="A87" t="inlineStr">
        <is>
          <t>Tissue roll nc</t>
        </is>
      </c>
      <c r="C87" t="inlineStr">
        <is>
          <t>pcs</t>
        </is>
      </c>
      <c r="D87" s="8">
        <f>SUMPRODUCT(SUMIF(INDIRECT("'"&amp;Vendors&amp;"'!"&amp;"B:B"),A87, INDIRECT("'"&amp;Vendors&amp;"'!"&amp;"J:J"))) / SUMPRODUCT(COUNTIF(INDIRECT("'"&amp;Vendors&amp;"'!"&amp;"B:B"), A87))</f>
        <v/>
      </c>
      <c r="E87" s="8">
        <f t="array" aca="1" ref="E87" ca="1">MAX(_xludf.MAXIFS(INDIRECT("'"&amp;Vendors&amp;"'!"&amp;"J:J"), INDIRECT("'"&amp;Vendors&amp;"'!"&amp;"B:B"), A87))</f>
        <v/>
      </c>
    </row>
    <row r="88">
      <c r="A88" t="inlineStr">
        <is>
          <t>Vanish botol</t>
        </is>
      </c>
      <c r="C88" t="inlineStr">
        <is>
          <t>pc</t>
        </is>
      </c>
      <c r="D88" s="8">
        <f>SUMPRODUCT(SUMIF(INDIRECT("'"&amp;Vendors&amp;"'!"&amp;"B:B"),A88, INDIRECT("'"&amp;Vendors&amp;"'!"&amp;"J:J"))) / SUMPRODUCT(COUNTIF(INDIRECT("'"&amp;Vendors&amp;"'!"&amp;"B:B"), A88))</f>
        <v/>
      </c>
      <c r="E88" s="8">
        <f t="array" aca="1" ref="E88" ca="1">MAX(_xludf.MAXIFS(INDIRECT("'"&amp;Vendors&amp;"'!"&amp;"J:J"), INDIRECT("'"&amp;Vendors&amp;"'!"&amp;"B:B"), A88))</f>
        <v/>
      </c>
    </row>
    <row r="89">
      <c r="A89" t="inlineStr">
        <is>
          <t>Vixal antk org</t>
        </is>
      </c>
      <c r="C89" t="inlineStr">
        <is>
          <t>pc</t>
        </is>
      </c>
      <c r="D89" s="8">
        <f>SUMPRODUCT(SUMIF(INDIRECT("'"&amp;Vendors&amp;"'!"&amp;"B:B"),A89, INDIRECT("'"&amp;Vendors&amp;"'!"&amp;"J:J"))) / SUMPRODUCT(COUNTIF(INDIRECT("'"&amp;Vendors&amp;"'!"&amp;"B:B"), A89))</f>
        <v/>
      </c>
      <c r="E89" s="8">
        <f t="array" aca="1" ref="E89" ca="1">MAX(_xludf.MAXIFS(INDIRECT("'"&amp;Vendors&amp;"'!"&amp;"J:J"), INDIRECT("'"&amp;Vendors&amp;"'!"&amp;"B:B"), A89))</f>
        <v/>
      </c>
    </row>
    <row r="90">
      <c r="A90" t="inlineStr">
        <is>
          <t>Vixal blue</t>
        </is>
      </c>
      <c r="C90" t="inlineStr">
        <is>
          <t>pc</t>
        </is>
      </c>
      <c r="D90" s="8">
        <f>SUMPRODUCT(SUMIF(INDIRECT("'"&amp;Vendors&amp;"'!"&amp;"B:B"),A90, INDIRECT("'"&amp;Vendors&amp;"'!"&amp;"J:J"))) / SUMPRODUCT(COUNTIF(INDIRECT("'"&amp;Vendors&amp;"'!"&amp;"B:B"), A90))</f>
        <v/>
      </c>
      <c r="E90" s="8">
        <f t="array" aca="1" ref="E90" ca="1">MAX(_xludf.MAXIFS(INDIRECT("'"&amp;Vendors&amp;"'!"&amp;"J:J"), INDIRECT("'"&amp;Vendors&amp;"'!"&amp;"B:B"), A90))</f>
        <v/>
      </c>
    </row>
    <row r="91">
      <c r="A91" t="inlineStr">
        <is>
          <t>Vixal fl blue</t>
        </is>
      </c>
      <c r="C91" t="inlineStr">
        <is>
          <t>pc</t>
        </is>
      </c>
      <c r="D91" s="8">
        <f>SUMPRODUCT(SUMIF(INDIRECT("'"&amp;Vendors&amp;"'!"&amp;"B:B"),A91, INDIRECT("'"&amp;Vendors&amp;"'!"&amp;"J:J"))) / SUMPRODUCT(COUNTIF(INDIRECT("'"&amp;Vendors&amp;"'!"&amp;"B:B"), A91))</f>
        <v/>
      </c>
      <c r="E91" s="8">
        <f t="array" aca="1" ref="E91" ca="1">MAX(_xludf.MAXIFS(INDIRECT("'"&amp;Vendors&amp;"'!"&amp;"J:J"), INDIRECT("'"&amp;Vendors&amp;"'!"&amp;"B:B"), A91))</f>
        <v/>
      </c>
    </row>
    <row r="92">
      <c r="A92" t="inlineStr">
        <is>
          <t>Windex gc pouch</t>
        </is>
      </c>
      <c r="C92" t="inlineStr">
        <is>
          <t>ml</t>
        </is>
      </c>
      <c r="D92" s="8">
        <f>SUMPRODUCT(SUMIF(INDIRECT("'"&amp;Vendors&amp;"'!"&amp;"B:B"),A92, INDIRECT("'"&amp;Vendors&amp;"'!"&amp;"J:J"))) / SUMPRODUCT(COUNTIF(INDIRECT("'"&amp;Vendors&amp;"'!"&amp;"B:B"), A92))</f>
        <v/>
      </c>
      <c r="E92" s="8">
        <f t="array" aca="1" ref="E92" ca="1">MAX(_xludf.MAXIFS(INDIRECT("'"&amp;Vendors&amp;"'!"&amp;"J:J"), INDIRECT("'"&amp;Vendors&amp;"'!"&amp;"B:B"), A92))</f>
        <v/>
      </c>
    </row>
    <row r="93">
      <c r="A93" t="inlineStr">
        <is>
          <t>Wings super sol</t>
        </is>
      </c>
      <c r="C93" t="inlineStr">
        <is>
          <t>pc</t>
        </is>
      </c>
      <c r="D93" s="8">
        <f>SUMPRODUCT(SUMIF(INDIRECT("'"&amp;Vendors&amp;"'!"&amp;"B:B"),A93, INDIRECT("'"&amp;Vendors&amp;"'!"&amp;"J:J"))) / SUMPRODUCT(COUNTIF(INDIRECT("'"&amp;Vendors&amp;"'!"&amp;"B:B"), A93))</f>
        <v/>
      </c>
      <c r="E93" s="8">
        <f t="array" aca="1" ref="E93" ca="1">MAX(_xludf.MAXIFS(INDIRECT("'"&amp;Vendors&amp;"'!"&amp;"J:J"), INDIRECT("'"&amp;Vendors&amp;"'!"&amp;"B:B"), A93))</f>
        <v/>
      </c>
    </row>
    <row r="94">
      <c r="A94" t="inlineStr">
        <is>
          <t>Wip class</t>
        </is>
      </c>
      <c r="C94" t="inlineStr">
        <is>
          <t>pc</t>
        </is>
      </c>
      <c r="D94" s="8">
        <f>SUMPRODUCT(SUMIF(INDIRECT("'"&amp;Vendors&amp;"'!"&amp;"B:B"),A94, INDIRECT("'"&amp;Vendors&amp;"'!"&amp;"J:J"))) / SUMPRODUCT(COUNTIF(INDIRECT("'"&amp;Vendors&amp;"'!"&amp;"B:B"), A94))</f>
        <v/>
      </c>
      <c r="E94" s="8">
        <f t="array" aca="1" ref="E94" ca="1">MAX(_xludf.MAXIFS(INDIRECT("'"&amp;Vendors&amp;"'!"&amp;"J:J"), INDIRECT("'"&amp;Vendors&amp;"'!"&amp;"B:B"), A94))</f>
        <v/>
      </c>
    </row>
    <row r="95">
      <c r="A95" t="inlineStr">
        <is>
          <t>Oven &amp; grill cleaner</t>
        </is>
      </c>
      <c r="C95" t="inlineStr">
        <is>
          <t>pcs</t>
        </is>
      </c>
      <c r="D95" s="8">
        <f>SUMPRODUCT(SUMIF(INDIRECT("'"&amp;Vendors&amp;"'!"&amp;"B:B"),A95, INDIRECT("'"&amp;Vendors&amp;"'!"&amp;"J:J"))) / SUMPRODUCT(COUNTIF(INDIRECT("'"&amp;Vendors&amp;"'!"&amp;"B:B"), A95))</f>
        <v/>
      </c>
      <c r="E95" s="8">
        <f t="array" aca="1" ref="E95" ca="1">MAX(_xludf.MAXIFS(INDIRECT("'"&amp;Vendors&amp;"'!"&amp;"J:J"), INDIRECT("'"&amp;Vendors&amp;"'!"&amp;"B:B"), A95))</f>
        <v/>
      </c>
    </row>
    <row r="96">
      <c r="A96" t="inlineStr">
        <is>
          <t>Timba air</t>
        </is>
      </c>
      <c r="C96" t="inlineStr">
        <is>
          <t>pcs</t>
        </is>
      </c>
      <c r="D96" s="8">
        <f>SUMPRODUCT(SUMIF(INDIRECT("'"&amp;Vendors&amp;"'!"&amp;"B:B"),A96, INDIRECT("'"&amp;Vendors&amp;"'!"&amp;"J:J"))) / SUMPRODUCT(COUNTIF(INDIRECT("'"&amp;Vendors&amp;"'!"&amp;"B:B"), A96))</f>
        <v/>
      </c>
      <c r="E96" s="8">
        <f t="array" aca="1" ref="E96" ca="1">MAX(_xludf.MAXIFS(INDIRECT("'"&amp;Vendors&amp;"'!"&amp;"J:J"), INDIRECT("'"&amp;Vendors&amp;"'!"&amp;"B:B"), A96))</f>
        <v/>
      </c>
    </row>
  </sheetData>
  <mergeCells count="2">
    <mergeCell ref="A1:A2"/>
    <mergeCell ref="B1:B2"/>
  </mergeCells>
  <pageMargins left="0.7" right="0.7" top="0.25" bottom="0" header="0.3" footer="0.3"/>
  <pageSetup orientation="portrait" paperSize="9" horizontalDpi="4294967293" verticalDpi="0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E27" sqref="E27"/>
    </sheetView>
  </sheetViews>
  <sheetFormatPr baseColWidth="8" defaultRowHeight="14.25"/>
  <cols>
    <col width="32.265625" bestFit="1" customWidth="1" min="1" max="1"/>
    <col width="4.73046875" bestFit="1" customWidth="1" min="3" max="3"/>
    <col width="12.1328125" bestFit="1" customWidth="1" min="4" max="4"/>
    <col width="12" bestFit="1" customWidth="1" min="5" max="5"/>
  </cols>
  <sheetData>
    <row r="1">
      <c r="A1" s="12" t="inlineStr">
        <is>
          <t>ITEM</t>
        </is>
      </c>
      <c r="B1" s="12" t="inlineStr">
        <is>
          <t>UNIT</t>
        </is>
      </c>
      <c r="C1" s="3" t="inlineStr">
        <is>
          <t>UNIT</t>
        </is>
      </c>
      <c r="D1" s="3" t="inlineStr">
        <is>
          <t>MOV AVER</t>
        </is>
      </c>
      <c r="E1" s="3" t="inlineStr">
        <is>
          <t>HIGHEST</t>
        </is>
      </c>
    </row>
    <row r="2">
      <c r="A2" s="13" t="n"/>
      <c r="B2" s="13" t="n"/>
      <c r="C2" s="5" t="inlineStr">
        <is>
          <t>ISI</t>
        </is>
      </c>
      <c r="D2" s="7" t="inlineStr">
        <is>
          <t>PRICE/UNIT</t>
        </is>
      </c>
      <c r="E2" s="5" t="inlineStr">
        <is>
          <t>PRICE</t>
        </is>
      </c>
    </row>
    <row r="3">
      <c r="A3" t="inlineStr">
        <is>
          <t>Gas cartridge 250gr</t>
        </is>
      </c>
      <c r="B3" t="inlineStr">
        <is>
          <t>pcs</t>
        </is>
      </c>
      <c r="C3" t="inlineStr">
        <is>
          <t>pcs</t>
        </is>
      </c>
      <c r="D3" s="8">
        <f>SUMPRODUCT(SUMIF(INDIRECT("'"&amp;Vendors&amp;"'!"&amp;"B:B"),A3, INDIRECT("'"&amp;Vendors&amp;"'!"&amp;"J:J"))) / SUMPRODUCT(COUNTIF(INDIRECT("'"&amp;Vendors&amp;"'!"&amp;"B:B"), A3))</f>
        <v/>
      </c>
      <c r="E3" s="8">
        <f t="array" aca="1" ref="E3" ca="1">MAX(_xludf.MAXIFS(INDIRECT("'"&amp;Vendors&amp;"'!"&amp;"J:J"), INDIRECT("'"&amp;Vendors&amp;"'!"&amp;"B:B"), A3))</f>
        <v/>
      </c>
    </row>
    <row r="4">
      <c r="A4" t="inlineStr">
        <is>
          <t>Gilingan merica 8"</t>
        </is>
      </c>
      <c r="B4" t="inlineStr">
        <is>
          <t>pcs</t>
        </is>
      </c>
      <c r="C4" t="inlineStr">
        <is>
          <t>pcs</t>
        </is>
      </c>
      <c r="D4" s="8">
        <f>SUMPRODUCT(SUMIF(INDIRECT("'"&amp;Vendors&amp;"'!"&amp;"B:B"),A4, INDIRECT("'"&amp;Vendors&amp;"'!"&amp;"J:J"))) / SUMPRODUCT(COUNTIF(INDIRECT("'"&amp;Vendors&amp;"'!"&amp;"B:B"), A4))</f>
        <v/>
      </c>
      <c r="E4" s="8">
        <f t="array" aca="1" ref="E4" ca="1">MAX(_xludf.MAXIFS(INDIRECT("'"&amp;Vendors&amp;"'!"&amp;"J:J"), INDIRECT("'"&amp;Vendors&amp;"'!"&amp;"B:B"), A4))</f>
        <v/>
      </c>
    </row>
    <row r="5">
      <c r="A5" t="inlineStr">
        <is>
          <t>Speaker komputer</t>
        </is>
      </c>
      <c r="B5" t="inlineStr">
        <is>
          <t>pcs</t>
        </is>
      </c>
      <c r="C5" t="inlineStr">
        <is>
          <t>pcs</t>
        </is>
      </c>
      <c r="D5" s="8">
        <f>SUMPRODUCT(SUMIF(INDIRECT("'"&amp;Vendors&amp;"'!"&amp;"B:B"),A5, INDIRECT("'"&amp;Vendors&amp;"'!"&amp;"J:J"))) / SUMPRODUCT(COUNTIF(INDIRECT("'"&amp;Vendors&amp;"'!"&amp;"B:B"), A5))</f>
        <v/>
      </c>
      <c r="E5" s="8">
        <f t="array" aca="1" ref="E5" ca="1">MAX(_xludf.MAXIFS(INDIRECT("'"&amp;Vendors&amp;"'!"&amp;"J:J"), INDIRECT("'"&amp;Vendors&amp;"'!"&amp;"B:B"), A5))</f>
        <v/>
      </c>
    </row>
    <row r="6">
      <c r="A6" t="inlineStr">
        <is>
          <t>Commercial induction cooker 35</t>
        </is>
      </c>
      <c r="B6" t="inlineStr">
        <is>
          <t>pcs</t>
        </is>
      </c>
      <c r="C6" t="inlineStr">
        <is>
          <t>pcs</t>
        </is>
      </c>
      <c r="D6" s="8">
        <f>SUMPRODUCT(SUMIF(INDIRECT("'"&amp;Vendors&amp;"'!"&amp;"B:B"),A6, INDIRECT("'"&amp;Vendors&amp;"'!"&amp;"J:J"))) / SUMPRODUCT(COUNTIF(INDIRECT("'"&amp;Vendors&amp;"'!"&amp;"B:B"), A6))</f>
        <v/>
      </c>
      <c r="E6" s="8">
        <f t="array" aca="1" ref="E6" ca="1">MAX(_xludf.MAXIFS(INDIRECT("'"&amp;Vendors&amp;"'!"&amp;"J:J"), INDIRECT("'"&amp;Vendors&amp;"'!"&amp;"B:B"), A6))</f>
        <v/>
      </c>
    </row>
    <row r="7">
      <c r="A7" t="inlineStr">
        <is>
          <t>Rolling pin kayu 25cm</t>
        </is>
      </c>
      <c r="B7" t="inlineStr">
        <is>
          <t>pcs</t>
        </is>
      </c>
      <c r="C7" t="inlineStr">
        <is>
          <t>pcs</t>
        </is>
      </c>
      <c r="D7" s="8">
        <f>SUMPRODUCT(SUMIF(INDIRECT("'"&amp;Vendors&amp;"'!"&amp;"B:B"),A7, INDIRECT("'"&amp;Vendors&amp;"'!"&amp;"J:J"))) / SUMPRODUCT(COUNTIF(INDIRECT("'"&amp;Vendors&amp;"'!"&amp;"B:B"), A7))</f>
        <v/>
      </c>
      <c r="E7" s="8">
        <f t="array" aca="1" ref="E7" ca="1">MAX(_xludf.MAXIFS(INDIRECT("'"&amp;Vendors&amp;"'!"&amp;"J:J"), INDIRECT("'"&amp;Vendors&amp;"'!"&amp;"B:B"), A7))</f>
        <v/>
      </c>
    </row>
    <row r="8">
      <c r="A8" t="inlineStr">
        <is>
          <t>Loyang roti tawar besar</t>
        </is>
      </c>
      <c r="B8" t="inlineStr">
        <is>
          <t>pcs</t>
        </is>
      </c>
      <c r="C8" t="inlineStr">
        <is>
          <t>pcs</t>
        </is>
      </c>
      <c r="D8" s="8">
        <f>SUMPRODUCT(SUMIF(INDIRECT("'"&amp;Vendors&amp;"'!"&amp;"B:B"),A8, INDIRECT("'"&amp;Vendors&amp;"'!"&amp;"J:J"))) / SUMPRODUCT(COUNTIF(INDIRECT("'"&amp;Vendors&amp;"'!"&amp;"B:B"), A8))</f>
        <v/>
      </c>
      <c r="E8" s="8">
        <f t="array" aca="1" ref="E8" ca="1">MAX(_xludf.MAXIFS(INDIRECT("'"&amp;Vendors&amp;"'!"&amp;"J:J"), INDIRECT("'"&amp;Vendors&amp;"'!"&amp;"B:B"), A8))</f>
        <v/>
      </c>
    </row>
    <row r="9">
      <c r="A9" t="inlineStr">
        <is>
          <t>Loyang roti tawar tanggung</t>
        </is>
      </c>
      <c r="B9" t="inlineStr">
        <is>
          <t>pcs</t>
        </is>
      </c>
      <c r="C9" t="inlineStr">
        <is>
          <t>pcs</t>
        </is>
      </c>
      <c r="D9" s="8">
        <f>SUMPRODUCT(SUMIF(INDIRECT("'"&amp;Vendors&amp;"'!"&amp;"B:B"),A9, INDIRECT("'"&amp;Vendors&amp;"'!"&amp;"J:J"))) / SUMPRODUCT(COUNTIF(INDIRECT("'"&amp;Vendors&amp;"'!"&amp;"B:B"), A9))</f>
        <v/>
      </c>
      <c r="E9" s="8">
        <f t="array" aca="1" ref="E9" ca="1">MAX(_xludf.MAXIFS(INDIRECT("'"&amp;Vendors&amp;"'!"&amp;"J:J"), INDIRECT("'"&amp;Vendors&amp;"'!"&amp;"B:B"), A9))</f>
        <v/>
      </c>
    </row>
    <row r="10">
      <c r="A10" t="inlineStr">
        <is>
          <t>Loyang bongkar pasang 28cm</t>
        </is>
      </c>
      <c r="B10" t="inlineStr">
        <is>
          <t>pcs</t>
        </is>
      </c>
      <c r="C10" t="inlineStr">
        <is>
          <t>pcs</t>
        </is>
      </c>
      <c r="D10" s="8">
        <f>SUMPRODUCT(SUMIF(INDIRECT("'"&amp;Vendors&amp;"'!"&amp;"B:B"),A10, INDIRECT("'"&amp;Vendors&amp;"'!"&amp;"J:J"))) / SUMPRODUCT(COUNTIF(INDIRECT("'"&amp;Vendors&amp;"'!"&amp;"B:B"), A10))</f>
        <v/>
      </c>
      <c r="E10" s="8">
        <f t="array" aca="1" ref="E10" ca="1">MAX(_xludf.MAXIFS(INDIRECT("'"&amp;Vendors&amp;"'!"&amp;"J:J"), INDIRECT("'"&amp;Vendors&amp;"'!"&amp;"B:B"), A10))</f>
        <v/>
      </c>
    </row>
    <row r="11">
      <c r="A11" t="inlineStr">
        <is>
          <t>Timbangan bubuk kopi digital 0.1g, 3kg</t>
        </is>
      </c>
      <c r="B11" t="inlineStr">
        <is>
          <t>pcs</t>
        </is>
      </c>
      <c r="C11" t="inlineStr">
        <is>
          <t>pcs</t>
        </is>
      </c>
      <c r="D11" s="8">
        <f>SUMPRODUCT(SUMIF(INDIRECT("'"&amp;Vendors&amp;"'!"&amp;"B:B"),A11, INDIRECT("'"&amp;Vendors&amp;"'!"&amp;"J:J"))) / SUMPRODUCT(COUNTIF(INDIRECT("'"&amp;Vendors&amp;"'!"&amp;"B:B"), A11))</f>
        <v/>
      </c>
      <c r="E11" s="8">
        <f t="array" aca="1" ref="E11" ca="1">MAX(_xludf.MAXIFS(INDIRECT("'"&amp;Vendors&amp;"'!"&amp;"J:J"), INDIRECT("'"&amp;Vendors&amp;"'!"&amp;"B:B"), A11))</f>
        <v/>
      </c>
    </row>
    <row r="12">
      <c r="A12" t="inlineStr">
        <is>
          <t>Timbangan digital</t>
        </is>
      </c>
      <c r="B12" t="inlineStr">
        <is>
          <t>pcs</t>
        </is>
      </c>
      <c r="C12" t="inlineStr">
        <is>
          <t>pcs</t>
        </is>
      </c>
      <c r="D12" s="8">
        <f>SUMPRODUCT(SUMIF(INDIRECT("'"&amp;Vendors&amp;"'!"&amp;"B:B"),A12, INDIRECT("'"&amp;Vendors&amp;"'!"&amp;"J:J"))) / SUMPRODUCT(COUNTIF(INDIRECT("'"&amp;Vendors&amp;"'!"&amp;"B:B"), A12))</f>
        <v/>
      </c>
      <c r="E12" s="8">
        <f t="array" aca="1" ref="E12" ca="1">MAX(_xludf.MAXIFS(INDIRECT("'"&amp;Vendors&amp;"'!"&amp;"J:J"), INDIRECT("'"&amp;Vendors&amp;"'!"&amp;"B:B"), A12))</f>
        <v/>
      </c>
    </row>
    <row r="13">
      <c r="A13" t="inlineStr">
        <is>
          <t>Ice chrusher</t>
        </is>
      </c>
      <c r="B13" t="inlineStr">
        <is>
          <t>pcs</t>
        </is>
      </c>
      <c r="C13" t="inlineStr">
        <is>
          <t>pcs</t>
        </is>
      </c>
      <c r="D13" s="8">
        <f>SUMPRODUCT(SUMIF(INDIRECT("'"&amp;Vendors&amp;"'!"&amp;"B:B"),A13, INDIRECT("'"&amp;Vendors&amp;"'!"&amp;"J:J"))) / SUMPRODUCT(COUNTIF(INDIRECT("'"&amp;Vendors&amp;"'!"&amp;"B:B"), A13))</f>
        <v/>
      </c>
      <c r="E13" s="8">
        <f t="array" aca="1" ref="E13" ca="1">MAX(_xludf.MAXIFS(INDIRECT("'"&amp;Vendors&amp;"'!"&amp;"J:J"), INDIRECT("'"&amp;Vendors&amp;"'!"&amp;"B:B"), A13))</f>
        <v/>
      </c>
    </row>
    <row r="14">
      <c r="A14" t="inlineStr">
        <is>
          <t>Digital kitchen timer</t>
        </is>
      </c>
      <c r="B14" t="inlineStr">
        <is>
          <t>pcs</t>
        </is>
      </c>
      <c r="C14" t="inlineStr">
        <is>
          <t>pcs</t>
        </is>
      </c>
      <c r="D14" s="8">
        <f>SUMPRODUCT(SUMIF(INDIRECT("'"&amp;Vendors&amp;"'!"&amp;"B:B"),A14, INDIRECT("'"&amp;Vendors&amp;"'!"&amp;"J:J"))) / SUMPRODUCT(COUNTIF(INDIRECT("'"&amp;Vendors&amp;"'!"&amp;"B:B"), A14))</f>
        <v/>
      </c>
      <c r="E14" s="8">
        <f t="array" aca="1" ref="E14" ca="1">MAX(_xludf.MAXIFS(INDIRECT("'"&amp;Vendors&amp;"'!"&amp;"J:J"), INDIRECT("'"&amp;Vendors&amp;"'!"&amp;"B:B"), A14))</f>
        <v/>
      </c>
    </row>
    <row r="15">
      <c r="A15" t="inlineStr">
        <is>
          <t>Sikat botol silikon</t>
        </is>
      </c>
      <c r="B15" t="inlineStr">
        <is>
          <t>pcs</t>
        </is>
      </c>
      <c r="C15" t="inlineStr">
        <is>
          <t>pcs</t>
        </is>
      </c>
      <c r="D15" s="8">
        <f>SUMPRODUCT(SUMIF(INDIRECT("'"&amp;Vendors&amp;"'!"&amp;"B:B"),A15, INDIRECT("'"&amp;Vendors&amp;"'!"&amp;"J:J"))) / SUMPRODUCT(COUNTIF(INDIRECT("'"&amp;Vendors&amp;"'!"&amp;"B:B"), A15))</f>
        <v/>
      </c>
      <c r="E15" s="8">
        <f t="array" aca="1" ref="E15" ca="1">MAX(_xludf.MAXIFS(INDIRECT("'"&amp;Vendors&amp;"'!"&amp;"J:J"), INDIRECT("'"&amp;Vendors&amp;"'!"&amp;"B:B"), A15))</f>
        <v/>
      </c>
    </row>
    <row r="16">
      <c r="A16" t="inlineStr">
        <is>
          <t>Peeler</t>
        </is>
      </c>
      <c r="B16" t="inlineStr">
        <is>
          <t>pcs</t>
        </is>
      </c>
      <c r="C16" t="inlineStr">
        <is>
          <t>pcs</t>
        </is>
      </c>
      <c r="D16" s="8">
        <f>SUMPRODUCT(SUMIF(INDIRECT("'"&amp;Vendors&amp;"'!"&amp;"B:B"),A16, INDIRECT("'"&amp;Vendors&amp;"'!"&amp;"J:J"))) / SUMPRODUCT(COUNTIF(INDIRECT("'"&amp;Vendors&amp;"'!"&amp;"B:B"), A16))</f>
        <v/>
      </c>
      <c r="E16" s="8">
        <f t="array" aca="1" ref="E16" ca="1">MAX(_xludf.MAXIFS(INDIRECT("'"&amp;Vendors&amp;"'!"&amp;"J:J"), INDIRECT("'"&amp;Vendors&amp;"'!"&amp;"B:B"), A16))</f>
        <v/>
      </c>
    </row>
    <row r="17">
      <c r="A17" t="inlineStr">
        <is>
          <t>Grater</t>
        </is>
      </c>
      <c r="B17" t="inlineStr">
        <is>
          <t>pcs</t>
        </is>
      </c>
      <c r="C17" t="inlineStr">
        <is>
          <t>pcs</t>
        </is>
      </c>
      <c r="D17" s="8">
        <f>SUMPRODUCT(SUMIF(INDIRECT("'"&amp;Vendors&amp;"'!"&amp;"B:B"),A17, INDIRECT("'"&amp;Vendors&amp;"'!"&amp;"J:J"))) / SUMPRODUCT(COUNTIF(INDIRECT("'"&amp;Vendors&amp;"'!"&amp;"B:B"), A17))</f>
        <v/>
      </c>
      <c r="E17" s="8">
        <f t="array" aca="1" ref="E17" ca="1">MAX(_xludf.MAXIFS(INDIRECT("'"&amp;Vendors&amp;"'!"&amp;"J:J"), INDIRECT("'"&amp;Vendors&amp;"'!"&amp;"B:B"), A17))</f>
        <v/>
      </c>
    </row>
    <row r="18">
      <c r="A18" t="inlineStr">
        <is>
          <t>Coffe maker</t>
        </is>
      </c>
      <c r="C18" t="inlineStr">
        <is>
          <t>pcs</t>
        </is>
      </c>
      <c r="D18" s="8">
        <f>SUMPRODUCT(SUMIF(INDIRECT("'"&amp;Vendors&amp;"'!"&amp;"B:B"),A18, INDIRECT("'"&amp;Vendors&amp;"'!"&amp;"J:J"))) / SUMPRODUCT(COUNTIF(INDIRECT("'"&amp;Vendors&amp;"'!"&amp;"B:B"), A18))</f>
        <v/>
      </c>
      <c r="E18" s="8">
        <f t="array" aca="1" ref="E18" ca="1">MAX(_xludf.MAXIFS(INDIRECT("'"&amp;Vendors&amp;"'!"&amp;"J:J"), INDIRECT("'"&amp;Vendors&amp;"'!"&amp;"B:B"), A18))</f>
        <v/>
      </c>
    </row>
    <row r="19">
      <c r="A19" t="inlineStr">
        <is>
          <t>Loyang kotak tinggi 3cm 20 cm</t>
        </is>
      </c>
      <c r="C19" t="inlineStr">
        <is>
          <t>pc</t>
        </is>
      </c>
      <c r="D19" s="8">
        <f>SUMPRODUCT(SUMIF(INDIRECT("'"&amp;Vendors&amp;"'!"&amp;"B:B"),A19, INDIRECT("'"&amp;Vendors&amp;"'!"&amp;"J:J"))) / SUMPRODUCT(COUNTIF(INDIRECT("'"&amp;Vendors&amp;"'!"&amp;"B:B"), A19))</f>
        <v/>
      </c>
      <c r="E19" s="8">
        <f t="array" aca="1" ref="E19" ca="1">MAX(_xludf.MAXIFS(INDIRECT("'"&amp;Vendors&amp;"'!"&amp;"J:J"), INDIRECT("'"&amp;Vendors&amp;"'!"&amp;"B:B"), A19))</f>
        <v/>
      </c>
    </row>
    <row r="20">
      <c r="A20" t="inlineStr">
        <is>
          <t>Loyang kotak tinggi 3cm 24cm</t>
        </is>
      </c>
      <c r="C20" t="inlineStr">
        <is>
          <t>pcs</t>
        </is>
      </c>
      <c r="D20" s="8">
        <f>SUMPRODUCT(SUMIF(INDIRECT("'"&amp;Vendors&amp;"'!"&amp;"B:B"),A20, INDIRECT("'"&amp;Vendors&amp;"'!"&amp;"J:J"))) / SUMPRODUCT(COUNTIF(INDIRECT("'"&amp;Vendors&amp;"'!"&amp;"B:B"), A20))</f>
        <v/>
      </c>
      <c r="E20" s="8">
        <f t="array" aca="1" ref="E20" ca="1">MAX(_xludf.MAXIFS(INDIRECT("'"&amp;Vendors&amp;"'!"&amp;"J:J"), INDIRECT("'"&amp;Vendors&amp;"'!"&amp;"B:B"), A20))</f>
        <v/>
      </c>
    </row>
    <row r="21">
      <c r="A21" t="inlineStr">
        <is>
          <t>Loyang kotak tinggi 7cm 12cm</t>
        </is>
      </c>
      <c r="C21" t="inlineStr">
        <is>
          <t>pcs</t>
        </is>
      </c>
      <c r="D21" s="8">
        <f>SUMPRODUCT(SUMIF(INDIRECT("'"&amp;Vendors&amp;"'!"&amp;"B:B"),A21, INDIRECT("'"&amp;Vendors&amp;"'!"&amp;"J:J"))) / SUMPRODUCT(COUNTIF(INDIRECT("'"&amp;Vendors&amp;"'!"&amp;"B:B"), A21))</f>
        <v/>
      </c>
      <c r="E21" s="8">
        <f t="array" aca="1" ref="E21" ca="1">MAX(_xludf.MAXIFS(INDIRECT("'"&amp;Vendors&amp;"'!"&amp;"J:J"), INDIRECT("'"&amp;Vendors&amp;"'!"&amp;"B:B"), A21))</f>
        <v/>
      </c>
    </row>
    <row r="22">
      <c r="A22" t="inlineStr">
        <is>
          <t>Lumpang kayu</t>
        </is>
      </c>
      <c r="C22" t="inlineStr">
        <is>
          <t>pcs</t>
        </is>
      </c>
      <c r="D22" s="8">
        <f>SUMPRODUCT(SUMIF(INDIRECT("'"&amp;Vendors&amp;"'!"&amp;"B:B"),A22, INDIRECT("'"&amp;Vendors&amp;"'!"&amp;"J:J"))) / SUMPRODUCT(COUNTIF(INDIRECT("'"&amp;Vendors&amp;"'!"&amp;"B:B"), A22))</f>
        <v/>
      </c>
      <c r="E22" s="8">
        <f t="array" aca="1" ref="E22" ca="1">MAX(_xludf.MAXIFS(INDIRECT("'"&amp;Vendors&amp;"'!"&amp;"J:J"), INDIRECT("'"&amp;Vendors&amp;"'!"&amp;"B:B"), A22))</f>
        <v/>
      </c>
    </row>
    <row r="23">
      <c r="A23" t="inlineStr">
        <is>
          <t>Magnetic knife holder</t>
        </is>
      </c>
      <c r="C23" t="inlineStr">
        <is>
          <t>pc</t>
        </is>
      </c>
      <c r="D23" s="8">
        <f>SUMPRODUCT(SUMIF(INDIRECT("'"&amp;Vendors&amp;"'!"&amp;"B:B"),A23, INDIRECT("'"&amp;Vendors&amp;"'!"&amp;"J:J"))) / SUMPRODUCT(COUNTIF(INDIRECT("'"&amp;Vendors&amp;"'!"&amp;"B:B"), A23))</f>
        <v/>
      </c>
      <c r="E23" s="8">
        <f t="array" aca="1" ref="E23" ca="1">MAX(_xludf.MAXIFS(INDIRECT("'"&amp;Vendors&amp;"'!"&amp;"J:J"), INDIRECT("'"&amp;Vendors&amp;"'!"&amp;"B:B"), A23))</f>
        <v/>
      </c>
    </row>
    <row r="24">
      <c r="A24" t="inlineStr">
        <is>
          <t>Mxm tscn / dutch oven panci 20cm</t>
        </is>
      </c>
      <c r="C24" t="inlineStr">
        <is>
          <t>pc</t>
        </is>
      </c>
      <c r="D24" s="8">
        <f>SUMPRODUCT(SUMIF(INDIRECT("'"&amp;Vendors&amp;"'!"&amp;"B:B"),A24, INDIRECT("'"&amp;Vendors&amp;"'!"&amp;"J:J"))) / SUMPRODUCT(COUNTIF(INDIRECT("'"&amp;Vendors&amp;"'!"&amp;"B:B"), A24))</f>
        <v/>
      </c>
      <c r="E24" s="8">
        <f t="array" aca="1" ref="E24" ca="1">MAX(_xludf.MAXIFS(INDIRECT("'"&amp;Vendors&amp;"'!"&amp;"J:J"), INDIRECT("'"&amp;Vendors&amp;"'!"&amp;"B:B"), A24))</f>
        <v/>
      </c>
    </row>
    <row r="25">
      <c r="A25" t="inlineStr">
        <is>
          <t>Mxm tscn / panci maxim 20cm</t>
        </is>
      </c>
      <c r="C25" t="inlineStr">
        <is>
          <t>pc</t>
        </is>
      </c>
      <c r="D25" s="8">
        <f>SUMPRODUCT(SUMIF(INDIRECT("'"&amp;Vendors&amp;"'!"&amp;"B:B"),A25, INDIRECT("'"&amp;Vendors&amp;"'!"&amp;"J:J"))) / SUMPRODUCT(COUNTIF(INDIRECT("'"&amp;Vendors&amp;"'!"&amp;"B:B"), A25))</f>
        <v/>
      </c>
      <c r="E25" s="8">
        <f t="array" aca="1" ref="E25" ca="1">MAX(_xludf.MAXIFS(INDIRECT("'"&amp;Vendors&amp;"'!"&amp;"J:J"), INDIRECT("'"&amp;Vendors&amp;"'!"&amp;"B:B"), A25))</f>
        <v/>
      </c>
    </row>
    <row r="26">
      <c r="A26" t="inlineStr">
        <is>
          <t>Rak panci stainless 5 susun</t>
        </is>
      </c>
      <c r="C26" t="inlineStr">
        <is>
          <t>pc</t>
        </is>
      </c>
      <c r="D26" s="8">
        <f>SUMPRODUCT(SUMIF(INDIRECT("'"&amp;Vendors&amp;"'!"&amp;"B:B"),A26, INDIRECT("'"&amp;Vendors&amp;"'!"&amp;"J:J"))) / SUMPRODUCT(COUNTIF(INDIRECT("'"&amp;Vendors&amp;"'!"&amp;"B:B"), A26))</f>
        <v/>
      </c>
      <c r="E26" s="8">
        <f t="array" aca="1" ref="E26" ca="1">MAX(_xludf.MAXIFS(INDIRECT("'"&amp;Vendors&amp;"'!"&amp;"J:J"), INDIRECT("'"&amp;Vendors&amp;"'!"&amp;"B:B"), A26))</f>
        <v/>
      </c>
    </row>
  </sheetData>
  <mergeCells count="2">
    <mergeCell ref="A1:A2"/>
    <mergeCell ref="B1:B2"/>
  </mergeCells>
  <pageMargins left="0.7" right="0.7" top="0.75" bottom="0.75" header="0.3" footer="0.3"/>
  <pageSetup orientation="portrait" paperSize="9" horizontalDpi="4294967293" verticalDpi="0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38"/>
  <sheetViews>
    <sheetView topLeftCell="A12" workbookViewId="0">
      <selection activeCell="E40" sqref="E40"/>
    </sheetView>
  </sheetViews>
  <sheetFormatPr baseColWidth="8" defaultColWidth="8.86328125" defaultRowHeight="14.25"/>
  <cols>
    <col width="31" customWidth="1" min="1" max="1"/>
    <col width="8.86328125" customWidth="1" min="2" max="2"/>
    <col width="4.73046875" bestFit="1" customWidth="1" min="3" max="3"/>
    <col width="10.73046875" bestFit="1" customWidth="1" min="4" max="4"/>
    <col width="10.3984375" bestFit="1" customWidth="1" min="5" max="5"/>
    <col width="8.86328125" customWidth="1" min="6" max="814"/>
  </cols>
  <sheetData>
    <row r="1">
      <c r="A1" s="12" t="inlineStr">
        <is>
          <t>ITEM</t>
        </is>
      </c>
      <c r="B1" s="12" t="inlineStr">
        <is>
          <t>UNIT</t>
        </is>
      </c>
      <c r="C1" s="3" t="inlineStr">
        <is>
          <t>UNIT</t>
        </is>
      </c>
      <c r="D1" s="3" t="inlineStr">
        <is>
          <t>MOV AVER</t>
        </is>
      </c>
      <c r="E1" s="3" t="inlineStr">
        <is>
          <t>HIGHEST</t>
        </is>
      </c>
    </row>
    <row r="2">
      <c r="A2" s="13" t="n"/>
      <c r="B2" s="13" t="n"/>
      <c r="C2" s="5" t="inlineStr">
        <is>
          <t>ISI</t>
        </is>
      </c>
      <c r="D2" s="7" t="inlineStr">
        <is>
          <t>PRICE/UNIT</t>
        </is>
      </c>
      <c r="E2" s="5" t="inlineStr">
        <is>
          <t>PRICE</t>
        </is>
      </c>
    </row>
    <row r="3">
      <c r="A3" t="inlineStr">
        <is>
          <t>Ll- hap609y jug</t>
        </is>
      </c>
      <c r="B3" t="inlineStr">
        <is>
          <t>pcs</t>
        </is>
      </c>
      <c r="C3" t="inlineStr">
        <is>
          <t>pcs</t>
        </is>
      </c>
      <c r="D3" s="8">
        <f>SUMPRODUCT(SUMIF(INDIRECT("'"&amp;Vendors&amp;"'!"&amp;"B:B"),A3, INDIRECT("'"&amp;Vendors&amp;"'!"&amp;"J:J"))) / SUMPRODUCT(COUNTIF(INDIRECT("'"&amp;Vendors&amp;"'!"&amp;"B:B"), A3))</f>
        <v/>
      </c>
      <c r="E3" s="8">
        <f t="array" aca="1" ref="E3" ca="1">MAX(_xludf.MAXIFS(INDIRECT("'"&amp;Vendors&amp;"'!"&amp;"J:J"), INDIRECT("'"&amp;Vendors&amp;"'!"&amp;"B:B"), A3))</f>
        <v/>
      </c>
    </row>
    <row r="4">
      <c r="A4" t="inlineStr">
        <is>
          <t>Salt and pepper 38ml</t>
        </is>
      </c>
      <c r="B4" t="inlineStr">
        <is>
          <t>ctn</t>
        </is>
      </c>
      <c r="C4" t="inlineStr">
        <is>
          <t>pcs</t>
        </is>
      </c>
      <c r="D4" s="8">
        <f>SUMPRODUCT(SUMIF(INDIRECT("'"&amp;Vendors&amp;"'!"&amp;"B:B"),A4, INDIRECT("'"&amp;Vendors&amp;"'!"&amp;"J:J"))) / SUMPRODUCT(COUNTIF(INDIRECT("'"&amp;Vendors&amp;"'!"&amp;"B:B"), A4))</f>
        <v/>
      </c>
      <c r="E4" s="8">
        <f t="array" aca="1" ref="E4" ca="1">MAX(_xludf.MAXIFS(INDIRECT("'"&amp;Vendors&amp;"'!"&amp;"J:J"), INDIRECT("'"&amp;Vendors&amp;"'!"&amp;"B:B"), A4))</f>
        <v/>
      </c>
    </row>
    <row r="5">
      <c r="A5" t="inlineStr">
        <is>
          <t>Food kepper biokips w/handle</t>
        </is>
      </c>
      <c r="B5" t="inlineStr">
        <is>
          <t>pcs</t>
        </is>
      </c>
      <c r="C5" t="inlineStr">
        <is>
          <t>pcs</t>
        </is>
      </c>
      <c r="D5" s="8">
        <f>SUMPRODUCT(SUMIF(INDIRECT("'"&amp;Vendors&amp;"'!"&amp;"B:B"),A5, INDIRECT("'"&amp;Vendors&amp;"'!"&amp;"J:J"))) / SUMPRODUCT(COUNTIF(INDIRECT("'"&amp;Vendors&amp;"'!"&amp;"B:B"), A5))</f>
        <v/>
      </c>
      <c r="E5" s="8">
        <f t="array" aca="1" ref="E5" ca="1">MAX(_xludf.MAXIFS(INDIRECT("'"&amp;Vendors&amp;"'!"&amp;"J:J"), INDIRECT("'"&amp;Vendors&amp;"'!"&amp;"B:B"), A5))</f>
        <v/>
      </c>
    </row>
    <row r="6">
      <c r="A6" t="inlineStr">
        <is>
          <t>Container 10.2 l</t>
        </is>
      </c>
      <c r="B6" t="inlineStr">
        <is>
          <t>pcs</t>
        </is>
      </c>
      <c r="C6" t="inlineStr">
        <is>
          <t>pcs</t>
        </is>
      </c>
      <c r="D6" s="8">
        <f>SUMPRODUCT(SUMIF(INDIRECT("'"&amp;Vendors&amp;"'!"&amp;"B:B"),A6, INDIRECT("'"&amp;Vendors&amp;"'!"&amp;"J:J"))) / SUMPRODUCT(COUNTIF(INDIRECT("'"&amp;Vendors&amp;"'!"&amp;"B:B"), A6))</f>
        <v/>
      </c>
      <c r="E6" s="8">
        <f t="array" aca="1" ref="E6" ca="1">MAX(_xludf.MAXIFS(INDIRECT("'"&amp;Vendors&amp;"'!"&amp;"J:J"), INDIRECT("'"&amp;Vendors&amp;"'!"&amp;"B:B"), A6))</f>
        <v/>
      </c>
    </row>
    <row r="7">
      <c r="A7" t="inlineStr">
        <is>
          <t>Container 15.7 l</t>
        </is>
      </c>
      <c r="B7" t="inlineStr">
        <is>
          <t>pcs</t>
        </is>
      </c>
      <c r="C7" t="inlineStr">
        <is>
          <t>pcs</t>
        </is>
      </c>
      <c r="D7" s="8">
        <f>SUMPRODUCT(SUMIF(INDIRECT("'"&amp;Vendors&amp;"'!"&amp;"B:B"),A7, INDIRECT("'"&amp;Vendors&amp;"'!"&amp;"J:J"))) / SUMPRODUCT(COUNTIF(INDIRECT("'"&amp;Vendors&amp;"'!"&amp;"B:B"), A7))</f>
        <v/>
      </c>
      <c r="E7" s="8">
        <f t="array" aca="1" ref="E7" ca="1">MAX(_xludf.MAXIFS(INDIRECT("'"&amp;Vendors&amp;"'!"&amp;"J:J"), INDIRECT("'"&amp;Vendors&amp;"'!"&amp;"B:B"), A7))</f>
        <v/>
      </c>
    </row>
    <row r="8">
      <c r="A8" t="inlineStr">
        <is>
          <t>Ll- jug hap609b</t>
        </is>
      </c>
      <c r="B8" t="inlineStr">
        <is>
          <t>pcs</t>
        </is>
      </c>
      <c r="C8" t="inlineStr">
        <is>
          <t>pcs</t>
        </is>
      </c>
      <c r="D8" s="8">
        <f>SUMPRODUCT(SUMIF(INDIRECT("'"&amp;Vendors&amp;"'!"&amp;"B:B"),A8, INDIRECT("'"&amp;Vendors&amp;"'!"&amp;"J:J"))) / SUMPRODUCT(COUNTIF(INDIRECT("'"&amp;Vendors&amp;"'!"&amp;"B:B"), A8))</f>
        <v/>
      </c>
      <c r="E8" s="8">
        <f t="array" aca="1" ref="E8" ca="1">MAX(_xludf.MAXIFS(INDIRECT("'"&amp;Vendors&amp;"'!"&amp;"J:J"), INDIRECT("'"&amp;Vendors&amp;"'!"&amp;"B:B"), A8))</f>
        <v/>
      </c>
    </row>
    <row r="9">
      <c r="A9" t="inlineStr">
        <is>
          <t>Container</t>
        </is>
      </c>
      <c r="B9" t="inlineStr">
        <is>
          <t>pcs</t>
        </is>
      </c>
      <c r="C9" t="inlineStr">
        <is>
          <t>pcs</t>
        </is>
      </c>
      <c r="D9" s="8">
        <f>SUMPRODUCT(SUMIF(INDIRECT("'"&amp;Vendors&amp;"'!"&amp;"B:B"),A9, INDIRECT("'"&amp;Vendors&amp;"'!"&amp;"J:J"))) / SUMPRODUCT(COUNTIF(INDIRECT("'"&amp;Vendors&amp;"'!"&amp;"B:B"), A9))</f>
        <v/>
      </c>
      <c r="E9" s="8">
        <f t="array" aca="1" ref="E9" ca="1">MAX(_xludf.MAXIFS(INDIRECT("'"&amp;Vendors&amp;"'!"&amp;"J:J"), INDIRECT("'"&amp;Vendors&amp;"'!"&amp;"B:B"), A9))</f>
        <v/>
      </c>
    </row>
    <row r="10">
      <c r="A10" t="inlineStr">
        <is>
          <t>Rectangle foods</t>
        </is>
      </c>
      <c r="B10" t="inlineStr">
        <is>
          <t>bks</t>
        </is>
      </c>
      <c r="C10" t="inlineStr">
        <is>
          <t>pcs</t>
        </is>
      </c>
      <c r="D10" s="8">
        <f>SUMPRODUCT(SUMIF(INDIRECT("'"&amp;Vendors&amp;"'!"&amp;"B:B"),A10, INDIRECT("'"&amp;Vendors&amp;"'!"&amp;"J:J"))) / SUMPRODUCT(COUNTIF(INDIRECT("'"&amp;Vendors&amp;"'!"&amp;"B:B"), A10))</f>
        <v/>
      </c>
      <c r="E10" s="8">
        <f t="array" aca="1" ref="E10" ca="1">MAX(_xludf.MAXIFS(INDIRECT("'"&amp;Vendors&amp;"'!"&amp;"J:J"), INDIRECT("'"&amp;Vendors&amp;"'!"&amp;"B:B"), A10))</f>
        <v/>
      </c>
    </row>
    <row r="11">
      <c r="A11" t="inlineStr">
        <is>
          <t>Square foods</t>
        </is>
      </c>
      <c r="B11" t="inlineStr">
        <is>
          <t>pcs</t>
        </is>
      </c>
      <c r="C11" t="inlineStr">
        <is>
          <t>pcs</t>
        </is>
      </c>
      <c r="D11" s="8">
        <f>SUMPRODUCT(SUMIF(INDIRECT("'"&amp;Vendors&amp;"'!"&amp;"B:B"),A11, INDIRECT("'"&amp;Vendors&amp;"'!"&amp;"J:J"))) / SUMPRODUCT(COUNTIF(INDIRECT("'"&amp;Vendors&amp;"'!"&amp;"B:B"), A11))</f>
        <v/>
      </c>
      <c r="E11" s="8">
        <f t="array" aca="1" ref="E11" ca="1">MAX(_xludf.MAXIFS(INDIRECT("'"&amp;Vendors&amp;"'!"&amp;"J:J"), INDIRECT("'"&amp;Vendors&amp;"'!"&amp;"B:B"), A11))</f>
        <v/>
      </c>
    </row>
    <row r="12">
      <c r="A12" t="inlineStr">
        <is>
          <t>Aqua ds jar 1000cc container</t>
        </is>
      </c>
      <c r="C12" t="inlineStr">
        <is>
          <t>pc</t>
        </is>
      </c>
      <c r="D12" s="8">
        <f>SUMPRODUCT(SUMIF(INDIRECT("'"&amp;Vendors&amp;"'!"&amp;"B:B"),A12, INDIRECT("'"&amp;Vendors&amp;"'!"&amp;"J:J"))) / SUMPRODUCT(COUNTIF(INDIRECT("'"&amp;Vendors&amp;"'!"&amp;"B:B"), A12))</f>
        <v/>
      </c>
      <c r="E12" s="8">
        <f t="array" aca="1" ref="E12" ca="1">MAX(_xludf.MAXIFS(INDIRECT("'"&amp;Vendors&amp;"'!"&amp;"J:J"), INDIRECT("'"&amp;Vendors&amp;"'!"&amp;"B:B"), A12))</f>
        <v/>
      </c>
    </row>
    <row r="13">
      <c r="A13" t="inlineStr">
        <is>
          <t>Botol kecap 275 ml</t>
        </is>
      </c>
      <c r="C13" t="inlineStr">
        <is>
          <t>pcs</t>
        </is>
      </c>
      <c r="D13" s="8">
        <f>SUMPRODUCT(SUMIF(INDIRECT("'"&amp;Vendors&amp;"'!"&amp;"B:B"),A13, INDIRECT("'"&amp;Vendors&amp;"'!"&amp;"J:J"))) / SUMPRODUCT(COUNTIF(INDIRECT("'"&amp;Vendors&amp;"'!"&amp;"B:B"), A13))</f>
        <v/>
      </c>
      <c r="E13" s="8">
        <f t="array" aca="1" ref="E13" ca="1">MAX(_xludf.MAXIFS(INDIRECT("'"&amp;Vendors&amp;"'!"&amp;"J:J"), INDIRECT("'"&amp;Vendors&amp;"'!"&amp;"B:B"), A13))</f>
        <v/>
      </c>
    </row>
    <row r="14">
      <c r="A14" t="inlineStr">
        <is>
          <t>Container 1.35 l</t>
        </is>
      </c>
      <c r="C14" t="inlineStr">
        <is>
          <t>pc</t>
        </is>
      </c>
      <c r="D14" s="8">
        <f>SUMPRODUCT(SUMIF(INDIRECT("'"&amp;Vendors&amp;"'!"&amp;"B:B"),A14, INDIRECT("'"&amp;Vendors&amp;"'!"&amp;"J:J"))) / SUMPRODUCT(COUNTIF(INDIRECT("'"&amp;Vendors&amp;"'!"&amp;"B:B"), A14))</f>
        <v/>
      </c>
      <c r="E14" s="8">
        <f t="array" aca="1" ref="E14" ca="1">MAX(_xludf.MAXIFS(INDIRECT("'"&amp;Vendors&amp;"'!"&amp;"J:J"), INDIRECT("'"&amp;Vendors&amp;"'!"&amp;"B:B"), A14))</f>
        <v/>
      </c>
    </row>
    <row r="15">
      <c r="A15" t="inlineStr">
        <is>
          <t>Container 310 ml</t>
        </is>
      </c>
      <c r="C15" t="inlineStr">
        <is>
          <t>pc</t>
        </is>
      </c>
      <c r="D15" s="8">
        <f>SUMPRODUCT(SUMIF(INDIRECT("'"&amp;Vendors&amp;"'!"&amp;"B:B"),A15, INDIRECT("'"&amp;Vendors&amp;"'!"&amp;"J:J"))) / SUMPRODUCT(COUNTIF(INDIRECT("'"&amp;Vendors&amp;"'!"&amp;"B:B"), A15))</f>
        <v/>
      </c>
      <c r="E15" s="8">
        <f t="array" aca="1" ref="E15" ca="1">MAX(_xludf.MAXIFS(INDIRECT("'"&amp;Vendors&amp;"'!"&amp;"J:J"), INDIRECT("'"&amp;Vendors&amp;"'!"&amp;"B:B"), A15))</f>
        <v/>
      </c>
    </row>
    <row r="16">
      <c r="A16" t="inlineStr">
        <is>
          <t>Container 520 ml</t>
        </is>
      </c>
      <c r="C16" t="inlineStr">
        <is>
          <t>pc</t>
        </is>
      </c>
      <c r="D16" s="8">
        <f>SUMPRODUCT(SUMIF(INDIRECT("'"&amp;Vendors&amp;"'!"&amp;"B:B"),A16, INDIRECT("'"&amp;Vendors&amp;"'!"&amp;"J:J"))) / SUMPRODUCT(COUNTIF(INDIRECT("'"&amp;Vendors&amp;"'!"&amp;"B:B"), A16))</f>
        <v/>
      </c>
      <c r="E16" s="8">
        <f t="array" aca="1" ref="E16" ca="1">MAX(_xludf.MAXIFS(INDIRECT("'"&amp;Vendors&amp;"'!"&amp;"J:J"), INDIRECT("'"&amp;Vendors&amp;"'!"&amp;"B:B"), A16))</f>
        <v/>
      </c>
    </row>
    <row r="17">
      <c r="A17" t="inlineStr">
        <is>
          <t>Container 640 ml</t>
        </is>
      </c>
      <c r="C17" t="inlineStr">
        <is>
          <t>pc</t>
        </is>
      </c>
      <c r="D17" s="8">
        <f>SUMPRODUCT(SUMIF(INDIRECT("'"&amp;Vendors&amp;"'!"&amp;"B:B"),A17, INDIRECT("'"&amp;Vendors&amp;"'!"&amp;"J:J"))) / SUMPRODUCT(COUNTIF(INDIRECT("'"&amp;Vendors&amp;"'!"&amp;"B:B"), A17))</f>
        <v/>
      </c>
      <c r="E17" s="8">
        <f t="array" aca="1" ref="E17" ca="1">MAX(_xludf.MAXIFS(INDIRECT("'"&amp;Vendors&amp;"'!"&amp;"J:J"), INDIRECT("'"&amp;Vendors&amp;"'!"&amp;"B:B"), A17))</f>
        <v/>
      </c>
    </row>
    <row r="18">
      <c r="A18" t="inlineStr">
        <is>
          <t>Container biokips</t>
        </is>
      </c>
      <c r="C18" t="inlineStr">
        <is>
          <t>pcs</t>
        </is>
      </c>
      <c r="D18" s="8">
        <f>SUMPRODUCT(SUMIF(INDIRECT("'"&amp;Vendors&amp;"'!"&amp;"B:B"),A18, INDIRECT("'"&amp;Vendors&amp;"'!"&amp;"J:J"))) / SUMPRODUCT(COUNTIF(INDIRECT("'"&amp;Vendors&amp;"'!"&amp;"B:B"), A18))</f>
        <v/>
      </c>
      <c r="E18" s="8">
        <f t="array" aca="1" ref="E18" ca="1">MAX(_xludf.MAXIFS(INDIRECT("'"&amp;Vendors&amp;"'!"&amp;"J:J"), INDIRECT("'"&amp;Vendors&amp;"'!"&amp;"B:B"), A18))</f>
        <v/>
      </c>
    </row>
    <row r="19">
      <c r="A19" t="inlineStr">
        <is>
          <t>Container claris</t>
        </is>
      </c>
      <c r="C19" t="inlineStr">
        <is>
          <t>pcs</t>
        </is>
      </c>
      <c r="D19" s="8">
        <f>SUMPRODUCT(SUMIF(INDIRECT("'"&amp;Vendors&amp;"'!"&amp;"B:B"),A19, INDIRECT("'"&amp;Vendors&amp;"'!"&amp;"J:J"))) / SUMPRODUCT(COUNTIF(INDIRECT("'"&amp;Vendors&amp;"'!"&amp;"B:B"), A19))</f>
        <v/>
      </c>
      <c r="E19" s="8">
        <f t="array" aca="1" ref="E19" ca="1">MAX(_xludf.MAXIFS(INDIRECT("'"&amp;Vendors&amp;"'!"&amp;"J:J"), INDIRECT("'"&amp;Vendors&amp;"'!"&amp;"B:B"), A19))</f>
        <v/>
      </c>
    </row>
    <row r="20">
      <c r="A20" t="inlineStr">
        <is>
          <t>Container hpl735</t>
        </is>
      </c>
      <c r="C20" t="inlineStr">
        <is>
          <t>pcs</t>
        </is>
      </c>
      <c r="D20" s="8">
        <f>SUMPRODUCT(SUMIF(INDIRECT("'"&amp;Vendors&amp;"'!"&amp;"B:B"),A20, INDIRECT("'"&amp;Vendors&amp;"'!"&amp;"J:J"))) / SUMPRODUCT(COUNTIF(INDIRECT("'"&amp;Vendors&amp;"'!"&amp;"B:B"), A20))</f>
        <v/>
      </c>
      <c r="E20" s="8">
        <f t="array" aca="1" ref="E20" ca="1">MAX(_xludf.MAXIFS(INDIRECT("'"&amp;Vendors&amp;"'!"&amp;"J:J"), INDIRECT("'"&amp;Vendors&amp;"'!"&amp;"B:B"), A20))</f>
        <v/>
      </c>
    </row>
    <row r="21">
      <c r="A21" t="inlineStr">
        <is>
          <t>Container kp-10</t>
        </is>
      </c>
      <c r="C21" t="inlineStr">
        <is>
          <t>pc</t>
        </is>
      </c>
      <c r="D21" s="8">
        <f>SUMPRODUCT(SUMIF(INDIRECT("'"&amp;Vendors&amp;"'!"&amp;"B:B"),A21, INDIRECT("'"&amp;Vendors&amp;"'!"&amp;"J:J"))) / SUMPRODUCT(COUNTIF(INDIRECT("'"&amp;Vendors&amp;"'!"&amp;"B:B"), A21))</f>
        <v/>
      </c>
      <c r="E21" s="8">
        <f t="array" aca="1" ref="E21" ca="1">MAX(_xludf.MAXIFS(INDIRECT("'"&amp;Vendors&amp;"'!"&amp;"J:J"), INDIRECT("'"&amp;Vendors&amp;"'!"&amp;"B:B"), A21))</f>
        <v/>
      </c>
    </row>
    <row r="22">
      <c r="A22" t="inlineStr">
        <is>
          <t>Food container</t>
        </is>
      </c>
      <c r="C22" t="inlineStr">
        <is>
          <t>pc</t>
        </is>
      </c>
      <c r="D22" s="8">
        <f>SUMPRODUCT(SUMIF(INDIRECT("'"&amp;Vendors&amp;"'!"&amp;"B:B"),A22, INDIRECT("'"&amp;Vendors&amp;"'!"&amp;"J:J"))) / SUMPRODUCT(COUNTIF(INDIRECT("'"&amp;Vendors&amp;"'!"&amp;"B:B"), A22))</f>
        <v/>
      </c>
      <c r="E22" s="8">
        <f t="array" aca="1" ref="E22" ca="1">MAX(_xludf.MAXIFS(INDIRECT("'"&amp;Vendors&amp;"'!"&amp;"J:J"), INDIRECT("'"&amp;Vendors&amp;"'!"&amp;"B:B"), A22))</f>
        <v/>
      </c>
    </row>
    <row r="23">
      <c r="A23" t="inlineStr">
        <is>
          <t>Keranjang serba guna</t>
        </is>
      </c>
      <c r="C23" t="inlineStr">
        <is>
          <t>pcs</t>
        </is>
      </c>
      <c r="D23" s="8">
        <f>SUMPRODUCT(SUMIF(INDIRECT("'"&amp;Vendors&amp;"'!"&amp;"B:B"),A23, INDIRECT("'"&amp;Vendors&amp;"'!"&amp;"J:J"))) / SUMPRODUCT(COUNTIF(INDIRECT("'"&amp;Vendors&amp;"'!"&amp;"B:B"), A23))</f>
        <v/>
      </c>
      <c r="E23" s="8">
        <f t="array" aca="1" ref="E23" ca="1">MAX(_xludf.MAXIFS(INDIRECT("'"&amp;Vendors&amp;"'!"&amp;"J:J"), INDIRECT("'"&amp;Vendors&amp;"'!"&amp;"B:B"), A23))</f>
        <v/>
      </c>
    </row>
    <row r="24">
      <c r="A24" t="inlineStr">
        <is>
          <t>Komax bkp rp91</t>
        </is>
      </c>
      <c r="C24" t="inlineStr">
        <is>
          <t>pc</t>
        </is>
      </c>
      <c r="D24" s="8">
        <f>SUMPRODUCT(SUMIF(INDIRECT("'"&amp;Vendors&amp;"'!"&amp;"B:B"),A24, INDIRECT("'"&amp;Vendors&amp;"'!"&amp;"J:J"))) / SUMPRODUCT(COUNTIF(INDIRECT("'"&amp;Vendors&amp;"'!"&amp;"B:B"), A24))</f>
        <v/>
      </c>
      <c r="E24" s="8">
        <f t="array" aca="1" ref="E24" ca="1">MAX(_xludf.MAXIFS(INDIRECT("'"&amp;Vendors&amp;"'!"&amp;"J:J"), INDIRECT("'"&amp;Vendors&amp;"'!"&amp;"B:B"), A24))</f>
        <v/>
      </c>
    </row>
    <row r="25">
      <c r="A25" t="inlineStr">
        <is>
          <t>Kotak roti</t>
        </is>
      </c>
      <c r="C25" t="inlineStr">
        <is>
          <t>pc</t>
        </is>
      </c>
      <c r="D25" s="8">
        <f>SUMPRODUCT(SUMIF(INDIRECT("'"&amp;Vendors&amp;"'!"&amp;"B:B"),A25, INDIRECT("'"&amp;Vendors&amp;"'!"&amp;"J:J"))) / SUMPRODUCT(COUNTIF(INDIRECT("'"&amp;Vendors&amp;"'!"&amp;"B:B"), A25))</f>
        <v/>
      </c>
      <c r="E25" s="8">
        <f t="array" aca="1" ref="E25" ca="1">MAX(_xludf.MAXIFS(INDIRECT("'"&amp;Vendors&amp;"'!"&amp;"J:J"), INDIRECT("'"&amp;Vendors&amp;"'!"&amp;"B:B"), A25))</f>
        <v/>
      </c>
    </row>
    <row r="26">
      <c r="A26" t="inlineStr">
        <is>
          <t>Kp4 praxis round keeper002-750</t>
        </is>
      </c>
      <c r="C26" t="inlineStr">
        <is>
          <t>pcs</t>
        </is>
      </c>
      <c r="D26" s="8">
        <f>SUMPRODUCT(SUMIF(INDIRECT("'"&amp;Vendors&amp;"'!"&amp;"B:B"),A26, INDIRECT("'"&amp;Vendors&amp;"'!"&amp;"J:J"))) / SUMPRODUCT(COUNTIF(INDIRECT("'"&amp;Vendors&amp;"'!"&amp;"B:B"), A26))</f>
        <v/>
      </c>
      <c r="E26" s="8">
        <f t="array" aca="1" ref="E26" ca="1">MAX(_xludf.MAXIFS(INDIRECT("'"&amp;Vendors&amp;"'!"&amp;"J:J"), INDIRECT("'"&amp;Vendors&amp;"'!"&amp;"B:B"), A26))</f>
        <v/>
      </c>
    </row>
    <row r="27">
      <c r="A27" t="inlineStr">
        <is>
          <t>Ll-fridge jug hap621b</t>
        </is>
      </c>
      <c r="C27" t="inlineStr">
        <is>
          <t>pc</t>
        </is>
      </c>
      <c r="D27" s="8">
        <f>SUMPRODUCT(SUMIF(INDIRECT("'"&amp;Vendors&amp;"'!"&amp;"B:B"),A27, INDIRECT("'"&amp;Vendors&amp;"'!"&amp;"J:J"))) / SUMPRODUCT(COUNTIF(INDIRECT("'"&amp;Vendors&amp;"'!"&amp;"B:B"), A27))</f>
        <v/>
      </c>
      <c r="E27" s="8">
        <f t="array" aca="1" ref="E27" ca="1">MAX(_xludf.MAXIFS(INDIRECT("'"&amp;Vendors&amp;"'!"&amp;"J:J"), INDIRECT("'"&amp;Vendors&amp;"'!"&amp;"B:B"), A27))</f>
        <v/>
      </c>
    </row>
    <row r="28">
      <c r="A28" t="inlineStr">
        <is>
          <t>Ll-fridge jug hap621y</t>
        </is>
      </c>
      <c r="C28" t="inlineStr">
        <is>
          <t>pc</t>
        </is>
      </c>
      <c r="D28" s="8">
        <f>SUMPRODUCT(SUMIF(INDIRECT("'"&amp;Vendors&amp;"'!"&amp;"B:B"),A28, INDIRECT("'"&amp;Vendors&amp;"'!"&amp;"J:J"))) / SUMPRODUCT(COUNTIF(INDIRECT("'"&amp;Vendors&amp;"'!"&amp;"B:B"), A28))</f>
        <v/>
      </c>
      <c r="E28" s="8">
        <f t="array" aca="1" ref="E28" ca="1">MAX(_xludf.MAXIFS(INDIRECT("'"&amp;Vendors&amp;"'!"&amp;"J:J"), INDIRECT("'"&amp;Vendors&amp;"'!"&amp;"B:B"), A28))</f>
        <v/>
      </c>
    </row>
    <row r="29">
      <c r="A29" t="inlineStr">
        <is>
          <t>Ll-jug hap609b</t>
        </is>
      </c>
      <c r="C29" t="inlineStr">
        <is>
          <t>pc</t>
        </is>
      </c>
      <c r="D29" s="8">
        <f>SUMPRODUCT(SUMIF(INDIRECT("'"&amp;Vendors&amp;"'!"&amp;"B:B"),A29, INDIRECT("'"&amp;Vendors&amp;"'!"&amp;"J:J"))) / SUMPRODUCT(COUNTIF(INDIRECT("'"&amp;Vendors&amp;"'!"&amp;"B:B"), A29))</f>
        <v/>
      </c>
      <c r="E29" s="8">
        <f t="array" aca="1" ref="E29" ca="1">MAX(_xludf.MAXIFS(INDIRECT("'"&amp;Vendors&amp;"'!"&amp;"J:J"), INDIRECT("'"&amp;Vendors&amp;"'!"&amp;"B:B"), A29))</f>
        <v/>
      </c>
    </row>
    <row r="30">
      <c r="A30" t="inlineStr">
        <is>
          <t>Ll-water hpl735</t>
        </is>
      </c>
      <c r="C30" t="inlineStr">
        <is>
          <t>pc</t>
        </is>
      </c>
      <c r="D30" s="8">
        <f>SUMPRODUCT(SUMIF(INDIRECT("'"&amp;Vendors&amp;"'!"&amp;"B:B"),A30, INDIRECT("'"&amp;Vendors&amp;"'!"&amp;"J:J"))) / SUMPRODUCT(COUNTIF(INDIRECT("'"&amp;Vendors&amp;"'!"&amp;"B:B"), A30))</f>
        <v/>
      </c>
      <c r="E30" s="8">
        <f t="array" aca="1" ref="E30" ca="1">MAX(_xludf.MAXIFS(INDIRECT("'"&amp;Vendors&amp;"'!"&amp;"J:J"), INDIRECT("'"&amp;Vendors&amp;"'!"&amp;"B:B"), A30))</f>
        <v/>
      </c>
    </row>
    <row r="31">
      <c r="A31" t="inlineStr">
        <is>
          <t>Msp giga box 80lt (container plastik)</t>
        </is>
      </c>
      <c r="C31" t="inlineStr">
        <is>
          <t>pc</t>
        </is>
      </c>
      <c r="D31" s="8">
        <f>SUMPRODUCT(SUMIF(INDIRECT("'"&amp;Vendors&amp;"'!"&amp;"B:B"),A31, INDIRECT("'"&amp;Vendors&amp;"'!"&amp;"J:J"))) / SUMPRODUCT(COUNTIF(INDIRECT("'"&amp;Vendors&amp;"'!"&amp;"B:B"), A31))</f>
        <v/>
      </c>
      <c r="E31" s="8">
        <f t="array" aca="1" ref="E31" ca="1">MAX(_xludf.MAXIFS(INDIRECT("'"&amp;Vendors&amp;"'!"&amp;"J:J"), INDIRECT("'"&amp;Vendors&amp;"'!"&amp;"B:B"), A31))</f>
        <v/>
      </c>
    </row>
    <row r="32">
      <c r="A32" t="inlineStr">
        <is>
          <t>Plastic box container 75lt</t>
        </is>
      </c>
      <c r="C32" t="inlineStr">
        <is>
          <t>pc</t>
        </is>
      </c>
      <c r="D32" s="8">
        <f>SUMPRODUCT(SUMIF(INDIRECT("'"&amp;Vendors&amp;"'!"&amp;"B:B"),A32, INDIRECT("'"&amp;Vendors&amp;"'!"&amp;"J:J"))) / SUMPRODUCT(COUNTIF(INDIRECT("'"&amp;Vendors&amp;"'!"&amp;"B:B"), A32))</f>
        <v/>
      </c>
      <c r="E32" s="8">
        <f t="array" aca="1" ref="E32" ca="1">MAX(_xludf.MAXIFS(INDIRECT("'"&amp;Vendors&amp;"'!"&amp;"J:J"), INDIRECT("'"&amp;Vendors&amp;"'!"&amp;"B:B"), A32))</f>
        <v/>
      </c>
    </row>
    <row r="33">
      <c r="A33" t="inlineStr">
        <is>
          <t>Seal ware</t>
        </is>
      </c>
      <c r="C33" t="inlineStr">
        <is>
          <t>pcs</t>
        </is>
      </c>
      <c r="D33" s="8">
        <f>SUMPRODUCT(SUMIF(INDIRECT("'"&amp;Vendors&amp;"'!"&amp;"B:B"),A33, INDIRECT("'"&amp;Vendors&amp;"'!"&amp;"J:J"))) / SUMPRODUCT(COUNTIF(INDIRECT("'"&amp;Vendors&amp;"'!"&amp;"B:B"), A33))</f>
        <v/>
      </c>
      <c r="E33" s="8">
        <f t="array" aca="1" ref="E33" ca="1">MAX(_xludf.MAXIFS(INDIRECT("'"&amp;Vendors&amp;"'!"&amp;"J:J"), INDIRECT("'"&amp;Vendors&amp;"'!"&amp;"B:B"), A33))</f>
        <v/>
      </c>
    </row>
    <row r="34">
      <c r="A34" t="inlineStr">
        <is>
          <t>Toples serbaguna 992</t>
        </is>
      </c>
      <c r="C34" t="inlineStr">
        <is>
          <t>pcs</t>
        </is>
      </c>
      <c r="D34" s="8">
        <f>SUMPRODUCT(SUMIF(INDIRECT("'"&amp;Vendors&amp;"'!"&amp;"B:B"),A34, INDIRECT("'"&amp;Vendors&amp;"'!"&amp;"J:J"))) / SUMPRODUCT(COUNTIF(INDIRECT("'"&amp;Vendors&amp;"'!"&amp;"B:B"), A34))</f>
        <v/>
      </c>
      <c r="E34" s="8">
        <f t="array" aca="1" ref="E34" ca="1">MAX(_xludf.MAXIFS(INDIRECT("'"&amp;Vendors&amp;"'!"&amp;"J:J"), INDIRECT("'"&amp;Vendors&amp;"'!"&amp;"B:B"), A34))</f>
        <v/>
      </c>
    </row>
    <row r="35">
      <c r="A35" t="inlineStr">
        <is>
          <t>Container hpl733</t>
        </is>
      </c>
      <c r="C35" t="inlineStr">
        <is>
          <t>pcs</t>
        </is>
      </c>
      <c r="D35" s="8">
        <f>SUMPRODUCT(SUMIF(INDIRECT("'"&amp;Vendors&amp;"'!"&amp;"B:B"),A35, INDIRECT("'"&amp;Vendors&amp;"'!"&amp;"J:J"))) / SUMPRODUCT(COUNTIF(INDIRECT("'"&amp;Vendors&amp;"'!"&amp;"B:B"), A35))</f>
        <v/>
      </c>
      <c r="E35" s="8">
        <f t="array" aca="1" ref="E35" ca="1">MAX(_xludf.MAXIFS(INDIRECT("'"&amp;Vendors&amp;"'!"&amp;"J:J"), INDIRECT("'"&amp;Vendors&amp;"'!"&amp;"B:B"), A35))</f>
        <v/>
      </c>
    </row>
    <row r="36">
      <c r="A36" t="inlineStr">
        <is>
          <t>Ll- fridge jug hap609b</t>
        </is>
      </c>
      <c r="C36" t="inlineStr">
        <is>
          <t>pcs</t>
        </is>
      </c>
      <c r="D36" s="8">
        <f>SUMPRODUCT(SUMIF(INDIRECT("'"&amp;Vendors&amp;"'!"&amp;"B:B"),A36, INDIRECT("'"&amp;Vendors&amp;"'!"&amp;"J:J"))) / SUMPRODUCT(COUNTIF(INDIRECT("'"&amp;Vendors&amp;"'!"&amp;"B:B"), A36))</f>
        <v/>
      </c>
      <c r="E36" s="8">
        <f t="array" aca="1" ref="E36" ca="1">MAX(_xludf.MAXIFS(INDIRECT("'"&amp;Vendors&amp;"'!"&amp;"J:J"), INDIRECT("'"&amp;Vendors&amp;"'!"&amp;"B:B"), A36))</f>
        <v/>
      </c>
    </row>
    <row r="37">
      <c r="A37" t="inlineStr">
        <is>
          <t>Toples pot-101 400ml ls</t>
        </is>
      </c>
      <c r="C37" t="inlineStr">
        <is>
          <t>pcs</t>
        </is>
      </c>
      <c r="D37" s="8">
        <f>SUMPRODUCT(SUMIF(INDIRECT("'"&amp;Vendors&amp;"'!"&amp;"B:B"),A37, INDIRECT("'"&amp;Vendors&amp;"'!"&amp;"J:J"))) / SUMPRODUCT(COUNTIF(INDIRECT("'"&amp;Vendors&amp;"'!"&amp;"B:B"), A37))</f>
        <v/>
      </c>
      <c r="E37" s="8">
        <f t="array" aca="1" ref="E37" ca="1">MAX(_xludf.MAXIFS(INDIRECT("'"&amp;Vendors&amp;"'!"&amp;"J:J"), INDIRECT("'"&amp;Vendors&amp;"'!"&amp;"B:B"), A37))</f>
        <v/>
      </c>
    </row>
    <row r="38">
      <c r="A38" t="inlineStr">
        <is>
          <t>Toples pot-102 520ml ls</t>
        </is>
      </c>
      <c r="C38" t="inlineStr">
        <is>
          <t>pcs</t>
        </is>
      </c>
      <c r="D38" s="8">
        <f>SUMPRODUCT(SUMIF(INDIRECT("'"&amp;Vendors&amp;"'!"&amp;"B:B"),A38, INDIRECT("'"&amp;Vendors&amp;"'!"&amp;"J:J"))) / SUMPRODUCT(COUNTIF(INDIRECT("'"&amp;Vendors&amp;"'!"&amp;"B:B"), A38))</f>
        <v/>
      </c>
      <c r="E38" s="8">
        <f t="array" aca="1" ref="E38" ca="1">MAX(_xludf.MAXIFS(INDIRECT("'"&amp;Vendors&amp;"'!"&amp;"J:J"), INDIRECT("'"&amp;Vendors&amp;"'!"&amp;"B:B"), A38))</f>
        <v/>
      </c>
    </row>
  </sheetData>
  <mergeCells count="2">
    <mergeCell ref="A1:A2"/>
    <mergeCell ref="B1:B2"/>
  </mergeCells>
  <pageMargins left="0.7" right="0.7" top="0.75" bottom="0.75" header="0.3" footer="0.3"/>
  <pageSetup orientation="portrait" paperSize="9" horizontalDpi="4294967293" verticalDpi="0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38"/>
  <sheetViews>
    <sheetView topLeftCell="A10" workbookViewId="0">
      <selection activeCell="E38" sqref="E38"/>
    </sheetView>
  </sheetViews>
  <sheetFormatPr baseColWidth="8" defaultRowHeight="14.25"/>
  <cols>
    <col width="39.1328125" customWidth="1" min="1" max="1"/>
    <col width="4.73046875" bestFit="1" customWidth="1" min="3" max="3"/>
    <col width="10.73046875" bestFit="1" customWidth="1" min="4" max="4"/>
    <col width="9.3984375" bestFit="1" customWidth="1" min="5" max="5"/>
  </cols>
  <sheetData>
    <row r="1">
      <c r="A1" s="12" t="inlineStr">
        <is>
          <t>ITEM</t>
        </is>
      </c>
      <c r="B1" s="12" t="inlineStr">
        <is>
          <t>UNIT</t>
        </is>
      </c>
      <c r="C1" s="3" t="inlineStr">
        <is>
          <t>UNIT</t>
        </is>
      </c>
      <c r="D1" s="3" t="inlineStr">
        <is>
          <t>MOV AVER</t>
        </is>
      </c>
      <c r="E1" s="3" t="inlineStr">
        <is>
          <t>HIGHEST</t>
        </is>
      </c>
    </row>
    <row r="2">
      <c r="A2" s="13" t="n"/>
      <c r="B2" s="13" t="n"/>
      <c r="C2" s="5" t="inlineStr">
        <is>
          <t>ISI</t>
        </is>
      </c>
      <c r="D2" s="7" t="inlineStr">
        <is>
          <t>PRICE/UNIT</t>
        </is>
      </c>
      <c r="E2" s="5" t="inlineStr">
        <is>
          <t>PRICE</t>
        </is>
      </c>
    </row>
    <row r="3">
      <c r="A3" t="inlineStr">
        <is>
          <t>Correction tape</t>
        </is>
      </c>
      <c r="B3" t="inlineStr">
        <is>
          <t>pcs</t>
        </is>
      </c>
      <c r="C3" t="inlineStr">
        <is>
          <t>pcs</t>
        </is>
      </c>
      <c r="D3" s="8">
        <f>SUMPRODUCT(SUMIF(INDIRECT("'"&amp;Vendors&amp;"'!"&amp;"B:B"),A3, INDIRECT("'"&amp;Vendors&amp;"'!"&amp;"J:J"))) / SUMPRODUCT(COUNTIF(INDIRECT("'"&amp;Vendors&amp;"'!"&amp;"B:B"), A3))</f>
        <v/>
      </c>
      <c r="E3" s="8">
        <f t="array" aca="1" ref="E3" ca="1">MAX(_xludf.MAXIFS(INDIRECT("'"&amp;Vendors&amp;"'!"&amp;"J:J"), INDIRECT("'"&amp;Vendors&amp;"'!"&amp;"B:B"), A3))</f>
        <v/>
      </c>
    </row>
    <row r="4">
      <c r="A4" t="inlineStr">
        <is>
          <t>Hiasan natal</t>
        </is>
      </c>
      <c r="B4" t="inlineStr">
        <is>
          <t>bks</t>
        </is>
      </c>
      <c r="C4" t="inlineStr">
        <is>
          <t>pcs</t>
        </is>
      </c>
      <c r="D4" s="8">
        <f>SUMPRODUCT(SUMIF(INDIRECT("'"&amp;Vendors&amp;"'!"&amp;"B:B"),A4, INDIRECT("'"&amp;Vendors&amp;"'!"&amp;"J:J"))) / SUMPRODUCT(COUNTIF(INDIRECT("'"&amp;Vendors&amp;"'!"&amp;"B:B"), A4))</f>
        <v/>
      </c>
      <c r="E4" s="8">
        <f t="array" aca="1" ref="E4" ca="1">MAX(_xludf.MAXIFS(INDIRECT("'"&amp;Vendors&amp;"'!"&amp;"J:J"), INDIRECT("'"&amp;Vendors&amp;"'!"&amp;"B:B"), A4))</f>
        <v/>
      </c>
    </row>
    <row r="5">
      <c r="A5" t="inlineStr">
        <is>
          <t>Nota meja 2-ply</t>
        </is>
      </c>
      <c r="B5" t="inlineStr">
        <is>
          <t>ctn</t>
        </is>
      </c>
      <c r="C5" t="inlineStr">
        <is>
          <t>pcs</t>
        </is>
      </c>
      <c r="D5" s="8">
        <f>SUMPRODUCT(SUMIF(INDIRECT("'"&amp;Vendors&amp;"'!"&amp;"B:B"),A5, INDIRECT("'"&amp;Vendors&amp;"'!"&amp;"J:J"))) / SUMPRODUCT(COUNTIF(INDIRECT("'"&amp;Vendors&amp;"'!"&amp;"B:B"), A5))</f>
        <v/>
      </c>
      <c r="E5" s="8">
        <f t="array" aca="1" ref="E5" ca="1">MAX(_xludf.MAXIFS(INDIRECT("'"&amp;Vendors&amp;"'!"&amp;"J:J"), INDIRECT("'"&amp;Vendors&amp;"'!"&amp;"B:B"), A5))</f>
        <v/>
      </c>
    </row>
    <row r="6">
      <c r="A6" t="inlineStr">
        <is>
          <t>Seragam + bordir</t>
        </is>
      </c>
      <c r="B6" t="inlineStr">
        <is>
          <t>pcs</t>
        </is>
      </c>
      <c r="C6" t="inlineStr">
        <is>
          <t>pcs</t>
        </is>
      </c>
      <c r="D6" s="8">
        <f>SUMPRODUCT(SUMIF(INDIRECT("'"&amp;Vendors&amp;"'!"&amp;"B:B"),A6, INDIRECT("'"&amp;Vendors&amp;"'!"&amp;"J:J"))) / SUMPRODUCT(COUNTIF(INDIRECT("'"&amp;Vendors&amp;"'!"&amp;"B:B"), A6))</f>
        <v/>
      </c>
      <c r="E6" s="8">
        <f t="array" aca="1" ref="E6" ca="1">MAX(_xludf.MAXIFS(INDIRECT("'"&amp;Vendors&amp;"'!"&amp;"J:J"), INDIRECT("'"&amp;Vendors&amp;"'!"&amp;"B:B"), A6))</f>
        <v/>
      </c>
    </row>
    <row r="7">
      <c r="A7" t="inlineStr">
        <is>
          <t>Hansaplast</t>
        </is>
      </c>
      <c r="B7" t="inlineStr">
        <is>
          <t>bks</t>
        </is>
      </c>
      <c r="C7" t="inlineStr">
        <is>
          <t>pcs</t>
        </is>
      </c>
      <c r="D7" s="8">
        <f>SUMPRODUCT(SUMIF(INDIRECT("'"&amp;Vendors&amp;"'!"&amp;"B:B"),A7, INDIRECT("'"&amp;Vendors&amp;"'!"&amp;"J:J"))) / SUMPRODUCT(COUNTIF(INDIRECT("'"&amp;Vendors&amp;"'!"&amp;"B:B"), A7))</f>
        <v/>
      </c>
      <c r="E7" s="8">
        <f t="array" aca="1" ref="E7" ca="1">MAX(_xludf.MAXIFS(INDIRECT("'"&amp;Vendors&amp;"'!"&amp;"J:J"), INDIRECT("'"&amp;Vendors&amp;"'!"&amp;"B:B"), A7))</f>
        <v/>
      </c>
    </row>
    <row r="8">
      <c r="A8" t="inlineStr">
        <is>
          <t>Baterai</t>
        </is>
      </c>
      <c r="B8" t="inlineStr">
        <is>
          <t>bks</t>
        </is>
      </c>
      <c r="C8" t="inlineStr">
        <is>
          <t>pcs</t>
        </is>
      </c>
      <c r="D8" s="8">
        <f>SUMPRODUCT(SUMIF(INDIRECT("'"&amp;Vendors&amp;"'!"&amp;"B:B"),A8, INDIRECT("'"&amp;Vendors&amp;"'!"&amp;"J:J"))) / SUMPRODUCT(COUNTIF(INDIRECT("'"&amp;Vendors&amp;"'!"&amp;"B:B"), A8))</f>
        <v/>
      </c>
      <c r="E8" s="8">
        <f t="array" aca="1" ref="E8" ca="1">MAX(_xludf.MAXIFS(INDIRECT("'"&amp;Vendors&amp;"'!"&amp;"J:J"), INDIRECT("'"&amp;Vendors&amp;"'!"&amp;"B:B"), A8))</f>
        <v/>
      </c>
    </row>
    <row r="9">
      <c r="A9" t="inlineStr">
        <is>
          <t>Isi stapler</t>
        </is>
      </c>
      <c r="B9" t="inlineStr">
        <is>
          <t>pcs</t>
        </is>
      </c>
      <c r="C9" t="inlineStr">
        <is>
          <t>pcs</t>
        </is>
      </c>
      <c r="D9" s="8">
        <f>SUMPRODUCT(SUMIF(INDIRECT("'"&amp;Vendors&amp;"'!"&amp;"B:B"),A9, INDIRECT("'"&amp;Vendors&amp;"'!"&amp;"J:J"))) / SUMPRODUCT(COUNTIF(INDIRECT("'"&amp;Vendors&amp;"'!"&amp;"B:B"), A9))</f>
        <v/>
      </c>
      <c r="E9" s="8">
        <f t="array" aca="1" ref="E9" ca="1">MAX(_xludf.MAXIFS(INDIRECT("'"&amp;Vendors&amp;"'!"&amp;"J:J"), INDIRECT("'"&amp;Vendors&amp;"'!"&amp;"B:B"), A9))</f>
        <v/>
      </c>
    </row>
    <row r="10">
      <c r="A10" t="inlineStr">
        <is>
          <t>Kertas thermal 57x30</t>
        </is>
      </c>
      <c r="B10" t="inlineStr">
        <is>
          <t>ctn</t>
        </is>
      </c>
      <c r="C10" t="inlineStr">
        <is>
          <t>pcs</t>
        </is>
      </c>
      <c r="D10" s="8">
        <f>SUMPRODUCT(SUMIF(INDIRECT("'"&amp;Vendors&amp;"'!"&amp;"B:B"),A10, INDIRECT("'"&amp;Vendors&amp;"'!"&amp;"J:J"))) / SUMPRODUCT(COUNTIF(INDIRECT("'"&amp;Vendors&amp;"'!"&amp;"B:B"), A10))</f>
        <v/>
      </c>
      <c r="E10" s="8">
        <f t="array" aca="1" ref="E10" ca="1">MAX(_xludf.MAXIFS(INDIRECT("'"&amp;Vendors&amp;"'!"&amp;"J:J"), INDIRECT("'"&amp;Vendors&amp;"'!"&amp;"B:B"), A10))</f>
        <v/>
      </c>
    </row>
    <row r="11">
      <c r="A11" t="inlineStr">
        <is>
          <t>Bolpoin</t>
        </is>
      </c>
      <c r="B11" t="inlineStr">
        <is>
          <t>bks</t>
        </is>
      </c>
      <c r="C11" t="inlineStr">
        <is>
          <t>pcs</t>
        </is>
      </c>
      <c r="D11" s="8">
        <f>SUMPRODUCT(SUMIF(INDIRECT("'"&amp;Vendors&amp;"'!"&amp;"B:B"),A11, INDIRECT("'"&amp;Vendors&amp;"'!"&amp;"J:J"))) / SUMPRODUCT(COUNTIF(INDIRECT("'"&amp;Vendors&amp;"'!"&amp;"B:B"), A11))</f>
        <v/>
      </c>
      <c r="E11" s="8">
        <f t="array" aca="1" ref="E11" ca="1">MAX(_xludf.MAXIFS(INDIRECT("'"&amp;Vendors&amp;"'!"&amp;"J:J"), INDIRECT("'"&amp;Vendors&amp;"'!"&amp;"B:B"), A11))</f>
        <v/>
      </c>
    </row>
    <row r="12">
      <c r="A12" t="inlineStr">
        <is>
          <t>Garlan</t>
        </is>
      </c>
      <c r="B12" t="inlineStr">
        <is>
          <t>pcs</t>
        </is>
      </c>
      <c r="C12" t="inlineStr">
        <is>
          <t>pcs</t>
        </is>
      </c>
      <c r="D12" s="8">
        <f>SUMPRODUCT(SUMIF(INDIRECT("'"&amp;Vendors&amp;"'!"&amp;"B:B"),A12, INDIRECT("'"&amp;Vendors&amp;"'!"&amp;"J:J"))) / SUMPRODUCT(COUNTIF(INDIRECT("'"&amp;Vendors&amp;"'!"&amp;"B:B"), A12))</f>
        <v/>
      </c>
      <c r="E12" s="8">
        <f t="array" aca="1" ref="E12" ca="1">MAX(_xludf.MAXIFS(INDIRECT("'"&amp;Vendors&amp;"'!"&amp;"J:J"), INDIRECT("'"&amp;Vendors&amp;"'!"&amp;"B:B"), A12))</f>
        <v/>
      </c>
    </row>
    <row r="13">
      <c r="A13" t="inlineStr">
        <is>
          <t>Disco ball ornament</t>
        </is>
      </c>
      <c r="B13" t="inlineStr">
        <is>
          <t>pcs</t>
        </is>
      </c>
      <c r="C13" t="inlineStr">
        <is>
          <t>pcs</t>
        </is>
      </c>
      <c r="D13" s="8">
        <f>SUMPRODUCT(SUMIF(INDIRECT("'"&amp;Vendors&amp;"'!"&amp;"B:B"),A13, INDIRECT("'"&amp;Vendors&amp;"'!"&amp;"J:J"))) / SUMPRODUCT(COUNTIF(INDIRECT("'"&amp;Vendors&amp;"'!"&amp;"B:B"), A13))</f>
        <v/>
      </c>
      <c r="E13" s="8">
        <f t="array" aca="1" ref="E13" ca="1">MAX(_xludf.MAXIFS(INDIRECT("'"&amp;Vendors&amp;"'!"&amp;"J:J"), INDIRECT("'"&amp;Vendors&amp;"'!"&amp;"B:B"), A13))</f>
        <v/>
      </c>
    </row>
    <row r="14">
      <c r="A14" t="inlineStr">
        <is>
          <t>Paint ball</t>
        </is>
      </c>
      <c r="B14" t="inlineStr">
        <is>
          <t>pcs</t>
        </is>
      </c>
      <c r="C14" t="inlineStr">
        <is>
          <t>pcs</t>
        </is>
      </c>
      <c r="D14" s="8">
        <f>SUMPRODUCT(SUMIF(INDIRECT("'"&amp;Vendors&amp;"'!"&amp;"B:B"),A14, INDIRECT("'"&amp;Vendors&amp;"'!"&amp;"J:J"))) / SUMPRODUCT(COUNTIF(INDIRECT("'"&amp;Vendors&amp;"'!"&amp;"B:B"), A14))</f>
        <v/>
      </c>
      <c r="E14" s="8">
        <f t="array" aca="1" ref="E14" ca="1">MAX(_xludf.MAXIFS(INDIRECT("'"&amp;Vendors&amp;"'!"&amp;"J:J"), INDIRECT("'"&amp;Vendors&amp;"'!"&amp;"B:B"), A14))</f>
        <v/>
      </c>
    </row>
    <row r="15">
      <c r="A15" t="inlineStr">
        <is>
          <t>Pumpkin ball</t>
        </is>
      </c>
      <c r="B15" t="inlineStr">
        <is>
          <t>pcs</t>
        </is>
      </c>
      <c r="C15" t="inlineStr">
        <is>
          <t>pcs</t>
        </is>
      </c>
      <c r="D15" s="8">
        <f>SUMPRODUCT(SUMIF(INDIRECT("'"&amp;Vendors&amp;"'!"&amp;"B:B"),A15, INDIRECT("'"&amp;Vendors&amp;"'!"&amp;"J:J"))) / SUMPRODUCT(COUNTIF(INDIRECT("'"&amp;Vendors&amp;"'!"&amp;"B:B"), A15))</f>
        <v/>
      </c>
      <c r="E15" s="8">
        <f t="array" aca="1" ref="E15" ca="1">MAX(_xludf.MAXIFS(INDIRECT("'"&amp;Vendors&amp;"'!"&amp;"J:J"), INDIRECT("'"&amp;Vendors&amp;"'!"&amp;"B:B"), A15))</f>
        <v/>
      </c>
    </row>
    <row r="16">
      <c r="A16" t="inlineStr">
        <is>
          <t>Butterfly pink</t>
        </is>
      </c>
      <c r="B16" t="inlineStr">
        <is>
          <t>pcs</t>
        </is>
      </c>
      <c r="C16" t="inlineStr">
        <is>
          <t>pcs</t>
        </is>
      </c>
      <c r="D16" s="8">
        <f>SUMPRODUCT(SUMIF(INDIRECT("'"&amp;Vendors&amp;"'!"&amp;"B:B"),A16, INDIRECT("'"&amp;Vendors&amp;"'!"&amp;"J:J"))) / SUMPRODUCT(COUNTIF(INDIRECT("'"&amp;Vendors&amp;"'!"&amp;"B:B"), A16))</f>
        <v/>
      </c>
      <c r="E16" s="8">
        <f t="array" aca="1" ref="E16" ca="1">MAX(_xludf.MAXIFS(INDIRECT("'"&amp;Vendors&amp;"'!"&amp;"J:J"), INDIRECT("'"&amp;Vendors&amp;"'!"&amp;"B:B"), A16))</f>
        <v/>
      </c>
    </row>
    <row r="17">
      <c r="A17" t="inlineStr">
        <is>
          <t>Pine deco</t>
        </is>
      </c>
      <c r="B17" t="inlineStr">
        <is>
          <t>pcs</t>
        </is>
      </c>
      <c r="C17" t="inlineStr">
        <is>
          <t>pcs</t>
        </is>
      </c>
      <c r="D17" s="8">
        <f>SUMPRODUCT(SUMIF(INDIRECT("'"&amp;Vendors&amp;"'!"&amp;"B:B"),A17, INDIRECT("'"&amp;Vendors&amp;"'!"&amp;"J:J"))) / SUMPRODUCT(COUNTIF(INDIRECT("'"&amp;Vendors&amp;"'!"&amp;"B:B"), A17))</f>
        <v/>
      </c>
      <c r="E17" s="8">
        <f t="array" aca="1" ref="E17" ca="1">MAX(_xludf.MAXIFS(INDIRECT("'"&amp;Vendors&amp;"'!"&amp;"J:J"), INDIRECT("'"&amp;Vendors&amp;"'!"&amp;"B:B"), A17))</f>
        <v/>
      </c>
    </row>
    <row r="18">
      <c r="A18" t="inlineStr">
        <is>
          <t>Acrylic ribbon</t>
        </is>
      </c>
      <c r="B18" t="inlineStr">
        <is>
          <t>pcs</t>
        </is>
      </c>
      <c r="C18" t="inlineStr">
        <is>
          <t>pcs</t>
        </is>
      </c>
      <c r="D18" s="8">
        <f>SUMPRODUCT(SUMIF(INDIRECT("'"&amp;Vendors&amp;"'!"&amp;"B:B"),A18, INDIRECT("'"&amp;Vendors&amp;"'!"&amp;"J:J"))) / SUMPRODUCT(COUNTIF(INDIRECT("'"&amp;Vendors&amp;"'!"&amp;"B:B"), A18))</f>
        <v/>
      </c>
      <c r="E18" s="8">
        <f t="array" aca="1" ref="E18" ca="1">MAX(_xludf.MAXIFS(INDIRECT("'"&amp;Vendors&amp;"'!"&amp;"J:J"), INDIRECT("'"&amp;Vendors&amp;"'!"&amp;"B:B"), A18))</f>
        <v/>
      </c>
    </row>
    <row r="19">
      <c r="A19" t="inlineStr">
        <is>
          <t>Flower pick</t>
        </is>
      </c>
      <c r="B19" t="inlineStr">
        <is>
          <t>pcs</t>
        </is>
      </c>
      <c r="C19" t="inlineStr">
        <is>
          <t>pcs</t>
        </is>
      </c>
      <c r="D19" s="8">
        <f>SUMPRODUCT(SUMIF(INDIRECT("'"&amp;Vendors&amp;"'!"&amp;"B:B"),A19, INDIRECT("'"&amp;Vendors&amp;"'!"&amp;"J:J"))) / SUMPRODUCT(COUNTIF(INDIRECT("'"&amp;Vendors&amp;"'!"&amp;"B:B"), A19))</f>
        <v/>
      </c>
      <c r="E19" s="8">
        <f t="array" aca="1" ref="E19" ca="1">MAX(_xludf.MAXIFS(INDIRECT("'"&amp;Vendors&amp;"'!"&amp;"J:J"), INDIRECT("'"&amp;Vendors&amp;"'!"&amp;"B:B"), A19))</f>
        <v/>
      </c>
    </row>
    <row r="20">
      <c r="A20" t="inlineStr">
        <is>
          <t>Slinger</t>
        </is>
      </c>
      <c r="B20" t="inlineStr">
        <is>
          <t>pcs</t>
        </is>
      </c>
      <c r="C20" t="inlineStr">
        <is>
          <t>pcs</t>
        </is>
      </c>
      <c r="D20" s="8">
        <f>SUMPRODUCT(SUMIF(INDIRECT("'"&amp;Vendors&amp;"'!"&amp;"B:B"),A20, INDIRECT("'"&amp;Vendors&amp;"'!"&amp;"J:J"))) / SUMPRODUCT(COUNTIF(INDIRECT("'"&amp;Vendors&amp;"'!"&amp;"B:B"), A20))</f>
        <v/>
      </c>
      <c r="E20" s="8">
        <f t="array" aca="1" ref="E20" ca="1">MAX(_xludf.MAXIFS(INDIRECT("'"&amp;Vendors&amp;"'!"&amp;"J:J"), INDIRECT("'"&amp;Vendors&amp;"'!"&amp;"B:B"), A20))</f>
        <v/>
      </c>
    </row>
    <row r="21">
      <c r="A21" t="inlineStr">
        <is>
          <t>Jepit jaring</t>
        </is>
      </c>
      <c r="B21" t="inlineStr">
        <is>
          <t>pcs</t>
        </is>
      </c>
      <c r="C21" t="inlineStr">
        <is>
          <t>pcs</t>
        </is>
      </c>
      <c r="D21" s="8">
        <f>SUMPRODUCT(SUMIF(INDIRECT("'"&amp;Vendors&amp;"'!"&amp;"B:B"),A21, INDIRECT("'"&amp;Vendors&amp;"'!"&amp;"J:J"))) / SUMPRODUCT(COUNTIF(INDIRECT("'"&amp;Vendors&amp;"'!"&amp;"B:B"), A21))</f>
        <v/>
      </c>
      <c r="E21" s="8">
        <f t="array" aca="1" ref="E21" ca="1">MAX(_xludf.MAXIFS(INDIRECT("'"&amp;Vendors&amp;"'!"&amp;"J:J"), INDIRECT("'"&amp;Vendors&amp;"'!"&amp;"B:B"), A21))</f>
        <v/>
      </c>
    </row>
    <row r="22">
      <c r="A22" t="inlineStr">
        <is>
          <t>Id badge holder</t>
        </is>
      </c>
      <c r="B22" t="inlineStr">
        <is>
          <t>pcs</t>
        </is>
      </c>
      <c r="C22" t="inlineStr">
        <is>
          <t>pcs</t>
        </is>
      </c>
      <c r="D22" s="8">
        <f>SUMPRODUCT(SUMIF(INDIRECT("'"&amp;Vendors&amp;"'!"&amp;"B:B"),A22, INDIRECT("'"&amp;Vendors&amp;"'!"&amp;"J:J"))) / SUMPRODUCT(COUNTIF(INDIRECT("'"&amp;Vendors&amp;"'!"&amp;"B:B"), A22))</f>
        <v/>
      </c>
      <c r="E22" s="8">
        <f t="array" aca="1" ref="E22" ca="1">MAX(_xludf.MAXIFS(INDIRECT("'"&amp;Vendors&amp;"'!"&amp;"J:J"), INDIRECT("'"&amp;Vendors&amp;"'!"&amp;"B:B"), A22))</f>
        <v/>
      </c>
    </row>
    <row r="23">
      <c r="A23" t="inlineStr">
        <is>
          <t>Kertas thermal 57x40</t>
        </is>
      </c>
      <c r="B23" t="inlineStr">
        <is>
          <t>pcs</t>
        </is>
      </c>
      <c r="C23" t="inlineStr">
        <is>
          <t>pcs</t>
        </is>
      </c>
      <c r="D23" s="8">
        <f>SUMPRODUCT(SUMIF(INDIRECT("'"&amp;Vendors&amp;"'!"&amp;"B:B"),A23, INDIRECT("'"&amp;Vendors&amp;"'!"&amp;"J:J"))) / SUMPRODUCT(COUNTIF(INDIRECT("'"&amp;Vendors&amp;"'!"&amp;"B:B"), A23))</f>
        <v/>
      </c>
      <c r="E23" s="8">
        <f t="array" aca="1" ref="E23" ca="1">MAX(_xludf.MAXIFS(INDIRECT("'"&amp;Vendors&amp;"'!"&amp;"J:J"), INDIRECT("'"&amp;Vendors&amp;"'!"&amp;"B:B"), A23))</f>
        <v/>
      </c>
    </row>
    <row r="24">
      <c r="A24" t="inlineStr">
        <is>
          <t>Calculator ct 828</t>
        </is>
      </c>
      <c r="B24" t="inlineStr">
        <is>
          <t>pcs</t>
        </is>
      </c>
      <c r="C24" t="inlineStr">
        <is>
          <t>pcs</t>
        </is>
      </c>
      <c r="D24" s="8">
        <f>SUMPRODUCT(SUMIF(INDIRECT("'"&amp;Vendors&amp;"'!"&amp;"B:B"),A24, INDIRECT("'"&amp;Vendors&amp;"'!"&amp;"J:J"))) / SUMPRODUCT(COUNTIF(INDIRECT("'"&amp;Vendors&amp;"'!"&amp;"B:B"), A24))</f>
        <v/>
      </c>
      <c r="E24" s="8">
        <f t="array" aca="1" ref="E24" ca="1">MAX(_xludf.MAXIFS(INDIRECT("'"&amp;Vendors&amp;"'!"&amp;"J:J"), INDIRECT("'"&amp;Vendors&amp;"'!"&amp;"B:B"), A24))</f>
        <v/>
      </c>
    </row>
    <row r="25">
      <c r="A25" t="inlineStr">
        <is>
          <t>Calculator ct 512</t>
        </is>
      </c>
      <c r="B25" t="inlineStr">
        <is>
          <t>pcs</t>
        </is>
      </c>
      <c r="C25" t="inlineStr">
        <is>
          <t>pcs</t>
        </is>
      </c>
      <c r="D25" s="8">
        <f>SUMPRODUCT(SUMIF(INDIRECT("'"&amp;Vendors&amp;"'!"&amp;"B:B"),A25, INDIRECT("'"&amp;Vendors&amp;"'!"&amp;"J:J"))) / SUMPRODUCT(COUNTIF(INDIRECT("'"&amp;Vendors&amp;"'!"&amp;"B:B"), A25))</f>
        <v/>
      </c>
      <c r="E25" s="8">
        <f t="array" aca="1" ref="E25" ca="1">MAX(_xludf.MAXIFS(INDIRECT("'"&amp;Vendors&amp;"'!"&amp;"J:J"), INDIRECT("'"&amp;Vendors&amp;"'!"&amp;"B:B"), A25))</f>
        <v/>
      </c>
    </row>
    <row r="26">
      <c r="A26" t="inlineStr">
        <is>
          <t>Bolpen</t>
        </is>
      </c>
      <c r="B26" t="inlineStr">
        <is>
          <t>bks</t>
        </is>
      </c>
      <c r="C26" t="inlineStr">
        <is>
          <t>pcs</t>
        </is>
      </c>
      <c r="D26" s="8">
        <f>SUMPRODUCT(SUMIF(INDIRECT("'"&amp;Vendors&amp;"'!"&amp;"B:B"),A26, INDIRECT("'"&amp;Vendors&amp;"'!"&amp;"J:J"))) / SUMPRODUCT(COUNTIF(INDIRECT("'"&amp;Vendors&amp;"'!"&amp;"B:B"), A26))</f>
        <v/>
      </c>
      <c r="E26" s="8">
        <f t="array" aca="1" ref="E26" ca="1">MAX(_xludf.MAXIFS(INDIRECT("'"&amp;Vendors&amp;"'!"&amp;"J:J"), INDIRECT("'"&amp;Vendors&amp;"'!"&amp;"B:B"), A26))</f>
        <v/>
      </c>
    </row>
    <row r="27">
      <c r="A27" t="inlineStr">
        <is>
          <t>Kertas hvs a4</t>
        </is>
      </c>
      <c r="B27" t="inlineStr">
        <is>
          <t>pcs</t>
        </is>
      </c>
      <c r="C27" t="inlineStr">
        <is>
          <t>pcs</t>
        </is>
      </c>
      <c r="D27" s="8">
        <f>SUMPRODUCT(SUMIF(INDIRECT("'"&amp;Vendors&amp;"'!"&amp;"B:B"),A27, INDIRECT("'"&amp;Vendors&amp;"'!"&amp;"J:J"))) / SUMPRODUCT(COUNTIF(INDIRECT("'"&amp;Vendors&amp;"'!"&amp;"B:B"), A27))</f>
        <v/>
      </c>
      <c r="E27" s="8">
        <f t="array" aca="1" ref="E27" ca="1">MAX(_xludf.MAXIFS(INDIRECT("'"&amp;Vendors&amp;"'!"&amp;"J:J"), INDIRECT("'"&amp;Vendors&amp;"'!"&amp;"B:B"), A27))</f>
        <v/>
      </c>
    </row>
    <row r="28">
      <c r="A28" t="inlineStr">
        <is>
          <t>Stapler</t>
        </is>
      </c>
      <c r="B28" t="inlineStr">
        <is>
          <t>pcs</t>
        </is>
      </c>
      <c r="C28" t="inlineStr">
        <is>
          <t>pcs</t>
        </is>
      </c>
      <c r="D28" s="8">
        <f>SUMPRODUCT(SUMIF(INDIRECT("'"&amp;Vendors&amp;"'!"&amp;"B:B"),A28, INDIRECT("'"&amp;Vendors&amp;"'!"&amp;"J:J"))) / SUMPRODUCT(COUNTIF(INDIRECT("'"&amp;Vendors&amp;"'!"&amp;"B:B"), A28))</f>
        <v/>
      </c>
      <c r="E28" s="8">
        <f t="array" aca="1" ref="E28" ca="1">MAX(_xludf.MAXIFS(INDIRECT("'"&amp;Vendors&amp;"'!"&amp;"J:J"), INDIRECT("'"&amp;Vendors&amp;"'!"&amp;"B:B"), A28))</f>
        <v/>
      </c>
    </row>
    <row r="29">
      <c r="A29" t="inlineStr">
        <is>
          <t>Clipboard</t>
        </is>
      </c>
      <c r="C29" t="inlineStr">
        <is>
          <t>pcs</t>
        </is>
      </c>
      <c r="D29" s="8">
        <f>SUMPRODUCT(SUMIF(INDIRECT("'"&amp;Vendors&amp;"'!"&amp;"B:B"),A29, INDIRECT("'"&amp;Vendors&amp;"'!"&amp;"J:J"))) / SUMPRODUCT(COUNTIF(INDIRECT("'"&amp;Vendors&amp;"'!"&amp;"B:B"), A29))</f>
        <v/>
      </c>
      <c r="E29" s="8">
        <f t="array" aca="1" ref="E29" ca="1">MAX(_xludf.MAXIFS(INDIRECT("'"&amp;Vendors&amp;"'!"&amp;"J:J"), INDIRECT("'"&amp;Vendors&amp;"'!"&amp;"B:B"), A29))</f>
        <v/>
      </c>
    </row>
    <row r="30">
      <c r="A30" t="inlineStr">
        <is>
          <t>Kertas hvs warna</t>
        </is>
      </c>
      <c r="C30" t="inlineStr">
        <is>
          <t>lb</t>
        </is>
      </c>
      <c r="D30" s="8">
        <f>SUMPRODUCT(SUMIF(INDIRECT("'"&amp;Vendors&amp;"'!"&amp;"B:B"),A30, INDIRECT("'"&amp;Vendors&amp;"'!"&amp;"J:J"))) / SUMPRODUCT(COUNTIF(INDIRECT("'"&amp;Vendors&amp;"'!"&amp;"B:B"), A30))</f>
        <v/>
      </c>
      <c r="E30" s="8">
        <f t="array" aca="1" ref="E30" ca="1">MAX(_xludf.MAXIFS(INDIRECT("'"&amp;Vendors&amp;"'!"&amp;"J:J"), INDIRECT("'"&amp;Vendors&amp;"'!"&amp;"B:B"), A30))</f>
        <v/>
      </c>
    </row>
    <row r="31">
      <c r="A31" t="inlineStr">
        <is>
          <t>Kertas karbon</t>
        </is>
      </c>
      <c r="C31" t="inlineStr">
        <is>
          <t>pc</t>
        </is>
      </c>
      <c r="D31" s="8">
        <f>SUMPRODUCT(SUMIF(INDIRECT("'"&amp;Vendors&amp;"'!"&amp;"B:B"),A31, INDIRECT("'"&amp;Vendors&amp;"'!"&amp;"J:J"))) / SUMPRODUCT(COUNTIF(INDIRECT("'"&amp;Vendors&amp;"'!"&amp;"B:B"), A31))</f>
        <v/>
      </c>
      <c r="E31" s="8">
        <f t="array" aca="1" ref="E31" ca="1">MAX(_xludf.MAXIFS(INDIRECT("'"&amp;Vendors&amp;"'!"&amp;"J:J"), INDIRECT("'"&amp;Vendors&amp;"'!"&amp;"B:B"), A31))</f>
        <v/>
      </c>
    </row>
    <row r="32">
      <c r="A32" t="inlineStr">
        <is>
          <t>Kertas photo copy</t>
        </is>
      </c>
      <c r="C32" t="inlineStr">
        <is>
          <t>pcs</t>
        </is>
      </c>
      <c r="D32" s="8">
        <f>SUMPRODUCT(SUMIF(INDIRECT("'"&amp;Vendors&amp;"'!"&amp;"B:B"),A32, INDIRECT("'"&amp;Vendors&amp;"'!"&amp;"J:J"))) / SUMPRODUCT(COUNTIF(INDIRECT("'"&amp;Vendors&amp;"'!"&amp;"B:B"), A32))</f>
        <v/>
      </c>
      <c r="E32" s="8">
        <f t="array" aca="1" ref="E32" ca="1">MAX(_xludf.MAXIFS(INDIRECT("'"&amp;Vendors&amp;"'!"&amp;"J:J"), INDIRECT("'"&amp;Vendors&amp;"'!"&amp;"B:B"), A32))</f>
        <v/>
      </c>
    </row>
    <row r="33">
      <c r="A33" t="inlineStr">
        <is>
          <t>Kokoro gel pen 0.5</t>
        </is>
      </c>
      <c r="C33" t="inlineStr">
        <is>
          <t>pcs</t>
        </is>
      </c>
      <c r="D33" s="8">
        <f>SUMPRODUCT(SUMIF(INDIRECT("'"&amp;Vendors&amp;"'!"&amp;"B:B"),A33, INDIRECT("'"&amp;Vendors&amp;"'!"&amp;"J:J"))) / SUMPRODUCT(COUNTIF(INDIRECT("'"&amp;Vendors&amp;"'!"&amp;"B:B"), A33))</f>
        <v/>
      </c>
      <c r="E33" s="8">
        <f t="array" aca="1" ref="E33" ca="1">MAX(_xludf.MAXIFS(INDIRECT("'"&amp;Vendors&amp;"'!"&amp;"J:J"), INDIRECT("'"&amp;Vendors&amp;"'!"&amp;"B:B"), A33))</f>
        <v/>
      </c>
    </row>
    <row r="34">
      <c r="A34" t="inlineStr">
        <is>
          <t>Map l a4</t>
        </is>
      </c>
      <c r="C34" t="inlineStr">
        <is>
          <t>pcs</t>
        </is>
      </c>
      <c r="D34" s="8">
        <f>SUMPRODUCT(SUMIF(INDIRECT("'"&amp;Vendors&amp;"'!"&amp;"B:B"),A34, INDIRECT("'"&amp;Vendors&amp;"'!"&amp;"J:J"))) / SUMPRODUCT(COUNTIF(INDIRECT("'"&amp;Vendors&amp;"'!"&amp;"B:B"), A34))</f>
        <v/>
      </c>
      <c r="E34" s="8">
        <f t="array" aca="1" ref="E34" ca="1">MAX(_xludf.MAXIFS(INDIRECT("'"&amp;Vendors&amp;"'!"&amp;"J:J"), INDIRECT("'"&amp;Vendors&amp;"'!"&amp;"B:B"), A34))</f>
        <v/>
      </c>
    </row>
    <row r="35">
      <c r="A35" t="inlineStr">
        <is>
          <t>Pen refill 0.7 blue</t>
        </is>
      </c>
      <c r="C35" t="inlineStr">
        <is>
          <t>pcs</t>
        </is>
      </c>
      <c r="D35" s="8">
        <f>SUMPRODUCT(SUMIF(INDIRECT("'"&amp;Vendors&amp;"'!"&amp;"B:B"),A35, INDIRECT("'"&amp;Vendors&amp;"'!"&amp;"J:J"))) / SUMPRODUCT(COUNTIF(INDIRECT("'"&amp;Vendors&amp;"'!"&amp;"B:B"), A35))</f>
        <v/>
      </c>
      <c r="E35" s="8">
        <f t="array" aca="1" ref="E35" ca="1">MAX(_xludf.MAXIFS(INDIRECT("'"&amp;Vendors&amp;"'!"&amp;"J:J"), INDIRECT("'"&amp;Vendors&amp;"'!"&amp;"B:B"), A35))</f>
        <v/>
      </c>
    </row>
    <row r="36">
      <c r="A36" t="inlineStr">
        <is>
          <t>Thermal paper roll 57x30</t>
        </is>
      </c>
      <c r="C36" t="inlineStr">
        <is>
          <t>roll</t>
        </is>
      </c>
      <c r="D36" s="8">
        <f>SUMPRODUCT(SUMIF(INDIRECT("'"&amp;Vendors&amp;"'!"&amp;"B:B"),A36, INDIRECT("'"&amp;Vendors&amp;"'!"&amp;"J:J"))) / SUMPRODUCT(COUNTIF(INDIRECT("'"&amp;Vendors&amp;"'!"&amp;"B:B"), A36))</f>
        <v/>
      </c>
      <c r="E36" s="8">
        <f t="array" aca="1" ref="E36" ca="1">MAX(_xludf.MAXIFS(INDIRECT("'"&amp;Vendors&amp;"'!"&amp;"J:J"), INDIRECT("'"&amp;Vendors&amp;"'!"&amp;"B:B"), A36))</f>
        <v/>
      </c>
    </row>
    <row r="37">
      <c r="A37" t="inlineStr">
        <is>
          <t>Kertas thermal 57x50</t>
        </is>
      </c>
      <c r="C37" t="inlineStr">
        <is>
          <t>pcs</t>
        </is>
      </c>
      <c r="D37" s="8">
        <f>SUMPRODUCT(SUMIF(INDIRECT("'"&amp;Vendors&amp;"'!"&amp;"B:B"),A37, INDIRECT("'"&amp;Vendors&amp;"'!"&amp;"J:J"))) / SUMPRODUCT(COUNTIF(INDIRECT("'"&amp;Vendors&amp;"'!"&amp;"B:B"), A37))</f>
        <v/>
      </c>
      <c r="E37" s="8">
        <f t="array" aca="1" ref="E37" ca="1">MAX(_xludf.MAXIFS(INDIRECT("'"&amp;Vendors&amp;"'!"&amp;"J:J"), INDIRECT("'"&amp;Vendors&amp;"'!"&amp;"B:B"), A37))</f>
        <v/>
      </c>
    </row>
    <row r="38">
      <c r="A38" t="inlineStr">
        <is>
          <t>Penggaris 30cm</t>
        </is>
      </c>
      <c r="C38" t="inlineStr">
        <is>
          <t>pcs</t>
        </is>
      </c>
      <c r="D38" s="8">
        <f>SUMPRODUCT(SUMIF(INDIRECT("'"&amp;Vendors&amp;"'!"&amp;"B:B"),A38, INDIRECT("'"&amp;Vendors&amp;"'!"&amp;"J:J"))) / SUMPRODUCT(COUNTIF(INDIRECT("'"&amp;Vendors&amp;"'!"&amp;"B:B"), A38))</f>
        <v/>
      </c>
      <c r="E38" s="8">
        <f t="array" aca="1" ref="E38" ca="1">MAX(_xludf.MAXIFS(INDIRECT("'"&amp;Vendors&amp;"'!"&amp;"J:J"), INDIRECT("'"&amp;Vendors&amp;"'!"&amp;"B:B"), A38))</f>
        <v/>
      </c>
    </row>
  </sheetData>
  <mergeCells count="2">
    <mergeCell ref="A1:A2"/>
    <mergeCell ref="B1:B2"/>
  </mergeCells>
  <pageMargins left="0.7" right="0.7" top="0.5" bottom="0" header="0.3" footer="0.3"/>
  <pageSetup orientation="portrait" paperSize="9" horizontalDpi="4294967293" verticalDpi="0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I14" sqref="I14"/>
    </sheetView>
  </sheetViews>
  <sheetFormatPr baseColWidth="8" defaultRowHeight="14.25"/>
  <cols>
    <col width="39.265625" bestFit="1" customWidth="1" min="1" max="1"/>
    <col width="4.73046875" bestFit="1" customWidth="1" min="3" max="3"/>
    <col width="10.3984375" bestFit="1" customWidth="1" min="4" max="5"/>
  </cols>
  <sheetData>
    <row r="1">
      <c r="A1" s="12" t="inlineStr">
        <is>
          <t>ITEM</t>
        </is>
      </c>
      <c r="B1" s="12" t="inlineStr">
        <is>
          <t>UNIT</t>
        </is>
      </c>
      <c r="C1" s="3" t="inlineStr">
        <is>
          <t>UNIT</t>
        </is>
      </c>
      <c r="D1" s="3" t="inlineStr">
        <is>
          <t>MOV AVER</t>
        </is>
      </c>
      <c r="E1" s="3" t="inlineStr">
        <is>
          <t>HIGHEST</t>
        </is>
      </c>
    </row>
    <row r="2">
      <c r="A2" s="13" t="n"/>
      <c r="B2" s="13" t="n"/>
      <c r="C2" s="5" t="inlineStr">
        <is>
          <t>ISI</t>
        </is>
      </c>
      <c r="D2" s="7" t="inlineStr">
        <is>
          <t>PRICE/UNIT</t>
        </is>
      </c>
      <c r="E2" s="5" t="inlineStr">
        <is>
          <t>PRICE</t>
        </is>
      </c>
    </row>
    <row r="3">
      <c r="A3" t="inlineStr">
        <is>
          <t>Poster - photopaper + lam doff 27x36 cm (a3)</t>
        </is>
      </c>
      <c r="B3" t="inlineStr">
        <is>
          <t>pcs</t>
        </is>
      </c>
      <c r="C3" t="inlineStr">
        <is>
          <t>pcs</t>
        </is>
      </c>
      <c r="D3" s="8">
        <f t="array" aca="1" ref="D3" ca="1">SUMPRODUCT(SUMIF(INDIRECT("'"&amp;Vendors&amp;"'!"&amp;"B:B"),A3, INDIRECT("'"&amp;Vendors&amp;"'!"&amp;"J:J"))) / SUMPRODUCT(COUNTIF(INDIRECT("'"&amp;Vendors&amp;"'!"&amp;"B:B"), A3))</f>
        <v/>
      </c>
      <c r="E3" s="8">
        <f t="array" aca="1" ref="E3" ca="1">MAX(_xludf.MAXIFS(INDIRECT("'"&amp;Vendors&amp;"'!"&amp;"J:J"), INDIRECT("'"&amp;Vendors&amp;"'!"&amp;"B:B"), A3))</f>
        <v/>
      </c>
    </row>
    <row r="4">
      <c r="A4" t="inlineStr">
        <is>
          <t>Menu buku ap260g laminasi doff</t>
        </is>
      </c>
      <c r="B4" t="inlineStr">
        <is>
          <t>pcs</t>
        </is>
      </c>
      <c r="C4" t="inlineStr">
        <is>
          <t>pcs</t>
        </is>
      </c>
      <c r="D4" s="8">
        <f>SUMPRODUCT(SUMIF(INDIRECT("'"&amp;Vendors&amp;"'!"&amp;"B:B"),A4, INDIRECT("'"&amp;Vendors&amp;"'!"&amp;"J:J"))) / SUMPRODUCT(COUNTIF(INDIRECT("'"&amp;Vendors&amp;"'!"&amp;"B:B"), A4))</f>
        <v/>
      </c>
      <c r="E4" s="8">
        <f t="array" aca="1" ref="E4" ca="1">MAX(_xludf.MAXIFS(INDIRECT("'"&amp;Vendors&amp;"'!"&amp;"J:J"), INDIRECT("'"&amp;Vendors&amp;"'!"&amp;"B:B"), A4))</f>
        <v/>
      </c>
    </row>
    <row r="5">
      <c r="A5" t="inlineStr">
        <is>
          <t>Banner final ( l 1,7 x t 1,22m )</t>
        </is>
      </c>
      <c r="B5" t="inlineStr">
        <is>
          <t>pcs</t>
        </is>
      </c>
      <c r="C5" t="inlineStr">
        <is>
          <t>pcs</t>
        </is>
      </c>
      <c r="D5" s="8">
        <f>SUMPRODUCT(SUMIF(INDIRECT("'"&amp;Vendors&amp;"'!"&amp;"B:B"),A5, INDIRECT("'"&amp;Vendors&amp;"'!"&amp;"J:J"))) / SUMPRODUCT(COUNTIF(INDIRECT("'"&amp;Vendors&amp;"'!"&amp;"B:B"), A5))</f>
        <v/>
      </c>
      <c r="E5" s="8">
        <f t="array" aca="1" ref="E5" ca="1">MAX(_xludf.MAXIFS(INDIRECT("'"&amp;Vendors&amp;"'!"&amp;"J:J"), INDIRECT("'"&amp;Vendors&amp;"'!"&amp;"B:B"), A5))</f>
        <v/>
      </c>
    </row>
    <row r="6">
      <c r="A6" t="inlineStr">
        <is>
          <t>Epson a0 ind</t>
        </is>
      </c>
      <c r="C6" t="inlineStr">
        <is>
          <t>lb</t>
        </is>
      </c>
      <c r="D6" s="8">
        <f>SUMPRODUCT(SUMIF(INDIRECT("'"&amp;Vendors&amp;"'!"&amp;"B:B"),A6, INDIRECT("'"&amp;Vendors&amp;"'!"&amp;"J:J"))) / SUMPRODUCT(COUNTIF(INDIRECT("'"&amp;Vendors&amp;"'!"&amp;"B:B"), A6))</f>
        <v/>
      </c>
      <c r="E6" s="8">
        <f t="array" aca="1" ref="E6" ca="1">MAX(_xludf.MAXIFS(INDIRECT("'"&amp;Vendors&amp;"'!"&amp;"J:J"), INDIRECT("'"&amp;Vendors&amp;"'!"&amp;"B:B"), A6))</f>
        <v/>
      </c>
    </row>
    <row r="7">
      <c r="A7" t="inlineStr">
        <is>
          <t>Epson a1 ind</t>
        </is>
      </c>
      <c r="C7" t="inlineStr">
        <is>
          <t>lb</t>
        </is>
      </c>
      <c r="D7" s="8">
        <f>SUMPRODUCT(SUMIF(INDIRECT("'"&amp;Vendors&amp;"'!"&amp;"B:B"),A7, INDIRECT("'"&amp;Vendors&amp;"'!"&amp;"J:J"))) / SUMPRODUCT(COUNTIF(INDIRECT("'"&amp;Vendors&amp;"'!"&amp;"B:B"), A7))</f>
        <v/>
      </c>
      <c r="E7" s="8">
        <f t="array" aca="1" ref="E7" ca="1">MAX(_xludf.MAXIFS(INDIRECT("'"&amp;Vendors&amp;"'!"&amp;"J:J"), INDIRECT("'"&amp;Vendors&amp;"'!"&amp;"B:B"), A7))</f>
        <v/>
      </c>
    </row>
    <row r="8">
      <c r="A8" t="inlineStr">
        <is>
          <t>Flexy outdoor</t>
        </is>
      </c>
      <c r="C8" t="inlineStr">
        <is>
          <t>pcs</t>
        </is>
      </c>
      <c r="D8" s="8">
        <f>SUMPRODUCT(SUMIF(INDIRECT("'"&amp;Vendors&amp;"'!"&amp;"B:B"),A8, INDIRECT("'"&amp;Vendors&amp;"'!"&amp;"J:J"))) / SUMPRODUCT(COUNTIF(INDIRECT("'"&amp;Vendors&amp;"'!"&amp;"B:B"), A8))</f>
        <v/>
      </c>
      <c r="E8" s="8">
        <f t="array" aca="1" ref="E8" ca="1">MAX(_xludf.MAXIFS(INDIRECT("'"&amp;Vendors&amp;"'!"&amp;"J:J"), INDIRECT("'"&amp;Vendors&amp;"'!"&amp;"B:B"), A8))</f>
        <v/>
      </c>
    </row>
    <row r="9">
      <c r="A9" t="inlineStr">
        <is>
          <t>Fronlite 440 korea matte (banner)</t>
        </is>
      </c>
      <c r="C9" t="inlineStr">
        <is>
          <t>pcs</t>
        </is>
      </c>
      <c r="D9" s="8">
        <f>SUMPRODUCT(SUMIF(INDIRECT("'"&amp;Vendors&amp;"'!"&amp;"B:B"),A9, INDIRECT("'"&amp;Vendors&amp;"'!"&amp;"J:J"))) / SUMPRODUCT(COUNTIF(INDIRECT("'"&amp;Vendors&amp;"'!"&amp;"B:B"), A9))</f>
        <v/>
      </c>
      <c r="E9" s="8">
        <f t="array" aca="1" ref="E9" ca="1">MAX(_xludf.MAXIFS(INDIRECT("'"&amp;Vendors&amp;"'!"&amp;"J:J"), INDIRECT("'"&amp;Vendors&amp;"'!"&amp;"B:B"), A9))</f>
        <v/>
      </c>
    </row>
    <row r="10">
      <c r="A10" t="inlineStr">
        <is>
          <t>Jasa edit</t>
        </is>
      </c>
      <c r="C10" t="inlineStr">
        <is>
          <t>lb</t>
        </is>
      </c>
      <c r="D10" s="8">
        <f>SUMPRODUCT(SUMIF(INDIRECT("'"&amp;Vendors&amp;"'!"&amp;"B:B"),A10, INDIRECT("'"&amp;Vendors&amp;"'!"&amp;"J:J"))) / SUMPRODUCT(COUNTIF(INDIRECT("'"&amp;Vendors&amp;"'!"&amp;"B:B"), A10))</f>
        <v/>
      </c>
      <c r="E10" s="8">
        <f t="array" aca="1" ref="E10" ca="1">MAX(_xludf.MAXIFS(INDIRECT("'"&amp;Vendors&amp;"'!"&amp;"J:J"), INDIRECT("'"&amp;Vendors&amp;"'!"&amp;"B:B"), A10))</f>
        <v/>
      </c>
    </row>
    <row r="11">
      <c r="A11" t="inlineStr">
        <is>
          <t>Matte paper 150 1s</t>
        </is>
      </c>
      <c r="C11" t="inlineStr">
        <is>
          <t>lb</t>
        </is>
      </c>
      <c r="D11" s="8">
        <f>SUMPRODUCT(SUMIF(INDIRECT("'"&amp;Vendors&amp;"'!"&amp;"B:B"),A11, INDIRECT("'"&amp;Vendors&amp;"'!"&amp;"J:J"))) / SUMPRODUCT(COUNTIF(INDIRECT("'"&amp;Vendors&amp;"'!"&amp;"B:B"), A11))</f>
        <v/>
      </c>
      <c r="E11" s="8">
        <f t="array" aca="1" ref="E11" ca="1">MAX(_xludf.MAXIFS(INDIRECT("'"&amp;Vendors&amp;"'!"&amp;"J:J"), INDIRECT("'"&amp;Vendors&amp;"'!"&amp;"B:B"), A11))</f>
        <v/>
      </c>
    </row>
    <row r="12">
      <c r="A12" t="inlineStr">
        <is>
          <t>Matte paper 150 1s + ongkos potong</t>
        </is>
      </c>
      <c r="C12" t="inlineStr">
        <is>
          <t>lb</t>
        </is>
      </c>
      <c r="D12" s="8">
        <f>SUMPRODUCT(SUMIF(INDIRECT("'"&amp;Vendors&amp;"'!"&amp;"B:B"),A12, INDIRECT("'"&amp;Vendors&amp;"'!"&amp;"J:J"))) / SUMPRODUCT(COUNTIF(INDIRECT("'"&amp;Vendors&amp;"'!"&amp;"B:B"), A12))</f>
        <v/>
      </c>
      <c r="E12" s="8">
        <f t="array" aca="1" ref="E12" ca="1">MAX(_xludf.MAXIFS(INDIRECT("'"&amp;Vendors&amp;"'!"&amp;"J:J"), INDIRECT("'"&amp;Vendors&amp;"'!"&amp;"B:B"), A12))</f>
        <v/>
      </c>
    </row>
    <row r="13">
      <c r="A13" t="inlineStr">
        <is>
          <t>Matte paper 200 1s + ongkos potong</t>
        </is>
      </c>
      <c r="C13" t="inlineStr">
        <is>
          <t>lb</t>
        </is>
      </c>
      <c r="D13" s="8">
        <f>SUMPRODUCT(SUMIF(INDIRECT("'"&amp;Vendors&amp;"'!"&amp;"B:B"),A13, INDIRECT("'"&amp;Vendors&amp;"'!"&amp;"J:J"))) / SUMPRODUCT(COUNTIF(INDIRECT("'"&amp;Vendors&amp;"'!"&amp;"B:B"), A13))</f>
        <v/>
      </c>
      <c r="E13" s="8">
        <f t="array" aca="1" ref="E13" ca="1">MAX(_xludf.MAXIFS(INDIRECT("'"&amp;Vendors&amp;"'!"&amp;"J:J"), INDIRECT("'"&amp;Vendors&amp;"'!"&amp;"B:B"), A13))</f>
        <v/>
      </c>
    </row>
    <row r="14">
      <c r="A14" t="inlineStr">
        <is>
          <t>Menu lipat 3 ap310g laminasi doff</t>
        </is>
      </c>
      <c r="C14" t="inlineStr">
        <is>
          <t>pcs</t>
        </is>
      </c>
      <c r="D14" s="8">
        <f>SUMPRODUCT(SUMIF(INDIRECT("'"&amp;Vendors&amp;"'!"&amp;"B:B"),A14, INDIRECT("'"&amp;Vendors&amp;"'!"&amp;"J:J"))) / SUMPRODUCT(COUNTIF(INDIRECT("'"&amp;Vendors&amp;"'!"&amp;"B:B"), A14))</f>
        <v/>
      </c>
      <c r="E14" s="8">
        <f t="array" aca="1" ref="E14" ca="1">MAX(_xludf.MAXIFS(INDIRECT("'"&amp;Vendors&amp;"'!"&amp;"J:J"), INDIRECT("'"&amp;Vendors&amp;"'!"&amp;"B:B"), A14))</f>
        <v/>
      </c>
    </row>
    <row r="15">
      <c r="A15" t="inlineStr">
        <is>
          <t>Poster - photopaper + lam doff 27x36 cm</t>
        </is>
      </c>
      <c r="C15" t="inlineStr">
        <is>
          <t>pcs</t>
        </is>
      </c>
      <c r="D15" s="8">
        <f>SUMPRODUCT(SUMIF(INDIRECT("'"&amp;Vendors&amp;"'!"&amp;"B:B"),A15, INDIRECT("'"&amp;Vendors&amp;"'!"&amp;"J:J"))) / SUMPRODUCT(COUNTIF(INDIRECT("'"&amp;Vendors&amp;"'!"&amp;"B:B"), A15))</f>
        <v/>
      </c>
      <c r="E15" s="8">
        <f t="array" aca="1" ref="E15" ca="1">MAX(_xludf.MAXIFS(INDIRECT("'"&amp;Vendors&amp;"'!"&amp;"J:J"), INDIRECT("'"&amp;Vendors&amp;"'!"&amp;"B:B"), A15))</f>
        <v/>
      </c>
    </row>
    <row r="16">
      <c r="A16" t="inlineStr">
        <is>
          <t>Ap 200gr + lam doff 45x43,5 cm</t>
        </is>
      </c>
      <c r="C16" t="inlineStr">
        <is>
          <t>pcs</t>
        </is>
      </c>
      <c r="D16" s="8">
        <f>SUMPRODUCT(SUMIF(INDIRECT("'"&amp;Vendors&amp;"'!"&amp;"B:B"),A16, INDIRECT("'"&amp;Vendors&amp;"'!"&amp;"J:J"))) / SUMPRODUCT(COUNTIF(INDIRECT("'"&amp;Vendors&amp;"'!"&amp;"B:B"), A16))</f>
        <v/>
      </c>
      <c r="E16" s="8">
        <f t="array" aca="1" ref="E16" ca="1">MAX(_xludf.MAXIFS(INDIRECT("'"&amp;Vendors&amp;"'!"&amp;"J:J"), INDIRECT("'"&amp;Vendors&amp;"'!"&amp;"B:B"), A16))</f>
        <v/>
      </c>
    </row>
    <row r="17">
      <c r="A17" t="inlineStr">
        <is>
          <t>Menu label miss poe</t>
        </is>
      </c>
      <c r="C17" t="inlineStr">
        <is>
          <t>pcs</t>
        </is>
      </c>
      <c r="D17" s="8">
        <f>SUMPRODUCT(SUMIF(INDIRECT("'"&amp;Vendors&amp;"'!"&amp;"B:B"),A17, INDIRECT("'"&amp;Vendors&amp;"'!"&amp;"J:J"))) / SUMPRODUCT(COUNTIF(INDIRECT("'"&amp;Vendors&amp;"'!"&amp;"B:B"), A17))</f>
        <v/>
      </c>
      <c r="E17" s="8">
        <f t="array" aca="1" ref="E17" ca="1">MAX(_xludf.MAXIFS(INDIRECT("'"&amp;Vendors&amp;"'!"&amp;"J:J"), INDIRECT("'"&amp;Vendors&amp;"'!"&amp;"B:B"), A17))</f>
        <v/>
      </c>
    </row>
    <row r="18">
      <c r="A18" t="inlineStr">
        <is>
          <t>Sticker vinyl daff a3+</t>
        </is>
      </c>
      <c r="C18" t="inlineStr">
        <is>
          <t>pcs</t>
        </is>
      </c>
      <c r="D18" s="8">
        <f>SUMPRODUCT(SUMIF(INDIRECT("'"&amp;Vendors&amp;"'!"&amp;"B:B"),A18, INDIRECT("'"&amp;Vendors&amp;"'!"&amp;"J:J"))) / SUMPRODUCT(COUNTIF(INDIRECT("'"&amp;Vendors&amp;"'!"&amp;"B:B"), A18))</f>
        <v/>
      </c>
      <c r="E18" s="8">
        <f t="array" aca="1" ref="E18" ca="1">MAX(_xludf.MAXIFS(INDIRECT("'"&amp;Vendors&amp;"'!"&amp;"J:J"), INDIRECT("'"&amp;Vendors&amp;"'!"&amp;"B:B"), A18))</f>
        <v/>
      </c>
    </row>
    <row r="19">
      <c r="A19" t="inlineStr">
        <is>
          <t>1 pc poster UK A3 + laminasi ( image plus )</t>
        </is>
      </c>
      <c r="D19" s="8">
        <f>SUMPRODUCT(SUMIF(INDIRECT("'"&amp;Vendors&amp;"'!"&amp;"B:B"),A19, INDIRECT("'"&amp;Vendors&amp;"'!"&amp;"J:J"))) / SUMPRODUCT(COUNTIF(INDIRECT("'"&amp;Vendors&amp;"'!"&amp;"B:B"), A19))</f>
        <v/>
      </c>
      <c r="E19" s="8">
        <f t="array" aca="1" ref="E19" ca="1">MAX(_xludf.MAXIFS(INDIRECT("'"&amp;Vendors&amp;"'!"&amp;"J:J"), INDIRECT("'"&amp;Vendors&amp;"'!"&amp;"B:B"), A19))</f>
        <v/>
      </c>
    </row>
    <row r="20">
      <c r="A20" t="inlineStr">
        <is>
          <t>poster UK A3 + laminasi</t>
        </is>
      </c>
      <c r="D20" s="8">
        <f>SUMPRODUCT(SUMIF(INDIRECT("'"&amp;Vendors&amp;"'!"&amp;"B:B"),A20, INDIRECT("'"&amp;Vendors&amp;"'!"&amp;"J:J"))) / SUMPRODUCT(COUNTIF(INDIRECT("'"&amp;Vendors&amp;"'!"&amp;"B:B"), A20))</f>
        <v/>
      </c>
      <c r="E20" s="8">
        <f t="array" aca="1" ref="E20" ca="1">MAX(_xludf.MAXIFS(INDIRECT("'"&amp;Vendors&amp;"'!"&amp;"J:J"), INDIRECT("'"&amp;Vendors&amp;"'!"&amp;"B:B"), A20))</f>
        <v/>
      </c>
    </row>
  </sheetData>
  <mergeCells count="2">
    <mergeCell ref="A1:A2"/>
    <mergeCell ref="B1:B2"/>
  </mergeCells>
  <pageMargins left="0.7" right="0.7" top="0.75" bottom="0.75" header="0.3" footer="0.3"/>
  <pageSetup orientation="portrait" paperSize="9" horizontalDpi="4294967293" verticalDpi="0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2"/>
  <sheetViews>
    <sheetView topLeftCell="A1048548" workbookViewId="0">
      <selection activeCell="E1048576" sqref="E1048576"/>
    </sheetView>
  </sheetViews>
  <sheetFormatPr baseColWidth="8" defaultRowHeight="14.25"/>
  <cols>
    <col width="18.59765625" customWidth="1" min="1" max="1"/>
    <col width="12.265625" bestFit="1" customWidth="1" min="4" max="4"/>
  </cols>
  <sheetData>
    <row r="1">
      <c r="A1" s="12" t="inlineStr">
        <is>
          <t>ITEM</t>
        </is>
      </c>
      <c r="B1" s="12" t="inlineStr">
        <is>
          <t>UNIT</t>
        </is>
      </c>
      <c r="C1" s="6" t="inlineStr">
        <is>
          <t>UNIT</t>
        </is>
      </c>
      <c r="D1" s="3" t="inlineStr">
        <is>
          <t>MOV AVER</t>
        </is>
      </c>
      <c r="E1" s="3" t="inlineStr">
        <is>
          <t>HIGHEST</t>
        </is>
      </c>
    </row>
    <row r="2">
      <c r="A2" s="13" t="n"/>
      <c r="B2" s="13" t="n"/>
      <c r="C2" s="5" t="inlineStr">
        <is>
          <t>ISI</t>
        </is>
      </c>
      <c r="D2" s="7" t="inlineStr">
        <is>
          <t>PRICE/UNIT</t>
        </is>
      </c>
      <c r="E2" s="5" t="inlineStr">
        <is>
          <t>PRICE</t>
        </is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16"/>
  <sheetViews>
    <sheetView topLeftCell="A1048548" workbookViewId="0">
      <selection activeCell="E1048576" sqref="E1048576"/>
    </sheetView>
  </sheetViews>
  <sheetFormatPr baseColWidth="8" defaultRowHeight="14.25"/>
  <cols>
    <col width="11.86328125" bestFit="1" customWidth="1" min="1" max="1"/>
    <col width="4.73046875" bestFit="1" customWidth="1" min="3" max="3"/>
  </cols>
  <sheetData>
    <row r="1">
      <c r="A1" s="12" t="inlineStr">
        <is>
          <t>ITEM</t>
        </is>
      </c>
      <c r="B1" s="12" t="inlineStr">
        <is>
          <t>UNIT</t>
        </is>
      </c>
      <c r="C1" s="6" t="inlineStr">
        <is>
          <t>UNIT</t>
        </is>
      </c>
      <c r="D1" s="3" t="inlineStr">
        <is>
          <t>MOV AVER</t>
        </is>
      </c>
      <c r="E1" s="3" t="inlineStr">
        <is>
          <t>HIGHEST</t>
        </is>
      </c>
    </row>
    <row r="2">
      <c r="A2" s="13" t="n"/>
      <c r="B2" s="13" t="n"/>
      <c r="C2" s="5" t="inlineStr">
        <is>
          <t>ISI</t>
        </is>
      </c>
      <c r="D2" s="7" t="inlineStr">
        <is>
          <t>PRICE/UNIT</t>
        </is>
      </c>
      <c r="E2" s="5" t="inlineStr">
        <is>
          <t>PRICE</t>
        </is>
      </c>
    </row>
    <row r="3">
      <c r="A3" t="inlineStr">
        <is>
          <t>Pipa abu2 aw 1/2</t>
        </is>
      </c>
      <c r="B3" t="inlineStr">
        <is>
          <t>pcs</t>
        </is>
      </c>
      <c r="C3" t="inlineStr">
        <is>
          <t>pcs</t>
        </is>
      </c>
      <c r="D3" s="8">
        <f>SUMPRODUCT(SUMIF(INDIRECT("'"&amp;Vendors&amp;"'!"&amp;"B:B"),A3, INDIRECT("'"&amp;Vendors&amp;"'!"&amp;"J:J"))) / SUMPRODUCT(COUNTIF(INDIRECT("'"&amp;Vendors&amp;"'!"&amp;"B:B"), A3))</f>
        <v/>
      </c>
      <c r="E3" s="8">
        <f t="array" aca="1" ref="E3" ca="1">MAX(_xludf.MAXIFS(INDIRECT("'"&amp;Vendors&amp;"'!"&amp;"J:J"), INDIRECT("'"&amp;Vendors&amp;"'!"&amp;"B:B"), A3))</f>
        <v/>
      </c>
    </row>
    <row r="4">
      <c r="A4" t="inlineStr">
        <is>
          <t>Sock drat dalam 1/2</t>
        </is>
      </c>
      <c r="B4" t="inlineStr">
        <is>
          <t>pcs</t>
        </is>
      </c>
      <c r="C4" t="inlineStr">
        <is>
          <t>pcs</t>
        </is>
      </c>
      <c r="D4" s="8">
        <f>SUMPRODUCT(SUMIF(INDIRECT("'"&amp;Vendors&amp;"'!"&amp;"B:B"),A4, INDIRECT("'"&amp;Vendors&amp;"'!"&amp;"J:J"))) / SUMPRODUCT(COUNTIF(INDIRECT("'"&amp;Vendors&amp;"'!"&amp;"B:B"), A4))</f>
        <v/>
      </c>
      <c r="E4" s="8">
        <f t="array" aca="1" ref="E4" ca="1">MAX(_xludf.MAXIFS(INDIRECT("'"&amp;Vendors&amp;"'!"&amp;"J:J"), INDIRECT("'"&amp;Vendors&amp;"'!"&amp;"B:B"), A4))</f>
        <v/>
      </c>
    </row>
    <row r="5">
      <c r="A5" t="inlineStr">
        <is>
          <t>Sock drat dalam kuningan 1/2</t>
        </is>
      </c>
      <c r="B5" t="inlineStr">
        <is>
          <t>pcs</t>
        </is>
      </c>
      <c r="C5" t="inlineStr">
        <is>
          <t>pcs</t>
        </is>
      </c>
      <c r="D5" s="8">
        <f>SUMPRODUCT(SUMIF(INDIRECT("'"&amp;Vendors&amp;"'!"&amp;"B:B"),A5, INDIRECT("'"&amp;Vendors&amp;"'!"&amp;"J:J"))) / SUMPRODUCT(COUNTIF(INDIRECT("'"&amp;Vendors&amp;"'!"&amp;"B:B"), A5))</f>
        <v/>
      </c>
      <c r="E5" s="8">
        <f t="array" aca="1" ref="E5" ca="1">MAX(_xludf.MAXIFS(INDIRECT("'"&amp;Vendors&amp;"'!"&amp;"J:J"), INDIRECT("'"&amp;Vendors&amp;"'!"&amp;"B:B"), A5))</f>
        <v/>
      </c>
    </row>
    <row r="6">
      <c r="A6" t="inlineStr">
        <is>
          <t>Water mur 1/2</t>
        </is>
      </c>
      <c r="B6" t="inlineStr">
        <is>
          <t>pcs</t>
        </is>
      </c>
      <c r="C6" t="inlineStr">
        <is>
          <t>pcs</t>
        </is>
      </c>
      <c r="D6" s="8">
        <f>SUMPRODUCT(SUMIF(INDIRECT("'"&amp;Vendors&amp;"'!"&amp;"B:B"),A6, INDIRECT("'"&amp;Vendors&amp;"'!"&amp;"J:J"))) / SUMPRODUCT(COUNTIF(INDIRECT("'"&amp;Vendors&amp;"'!"&amp;"B:B"), A6))</f>
        <v/>
      </c>
      <c r="E6" s="8">
        <f t="array" aca="1" ref="E6" ca="1">MAX(_xludf.MAXIFS(INDIRECT("'"&amp;Vendors&amp;"'!"&amp;"J:J"), INDIRECT("'"&amp;Vendors&amp;"'!"&amp;"B:B"), A6))</f>
        <v/>
      </c>
    </row>
    <row r="7">
      <c r="A7" t="inlineStr">
        <is>
          <t>Sock ts 1/2</t>
        </is>
      </c>
      <c r="B7" t="inlineStr">
        <is>
          <t>pcs</t>
        </is>
      </c>
      <c r="C7" t="inlineStr">
        <is>
          <t>pcs</t>
        </is>
      </c>
      <c r="D7" s="8">
        <f>SUMPRODUCT(SUMIF(INDIRECT("'"&amp;Vendors&amp;"'!"&amp;"B:B"),A7, INDIRECT("'"&amp;Vendors&amp;"'!"&amp;"J:J"))) / SUMPRODUCT(COUNTIF(INDIRECT("'"&amp;Vendors&amp;"'!"&amp;"B:B"), A7))</f>
        <v/>
      </c>
      <c r="E7" s="8">
        <f t="array" aca="1" ref="E7" ca="1">MAX(_xludf.MAXIFS(INDIRECT("'"&amp;Vendors&amp;"'!"&amp;"J:J"), INDIRECT("'"&amp;Vendors&amp;"'!"&amp;"B:B"), A7))</f>
        <v/>
      </c>
    </row>
    <row r="8">
      <c r="A8" t="inlineStr">
        <is>
          <t>Knee ts 1/2</t>
        </is>
      </c>
      <c r="B8" t="inlineStr">
        <is>
          <t>pcs</t>
        </is>
      </c>
      <c r="C8" t="inlineStr">
        <is>
          <t>pcs</t>
        </is>
      </c>
      <c r="D8" s="8">
        <f>SUMPRODUCT(SUMIF(INDIRECT("'"&amp;Vendors&amp;"'!"&amp;"B:B"),A8, INDIRECT("'"&amp;Vendors&amp;"'!"&amp;"J:J"))) / SUMPRODUCT(COUNTIF(INDIRECT("'"&amp;Vendors&amp;"'!"&amp;"B:B"), A8))</f>
        <v/>
      </c>
      <c r="E8" s="8">
        <f t="array" aca="1" ref="E8" ca="1">MAX(_xludf.MAXIFS(INDIRECT("'"&amp;Vendors&amp;"'!"&amp;"J:J"), INDIRECT("'"&amp;Vendors&amp;"'!"&amp;"B:B"), A8))</f>
        <v/>
      </c>
    </row>
    <row r="9">
      <c r="A9" t="inlineStr">
        <is>
          <t>Tee stainless 1/2</t>
        </is>
      </c>
      <c r="B9" t="inlineStr">
        <is>
          <t>pcs</t>
        </is>
      </c>
      <c r="C9" t="inlineStr">
        <is>
          <t>pcs</t>
        </is>
      </c>
      <c r="D9" s="8">
        <f>SUMPRODUCT(SUMIF(INDIRECT("'"&amp;Vendors&amp;"'!"&amp;"B:B"),A9, INDIRECT("'"&amp;Vendors&amp;"'!"&amp;"J:J"))) / SUMPRODUCT(COUNTIF(INDIRECT("'"&amp;Vendors&amp;"'!"&amp;"B:B"), A9))</f>
        <v/>
      </c>
      <c r="E9" s="8">
        <f t="array" aca="1" ref="E9" ca="1">MAX(_xludf.MAXIFS(INDIRECT("'"&amp;Vendors&amp;"'!"&amp;"J:J"), INDIRECT("'"&amp;Vendors&amp;"'!"&amp;"B:B"), A9))</f>
        <v/>
      </c>
    </row>
    <row r="10">
      <c r="A10" t="inlineStr">
        <is>
          <t>Nipple stainless 1/2</t>
        </is>
      </c>
      <c r="B10" t="inlineStr">
        <is>
          <t>pcs</t>
        </is>
      </c>
      <c r="C10" t="inlineStr">
        <is>
          <t>pcs</t>
        </is>
      </c>
      <c r="D10" s="8">
        <f>SUMPRODUCT(SUMIF(INDIRECT("'"&amp;Vendors&amp;"'!"&amp;"B:B"),A10, INDIRECT("'"&amp;Vendors&amp;"'!"&amp;"J:J"))) / SUMPRODUCT(COUNTIF(INDIRECT("'"&amp;Vendors&amp;"'!"&amp;"B:B"), A10))</f>
        <v/>
      </c>
      <c r="E10" s="8">
        <f t="array" aca="1" ref="E10" ca="1">MAX(_xludf.MAXIFS(INDIRECT("'"&amp;Vendors&amp;"'!"&amp;"J:J"), INDIRECT("'"&amp;Vendors&amp;"'!"&amp;"B:B"), A10))</f>
        <v/>
      </c>
    </row>
    <row r="11">
      <c r="A11" t="inlineStr">
        <is>
          <t>Sock pipa 1/2</t>
        </is>
      </c>
      <c r="B11" t="inlineStr">
        <is>
          <t>pcs</t>
        </is>
      </c>
      <c r="C11" t="inlineStr">
        <is>
          <t>pcs</t>
        </is>
      </c>
      <c r="D11" s="8">
        <f>SUMPRODUCT(SUMIF(INDIRECT("'"&amp;Vendors&amp;"'!"&amp;"B:B"),A11, INDIRECT("'"&amp;Vendors&amp;"'!"&amp;"J:J"))) / SUMPRODUCT(COUNTIF(INDIRECT("'"&amp;Vendors&amp;"'!"&amp;"B:B"), A11))</f>
        <v/>
      </c>
      <c r="E11" s="8">
        <f t="array" aca="1" ref="E11" ca="1">MAX(_xludf.MAXIFS(INDIRECT("'"&amp;Vendors&amp;"'!"&amp;"J:J"), INDIRECT("'"&amp;Vendors&amp;"'!"&amp;"B:B"), A11))</f>
        <v/>
      </c>
    </row>
    <row r="12">
      <c r="A12" t="inlineStr">
        <is>
          <t>Stop kran minimalis</t>
        </is>
      </c>
      <c r="B12" t="inlineStr">
        <is>
          <t>pcs</t>
        </is>
      </c>
      <c r="C12" t="inlineStr">
        <is>
          <t>pcs</t>
        </is>
      </c>
      <c r="D12" s="8">
        <f>SUMPRODUCT(SUMIF(INDIRECT("'"&amp;Vendors&amp;"'!"&amp;"B:B"),A12, INDIRECT("'"&amp;Vendors&amp;"'!"&amp;"J:J"))) / SUMPRODUCT(COUNTIF(INDIRECT("'"&amp;Vendors&amp;"'!"&amp;"B:B"), A12))</f>
        <v/>
      </c>
      <c r="E12" s="8">
        <f t="array" aca="1" ref="E12" ca="1">MAX(_xludf.MAXIFS(INDIRECT("'"&amp;Vendors&amp;"'!"&amp;"J:J"), INDIRECT("'"&amp;Vendors&amp;"'!"&amp;"B:B"), A12))</f>
        <v/>
      </c>
    </row>
    <row r="13">
      <c r="A13" t="inlineStr">
        <is>
          <t>Seal tape 12mm x 0,1mm</t>
        </is>
      </c>
      <c r="B13" t="inlineStr">
        <is>
          <t>pcs</t>
        </is>
      </c>
      <c r="C13" t="inlineStr">
        <is>
          <t>pcs</t>
        </is>
      </c>
      <c r="D13" s="8">
        <f>SUMPRODUCT(SUMIF(INDIRECT("'"&amp;Vendors&amp;"'!"&amp;"B:B"),A13, INDIRECT("'"&amp;Vendors&amp;"'!"&amp;"J:J"))) / SUMPRODUCT(COUNTIF(INDIRECT("'"&amp;Vendors&amp;"'!"&amp;"B:B"), A13))</f>
        <v/>
      </c>
      <c r="E13" s="8">
        <f t="array" aca="1" ref="E13" ca="1">MAX(_xludf.MAXIFS(INDIRECT("'"&amp;Vendors&amp;"'!"&amp;"J:J"), INDIRECT("'"&amp;Vendors&amp;"'!"&amp;"B:B"), A13))</f>
        <v/>
      </c>
    </row>
    <row r="14">
      <c r="A14" t="inlineStr">
        <is>
          <t>Selang flexible g 1/2 x g 1/2</t>
        </is>
      </c>
      <c r="B14" t="inlineStr">
        <is>
          <t>pcs</t>
        </is>
      </c>
      <c r="C14" t="inlineStr">
        <is>
          <t>pcs</t>
        </is>
      </c>
      <c r="D14" s="8">
        <f>SUMPRODUCT(SUMIF(INDIRECT("'"&amp;Vendors&amp;"'!"&amp;"B:B"),A14, INDIRECT("'"&amp;Vendors&amp;"'!"&amp;"J:J"))) / SUMPRODUCT(COUNTIF(INDIRECT("'"&amp;Vendors&amp;"'!"&amp;"B:B"), A14))</f>
        <v/>
      </c>
      <c r="E14" s="8">
        <f t="array" aca="1" ref="E14" ca="1">MAX(_xludf.MAXIFS(INDIRECT("'"&amp;Vendors&amp;"'!"&amp;"J:J"), INDIRECT("'"&amp;Vendors&amp;"'!"&amp;"B:B"), A14))</f>
        <v/>
      </c>
    </row>
    <row r="15">
      <c r="A15" t="inlineStr">
        <is>
          <t>Kuas</t>
        </is>
      </c>
      <c r="B15" t="inlineStr">
        <is>
          <t>bks</t>
        </is>
      </c>
      <c r="C15" t="inlineStr">
        <is>
          <t>pcs</t>
        </is>
      </c>
      <c r="D15" s="8">
        <f>SUMPRODUCT(SUMIF(INDIRECT("'"&amp;Vendors&amp;"'!"&amp;"B:B"),A15, INDIRECT("'"&amp;Vendors&amp;"'!"&amp;"J:J"))) / SUMPRODUCT(COUNTIF(INDIRECT("'"&amp;Vendors&amp;"'!"&amp;"B:B"), A15))</f>
        <v/>
      </c>
      <c r="E15" s="8">
        <f t="array" aca="1" ref="E15" ca="1">MAX(_xludf.MAXIFS(INDIRECT("'"&amp;Vendors&amp;"'!"&amp;"J:J"), INDIRECT("'"&amp;Vendors&amp;"'!"&amp;"B:B"), A15))</f>
        <v/>
      </c>
    </row>
    <row r="16">
      <c r="A16" t="inlineStr">
        <is>
          <t>Silicone sealant</t>
        </is>
      </c>
      <c r="B16" t="inlineStr">
        <is>
          <t>pcs</t>
        </is>
      </c>
      <c r="C16" t="inlineStr">
        <is>
          <t>g</t>
        </is>
      </c>
      <c r="D16" s="8">
        <f>SUMPRODUCT(SUMIF(INDIRECT("'"&amp;Vendors&amp;"'!"&amp;"B:B"),A16, INDIRECT("'"&amp;Vendors&amp;"'!"&amp;"J:J"))) / SUMPRODUCT(COUNTIF(INDIRECT("'"&amp;Vendors&amp;"'!"&amp;"B:B"), A16))</f>
        <v/>
      </c>
      <c r="E16" s="8">
        <f t="array" aca="1" ref="E16" ca="1">MAX(_xludf.MAXIFS(INDIRECT("'"&amp;Vendors&amp;"'!"&amp;"J:J"), INDIRECT("'"&amp;Vendors&amp;"'!"&amp;"B:B"), A16))</f>
        <v/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B1:K1055"/>
  <sheetViews>
    <sheetView topLeftCell="A201" workbookViewId="0">
      <selection activeCell="B287" sqref="B287"/>
    </sheetView>
  </sheetViews>
  <sheetFormatPr baseColWidth="8" defaultRowHeight="14.25"/>
  <sheetData>
    <row r="1">
      <c r="B1" t="inlineStr">
        <is>
          <t>Kecombrang</t>
        </is>
      </c>
      <c r="E1" t="inlineStr">
        <is>
          <t>pcs</t>
        </is>
      </c>
      <c r="I1" t="inlineStr">
        <is>
          <t>g</t>
        </is>
      </c>
      <c r="J1" t="n">
        <v>80.72029526792562</v>
      </c>
      <c r="K1" t="inlineStr">
        <is>
          <t>Fresh</t>
        </is>
      </c>
    </row>
    <row r="2">
      <c r="B2" t="inlineStr">
        <is>
          <t>Jahe gajah</t>
        </is>
      </c>
      <c r="E2" t="inlineStr">
        <is>
          <t>bks</t>
        </is>
      </c>
      <c r="I2" t="inlineStr">
        <is>
          <t>g</t>
        </is>
      </c>
      <c r="J2" t="n">
        <v>18.62766305872573</v>
      </c>
      <c r="K2" t="inlineStr">
        <is>
          <t>Fresh</t>
        </is>
      </c>
    </row>
    <row r="3">
      <c r="B3" t="inlineStr">
        <is>
          <t>Ayam - sayap</t>
        </is>
      </c>
      <c r="E3" t="inlineStr">
        <is>
          <t>Kg</t>
        </is>
      </c>
      <c r="I3" t="inlineStr">
        <is>
          <t>pcs</t>
        </is>
      </c>
      <c r="J3" t="n">
        <v>3218.710637188899</v>
      </c>
      <c r="K3" t="inlineStr">
        <is>
          <t>Fresh</t>
        </is>
      </c>
    </row>
    <row r="4">
      <c r="B4" t="inlineStr">
        <is>
          <t>Taoge</t>
        </is>
      </c>
      <c r="E4" t="inlineStr">
        <is>
          <t>Kg</t>
        </is>
      </c>
      <c r="I4" t="inlineStr">
        <is>
          <t>g</t>
        </is>
      </c>
      <c r="J4" t="n">
        <v>15.45690748893527</v>
      </c>
      <c r="K4" t="inlineStr">
        <is>
          <t>Fresh</t>
        </is>
      </c>
    </row>
    <row r="5">
      <c r="B5" t="inlineStr">
        <is>
          <t>Cabe keriting merah</t>
        </is>
      </c>
      <c r="E5" t="inlineStr">
        <is>
          <t>Kg</t>
        </is>
      </c>
      <c r="I5" t="inlineStr">
        <is>
          <t>g</t>
        </is>
      </c>
      <c r="J5" t="n">
        <v>81.19714285714285</v>
      </c>
      <c r="K5" t="inlineStr">
        <is>
          <t>Fresh</t>
        </is>
      </c>
    </row>
    <row r="6">
      <c r="B6" t="inlineStr">
        <is>
          <t>Cabe hijau</t>
        </is>
      </c>
      <c r="E6" t="inlineStr">
        <is>
          <t>Kg</t>
        </is>
      </c>
      <c r="I6" t="inlineStr">
        <is>
          <t>g</t>
        </is>
      </c>
      <c r="J6" t="n">
        <v>49.01834239775241</v>
      </c>
      <c r="K6" t="inlineStr">
        <is>
          <t>Fresh</t>
        </is>
      </c>
    </row>
    <row r="7">
      <c r="B7" t="inlineStr">
        <is>
          <t>Bengkuang</t>
        </is>
      </c>
      <c r="E7" t="inlineStr">
        <is>
          <t>pcs</t>
        </is>
      </c>
      <c r="I7" t="inlineStr">
        <is>
          <t>g</t>
        </is>
      </c>
      <c r="J7" t="n">
        <v>17.635403822303</v>
      </c>
      <c r="K7" t="inlineStr">
        <is>
          <t>Fresh</t>
        </is>
      </c>
    </row>
    <row r="8">
      <c r="B8" t="inlineStr">
        <is>
          <t>Jamur kancing</t>
        </is>
      </c>
      <c r="E8" t="inlineStr">
        <is>
          <t>bks</t>
        </is>
      </c>
      <c r="I8" t="inlineStr">
        <is>
          <t>g</t>
        </is>
      </c>
      <c r="J8" t="n">
        <v>60.24999832064159</v>
      </c>
      <c r="K8" t="inlineStr">
        <is>
          <t>Fresh</t>
        </is>
      </c>
    </row>
    <row r="9">
      <c r="B9" t="inlineStr">
        <is>
          <t>Wortel</t>
        </is>
      </c>
      <c r="E9" t="inlineStr">
        <is>
          <t>pcs</t>
        </is>
      </c>
      <c r="I9" t="inlineStr">
        <is>
          <t>g</t>
        </is>
      </c>
      <c r="J9" t="n">
        <v>18.52458522549324</v>
      </c>
      <c r="K9" t="inlineStr">
        <is>
          <t>Fresh</t>
        </is>
      </c>
    </row>
    <row r="10">
      <c r="B10" t="inlineStr">
        <is>
          <t>Tomat</t>
        </is>
      </c>
      <c r="E10" t="inlineStr">
        <is>
          <t>pcs</t>
        </is>
      </c>
      <c r="I10" t="inlineStr">
        <is>
          <t>g</t>
        </is>
      </c>
      <c r="J10" t="n">
        <v>17.21139188520928</v>
      </c>
      <c r="K10" t="inlineStr">
        <is>
          <t>Fresh</t>
        </is>
      </c>
    </row>
    <row r="11">
      <c r="B11" t="inlineStr">
        <is>
          <t>Lobak</t>
        </is>
      </c>
      <c r="E11" t="inlineStr">
        <is>
          <t>pcs</t>
        </is>
      </c>
      <c r="I11" t="inlineStr">
        <is>
          <t>g</t>
        </is>
      </c>
      <c r="J11" t="n">
        <v>14.6837244543517</v>
      </c>
      <c r="K11" t="inlineStr">
        <is>
          <t>Fresh</t>
        </is>
      </c>
    </row>
    <row r="12">
      <c r="B12" t="inlineStr">
        <is>
          <t>Timun</t>
        </is>
      </c>
      <c r="E12" t="inlineStr">
        <is>
          <t>pcs</t>
        </is>
      </c>
      <c r="I12" t="inlineStr">
        <is>
          <t>g</t>
        </is>
      </c>
      <c r="J12" t="n">
        <v>12.5813429712259</v>
      </c>
      <c r="K12" t="inlineStr">
        <is>
          <t>Fresh</t>
        </is>
      </c>
    </row>
    <row r="13">
      <c r="B13" t="inlineStr">
        <is>
          <t>Sereh</t>
        </is>
      </c>
      <c r="E13" t="inlineStr">
        <is>
          <t>Kg</t>
        </is>
      </c>
      <c r="I13" t="inlineStr">
        <is>
          <t>g</t>
        </is>
      </c>
      <c r="J13" t="n">
        <v>12.30876409573313</v>
      </c>
      <c r="K13" t="inlineStr">
        <is>
          <t>Fresh</t>
        </is>
      </c>
    </row>
    <row r="14">
      <c r="B14" t="inlineStr">
        <is>
          <t>Daun bawang</t>
        </is>
      </c>
      <c r="E14" t="inlineStr">
        <is>
          <t>Kg</t>
        </is>
      </c>
      <c r="I14" t="inlineStr">
        <is>
          <t>g</t>
        </is>
      </c>
      <c r="J14" t="n">
        <v>28.685058896835</v>
      </c>
      <c r="K14" t="inlineStr">
        <is>
          <t>Fresh</t>
        </is>
      </c>
    </row>
    <row r="15">
      <c r="B15" t="inlineStr">
        <is>
          <t>Jeruk nipis</t>
        </is>
      </c>
      <c r="E15" t="inlineStr">
        <is>
          <t>Kg</t>
        </is>
      </c>
      <c r="I15" t="inlineStr">
        <is>
          <t>pcs</t>
        </is>
      </c>
      <c r="J15" t="n">
        <v>865.1844189573583</v>
      </c>
      <c r="K15" t="inlineStr">
        <is>
          <t>Fresh</t>
        </is>
      </c>
    </row>
    <row r="16">
      <c r="B16" t="inlineStr">
        <is>
          <t>Cabe rawit</t>
        </is>
      </c>
      <c r="E16" t="inlineStr">
        <is>
          <t>Kg</t>
        </is>
      </c>
      <c r="I16" t="inlineStr">
        <is>
          <t>g</t>
        </is>
      </c>
      <c r="J16" t="n">
        <v>64.90018621084798</v>
      </c>
      <c r="K16" t="inlineStr">
        <is>
          <t>Fresh</t>
        </is>
      </c>
    </row>
    <row r="17">
      <c r="B17" t="inlineStr">
        <is>
          <t>Kangkung</t>
        </is>
      </c>
      <c r="E17" t="inlineStr">
        <is>
          <t>pcs</t>
        </is>
      </c>
      <c r="I17" t="inlineStr">
        <is>
          <t>g</t>
        </is>
      </c>
      <c r="J17" t="n">
        <v>9.691802300973158</v>
      </c>
      <c r="K17" t="inlineStr">
        <is>
          <t>Fresh</t>
        </is>
      </c>
    </row>
    <row r="18">
      <c r="B18" t="inlineStr">
        <is>
          <t>Nanas</t>
        </is>
      </c>
      <c r="E18" t="inlineStr">
        <is>
          <t>pcs</t>
        </is>
      </c>
      <c r="I18" t="inlineStr">
        <is>
          <t>g</t>
        </is>
      </c>
      <c r="J18" t="n">
        <v>14.73124730723912</v>
      </c>
      <c r="K18" t="inlineStr">
        <is>
          <t>Fresh</t>
        </is>
      </c>
    </row>
    <row r="19">
      <c r="B19" t="inlineStr">
        <is>
          <t>Kucai</t>
        </is>
      </c>
      <c r="E19" t="inlineStr">
        <is>
          <t>Kg</t>
        </is>
      </c>
      <c r="I19" t="inlineStr">
        <is>
          <t>g</t>
        </is>
      </c>
      <c r="J19" t="n">
        <v>33.40607651912978</v>
      </c>
      <c r="K19" t="inlineStr">
        <is>
          <t>Fresh</t>
        </is>
      </c>
    </row>
    <row r="20">
      <c r="B20" t="inlineStr">
        <is>
          <t>Singkong kuning</t>
        </is>
      </c>
      <c r="E20" t="inlineStr">
        <is>
          <t>pcs</t>
        </is>
      </c>
      <c r="I20" t="inlineStr">
        <is>
          <t>g</t>
        </is>
      </c>
      <c r="J20" t="n">
        <v>9.919622711074235</v>
      </c>
      <c r="K20" t="inlineStr">
        <is>
          <t>Fresh</t>
        </is>
      </c>
    </row>
    <row r="21">
      <c r="B21" t="inlineStr">
        <is>
          <t>Lengkuas</t>
        </is>
      </c>
      <c r="E21" t="inlineStr">
        <is>
          <t>Kg</t>
        </is>
      </c>
      <c r="I21" t="inlineStr">
        <is>
          <t>g</t>
        </is>
      </c>
      <c r="J21" t="n">
        <v>19.57595020234219</v>
      </c>
      <c r="K21" t="inlineStr">
        <is>
          <t>Fresh</t>
        </is>
      </c>
    </row>
    <row r="22">
      <c r="B22" t="inlineStr">
        <is>
          <t>Alang alang</t>
        </is>
      </c>
      <c r="E22" t="inlineStr">
        <is>
          <t>bks</t>
        </is>
      </c>
      <c r="I22" t="inlineStr">
        <is>
          <t>g</t>
        </is>
      </c>
      <c r="J22" t="n">
        <v>33.07566385501001</v>
      </c>
      <c r="K22" t="inlineStr">
        <is>
          <t>Fresh</t>
        </is>
      </c>
    </row>
    <row r="23">
      <c r="B23" t="inlineStr">
        <is>
          <t>Jagung manis</t>
        </is>
      </c>
      <c r="E23" t="inlineStr">
        <is>
          <t>pcs</t>
        </is>
      </c>
      <c r="I23" t="inlineStr">
        <is>
          <t>g</t>
        </is>
      </c>
      <c r="J23" t="n">
        <v>13.52681457574355</v>
      </c>
      <c r="K23" t="inlineStr">
        <is>
          <t>Fresh</t>
        </is>
      </c>
    </row>
    <row r="24">
      <c r="B24" t="inlineStr">
        <is>
          <t>Ketela kuning</t>
        </is>
      </c>
      <c r="E24" t="inlineStr">
        <is>
          <t>pcs</t>
        </is>
      </c>
      <c r="I24" t="inlineStr">
        <is>
          <t>g</t>
        </is>
      </c>
      <c r="J24" t="n">
        <v>11.05063070184105</v>
      </c>
      <c r="K24" t="inlineStr">
        <is>
          <t>Fresh</t>
        </is>
      </c>
    </row>
    <row r="25">
      <c r="B25" t="inlineStr">
        <is>
          <t>Singkong putih</t>
        </is>
      </c>
      <c r="E25" t="inlineStr">
        <is>
          <t>pcs</t>
        </is>
      </c>
      <c r="I25" t="inlineStr">
        <is>
          <t>g</t>
        </is>
      </c>
      <c r="J25" t="n">
        <v>9.347863499419075</v>
      </c>
      <c r="K25" t="inlineStr">
        <is>
          <t>Fresh</t>
        </is>
      </c>
    </row>
    <row r="26">
      <c r="B26" t="inlineStr">
        <is>
          <t>Cincau</t>
        </is>
      </c>
      <c r="E26" t="inlineStr">
        <is>
          <t>bks</t>
        </is>
      </c>
      <c r="I26" t="inlineStr">
        <is>
          <t>g</t>
        </is>
      </c>
      <c r="J26" t="n">
        <v>9.215942956310554</v>
      </c>
      <c r="K26" t="inlineStr">
        <is>
          <t>Fresh</t>
        </is>
      </c>
    </row>
    <row r="27">
      <c r="B27" t="inlineStr">
        <is>
          <t>Pisang kepok merah</t>
        </is>
      </c>
      <c r="E27" t="inlineStr">
        <is>
          <t>pcs</t>
        </is>
      </c>
      <c r="I27" t="inlineStr">
        <is>
          <t>g</t>
        </is>
      </c>
      <c r="J27" t="n">
        <v>15.01748260988025</v>
      </c>
      <c r="K27" t="inlineStr">
        <is>
          <t>Fresh</t>
        </is>
      </c>
    </row>
    <row r="28">
      <c r="B28" t="inlineStr">
        <is>
          <t>Iceberg lettuce</t>
        </is>
      </c>
      <c r="E28" t="inlineStr">
        <is>
          <t>pcs</t>
        </is>
      </c>
      <c r="I28" t="inlineStr">
        <is>
          <t>g</t>
        </is>
      </c>
      <c r="J28" t="n">
        <v>37.54824729387864</v>
      </c>
      <c r="K28" t="inlineStr">
        <is>
          <t>Fresh</t>
        </is>
      </c>
    </row>
    <row r="29">
      <c r="B29" t="inlineStr">
        <is>
          <t>Bawang bombay</t>
        </is>
      </c>
      <c r="E29" t="inlineStr">
        <is>
          <t>pcs</t>
        </is>
      </c>
      <c r="I29" t="inlineStr">
        <is>
          <t>g</t>
        </is>
      </c>
      <c r="J29" t="n">
        <v>28.82766586519115</v>
      </c>
      <c r="K29" t="inlineStr">
        <is>
          <t>Fresh</t>
        </is>
      </c>
    </row>
    <row r="30">
      <c r="B30" t="inlineStr">
        <is>
          <t>Belimbing</t>
        </is>
      </c>
      <c r="E30" t="inlineStr">
        <is>
          <t>pcs</t>
        </is>
      </c>
      <c r="I30" t="inlineStr">
        <is>
          <t>g</t>
        </is>
      </c>
      <c r="J30" t="n">
        <v>18.57245819730115</v>
      </c>
      <c r="K30" t="inlineStr">
        <is>
          <t>Fresh</t>
        </is>
      </c>
    </row>
    <row r="31">
      <c r="B31" t="inlineStr">
        <is>
          <t>Bawang merah</t>
        </is>
      </c>
      <c r="E31" t="inlineStr">
        <is>
          <t>Kg</t>
        </is>
      </c>
      <c r="I31" t="inlineStr">
        <is>
          <t>g</t>
        </is>
      </c>
      <c r="J31" t="n">
        <v>32.43569230769231</v>
      </c>
      <c r="K31" t="inlineStr">
        <is>
          <t>Fresh</t>
        </is>
      </c>
    </row>
    <row r="32">
      <c r="B32" t="inlineStr">
        <is>
          <t>Selada keriting hijau</t>
        </is>
      </c>
      <c r="E32" t="inlineStr">
        <is>
          <t>bks</t>
        </is>
      </c>
      <c r="I32" t="inlineStr">
        <is>
          <t>g</t>
        </is>
      </c>
      <c r="J32" t="n">
        <v>33.41225583882591</v>
      </c>
      <c r="K32" t="inlineStr">
        <is>
          <t>Fresh</t>
        </is>
      </c>
    </row>
    <row r="33">
      <c r="B33" t="inlineStr">
        <is>
          <t>Cabe merah</t>
        </is>
      </c>
      <c r="E33" t="inlineStr">
        <is>
          <t>Kg</t>
        </is>
      </c>
      <c r="I33" t="inlineStr">
        <is>
          <t>g</t>
        </is>
      </c>
      <c r="J33" t="n">
        <v>45.69782608695652</v>
      </c>
      <c r="K33" t="inlineStr">
        <is>
          <t>Fresh</t>
        </is>
      </c>
    </row>
    <row r="34">
      <c r="B34" t="inlineStr">
        <is>
          <t>Taoge premium</t>
        </is>
      </c>
      <c r="E34" t="inlineStr">
        <is>
          <t>Kg</t>
        </is>
      </c>
      <c r="I34" t="inlineStr">
        <is>
          <t>g</t>
        </is>
      </c>
      <c r="J34" t="n">
        <v>25</v>
      </c>
      <c r="K34" t="inlineStr">
        <is>
          <t>Fresh</t>
        </is>
      </c>
    </row>
    <row r="35">
      <c r="B35" t="inlineStr">
        <is>
          <t>Bakwan sapi</t>
        </is>
      </c>
      <c r="E35" t="inlineStr">
        <is>
          <t>pcs</t>
        </is>
      </c>
      <c r="I35" t="inlineStr">
        <is>
          <t>pcs</t>
        </is>
      </c>
      <c r="J35" t="n">
        <v>5000</v>
      </c>
      <c r="K35" t="inlineStr">
        <is>
          <t>Fresh</t>
        </is>
      </c>
    </row>
    <row r="36">
      <c r="B36" t="inlineStr">
        <is>
          <t>Mangga</t>
        </is>
      </c>
      <c r="E36" t="inlineStr">
        <is>
          <t>pcs</t>
        </is>
      </c>
      <c r="I36" t="inlineStr">
        <is>
          <t>g</t>
        </is>
      </c>
      <c r="J36" t="n">
        <v>814.7661398890367</v>
      </c>
      <c r="K36" t="inlineStr">
        <is>
          <t>Fresh</t>
        </is>
      </c>
    </row>
    <row r="37">
      <c r="B37" t="inlineStr">
        <is>
          <t>Udang kecil kupas</t>
        </is>
      </c>
      <c r="E37" t="inlineStr">
        <is>
          <t>Kg</t>
        </is>
      </c>
      <c r="I37" t="inlineStr">
        <is>
          <t>g</t>
        </is>
      </c>
      <c r="J37" t="n">
        <v>154.7939509995251</v>
      </c>
      <c r="K37" t="inlineStr">
        <is>
          <t>Fresh</t>
        </is>
      </c>
    </row>
    <row r="38">
      <c r="B38" t="inlineStr">
        <is>
          <t>Udang besar - 30</t>
        </is>
      </c>
      <c r="E38" t="inlineStr">
        <is>
          <t>Kg</t>
        </is>
      </c>
      <c r="I38" t="inlineStr">
        <is>
          <t>pcs</t>
        </is>
      </c>
      <c r="J38" t="n">
        <v>4323.983562023562</v>
      </c>
      <c r="K38" t="inlineStr">
        <is>
          <t>Fresh</t>
        </is>
      </c>
    </row>
    <row r="39">
      <c r="B39" t="inlineStr">
        <is>
          <t>Kedondong</t>
        </is>
      </c>
      <c r="E39" t="inlineStr">
        <is>
          <t>pcs</t>
        </is>
      </c>
      <c r="I39" t="inlineStr">
        <is>
          <t>g</t>
        </is>
      </c>
      <c r="J39" t="n">
        <v>21.60930905064049</v>
      </c>
      <c r="K39" t="inlineStr">
        <is>
          <t>Fresh</t>
        </is>
      </c>
    </row>
    <row r="40">
      <c r="B40" t="inlineStr">
        <is>
          <t>Dawet</t>
        </is>
      </c>
      <c r="E40" t="inlineStr">
        <is>
          <t>bks</t>
        </is>
      </c>
      <c r="I40" t="inlineStr">
        <is>
          <t>g</t>
        </is>
      </c>
      <c r="J40" t="n">
        <v>8.018846086313266</v>
      </c>
      <c r="K40" t="inlineStr">
        <is>
          <t>Fresh</t>
        </is>
      </c>
    </row>
    <row r="41">
      <c r="B41" t="inlineStr">
        <is>
          <t>Bentul</t>
        </is>
      </c>
      <c r="E41" t="inlineStr">
        <is>
          <t>pcs</t>
        </is>
      </c>
      <c r="I41" t="inlineStr">
        <is>
          <t>g</t>
        </is>
      </c>
      <c r="J41" t="n">
        <v>18.72913412263711</v>
      </c>
      <c r="K41" t="inlineStr">
        <is>
          <t>Fresh</t>
        </is>
      </c>
    </row>
    <row r="42">
      <c r="B42" t="inlineStr">
        <is>
          <t>Nangka</t>
        </is>
      </c>
      <c r="E42" t="inlineStr">
        <is>
          <t>pcs</t>
        </is>
      </c>
      <c r="I42" t="inlineStr">
        <is>
          <t>g</t>
        </is>
      </c>
      <c r="J42" t="n">
        <v>40.74365789139471</v>
      </c>
      <c r="K42" t="inlineStr">
        <is>
          <t>Fresh</t>
        </is>
      </c>
    </row>
    <row r="43">
      <c r="B43" t="inlineStr">
        <is>
          <t>Ketela ungu</t>
        </is>
      </c>
      <c r="E43" t="inlineStr">
        <is>
          <t>pcs</t>
        </is>
      </c>
      <c r="I43" t="inlineStr">
        <is>
          <t>g</t>
        </is>
      </c>
      <c r="J43" t="n">
        <v>11.20524895220043</v>
      </c>
      <c r="K43" t="inlineStr">
        <is>
          <t>Fresh</t>
        </is>
      </c>
    </row>
    <row r="44">
      <c r="B44" t="inlineStr">
        <is>
          <t>Talas</t>
        </is>
      </c>
      <c r="E44" t="inlineStr">
        <is>
          <t>pcs</t>
        </is>
      </c>
      <c r="I44" t="inlineStr">
        <is>
          <t>g</t>
        </is>
      </c>
      <c r="J44" t="n">
        <v>12.92530759874528</v>
      </c>
      <c r="K44" t="inlineStr">
        <is>
          <t>Fresh</t>
        </is>
      </c>
    </row>
    <row r="45">
      <c r="B45" t="inlineStr">
        <is>
          <t>Bawang putih kating</t>
        </is>
      </c>
      <c r="E45" t="inlineStr">
        <is>
          <t>Kg</t>
        </is>
      </c>
      <c r="I45" t="inlineStr">
        <is>
          <t>g</t>
        </is>
      </c>
      <c r="J45" t="n">
        <v>27.33315232525759</v>
      </c>
      <c r="K45" t="inlineStr">
        <is>
          <t>Fresh</t>
        </is>
      </c>
    </row>
    <row r="46">
      <c r="B46" t="inlineStr">
        <is>
          <t>Lemon lokal</t>
        </is>
      </c>
      <c r="E46" t="inlineStr">
        <is>
          <t>pcs</t>
        </is>
      </c>
      <c r="I46" t="inlineStr">
        <is>
          <t>g</t>
        </is>
      </c>
      <c r="J46" t="n">
        <v>88.60299237255377</v>
      </c>
      <c r="K46" t="inlineStr">
        <is>
          <t>Fresh</t>
        </is>
      </c>
    </row>
    <row r="47">
      <c r="B47" t="inlineStr">
        <is>
          <t>Babi - lulur dalam</t>
        </is>
      </c>
      <c r="E47" t="inlineStr">
        <is>
          <t>Kg</t>
        </is>
      </c>
      <c r="I47" t="inlineStr">
        <is>
          <t>g</t>
        </is>
      </c>
      <c r="J47" t="n">
        <v>99.71249999999999</v>
      </c>
      <c r="K47" t="inlineStr">
        <is>
          <t>Fresh</t>
        </is>
      </c>
    </row>
    <row r="48">
      <c r="B48" t="inlineStr">
        <is>
          <t>Babi - lulur luar</t>
        </is>
      </c>
      <c r="E48" t="inlineStr">
        <is>
          <t>Kg</t>
        </is>
      </c>
      <c r="I48" t="inlineStr">
        <is>
          <t>g</t>
        </is>
      </c>
      <c r="J48" t="n">
        <v>83.28174603174602</v>
      </c>
      <c r="K48" t="inlineStr">
        <is>
          <t>Fresh</t>
        </is>
      </c>
    </row>
    <row r="49">
      <c r="B49" t="inlineStr">
        <is>
          <t>Babi - paha</t>
        </is>
      </c>
      <c r="E49" t="inlineStr">
        <is>
          <t>Kg</t>
        </is>
      </c>
      <c r="I49" t="inlineStr">
        <is>
          <t>g</t>
        </is>
      </c>
      <c r="J49" t="n">
        <v>84.18529411764706</v>
      </c>
      <c r="K49" t="inlineStr">
        <is>
          <t>Fresh</t>
        </is>
      </c>
    </row>
    <row r="50">
      <c r="B50" t="inlineStr">
        <is>
          <t>Babi - sancam (pork belly)</t>
        </is>
      </c>
      <c r="E50" t="inlineStr">
        <is>
          <t>Kg</t>
        </is>
      </c>
      <c r="I50" t="inlineStr">
        <is>
          <t>g</t>
        </is>
      </c>
      <c r="J50" t="n">
        <v>112.9162895927602</v>
      </c>
      <c r="K50" t="inlineStr">
        <is>
          <t>Fresh</t>
        </is>
      </c>
    </row>
    <row r="51">
      <c r="B51" t="inlineStr">
        <is>
          <t>Babi - kapsim/lengan</t>
        </is>
      </c>
      <c r="E51" t="inlineStr">
        <is>
          <t>Kg</t>
        </is>
      </c>
      <c r="I51" t="inlineStr">
        <is>
          <t>g</t>
        </is>
      </c>
      <c r="J51" t="n">
        <v>84.65909090909091</v>
      </c>
      <c r="K51" t="inlineStr">
        <is>
          <t>Fresh</t>
        </is>
      </c>
    </row>
    <row r="52">
      <c r="B52" t="inlineStr">
        <is>
          <t>Babi - gosam</t>
        </is>
      </c>
      <c r="E52" t="inlineStr">
        <is>
          <t>Kg</t>
        </is>
      </c>
      <c r="I52" t="inlineStr">
        <is>
          <t>g</t>
        </is>
      </c>
      <c r="J52" t="n">
        <v>125.7916666666666</v>
      </c>
      <c r="K52" t="inlineStr">
        <is>
          <t>Fresh</t>
        </is>
      </c>
    </row>
    <row r="53">
      <c r="B53" t="inlineStr">
        <is>
          <t>Babi - satean</t>
        </is>
      </c>
      <c r="E53" t="inlineStr">
        <is>
          <t>Kg</t>
        </is>
      </c>
      <c r="I53" t="inlineStr">
        <is>
          <t>g</t>
        </is>
      </c>
      <c r="J53" t="n">
        <v>93.92592592592592</v>
      </c>
      <c r="K53" t="inlineStr">
        <is>
          <t>Fresh</t>
        </is>
      </c>
    </row>
    <row r="54">
      <c r="B54" t="inlineStr">
        <is>
          <t>Babi - baikut (ribs)</t>
        </is>
      </c>
      <c r="E54" t="inlineStr">
        <is>
          <t>Kg</t>
        </is>
      </c>
      <c r="I54" t="inlineStr">
        <is>
          <t>g</t>
        </is>
      </c>
      <c r="J54" t="n">
        <v>112.53125</v>
      </c>
      <c r="K54" t="inlineStr">
        <is>
          <t>Fresh</t>
        </is>
      </c>
    </row>
    <row r="55">
      <c r="B55" t="inlineStr">
        <is>
          <t>Es batu</t>
        </is>
      </c>
      <c r="E55" t="inlineStr">
        <is>
          <t>bks</t>
        </is>
      </c>
      <c r="I55" t="inlineStr">
        <is>
          <t>g</t>
        </is>
      </c>
      <c r="J55" t="n">
        <v>1.122879776328052</v>
      </c>
      <c r="K55" t="inlineStr">
        <is>
          <t>Fresh</t>
        </is>
      </c>
    </row>
    <row r="56">
      <c r="B56" t="inlineStr">
        <is>
          <t>Daun basil</t>
        </is>
      </c>
      <c r="E56" t="inlineStr">
        <is>
          <t>Kg</t>
        </is>
      </c>
      <c r="I56" t="inlineStr">
        <is>
          <t>g</t>
        </is>
      </c>
      <c r="J56" t="n">
        <v>149.9206349206349</v>
      </c>
      <c r="K56" t="inlineStr">
        <is>
          <t>Fresh</t>
        </is>
      </c>
    </row>
    <row r="57">
      <c r="B57" t="inlineStr">
        <is>
          <t>Cilantro/daun tumbar</t>
        </is>
      </c>
      <c r="E57" t="inlineStr">
        <is>
          <t>Kg</t>
        </is>
      </c>
      <c r="I57" t="inlineStr">
        <is>
          <t>g</t>
        </is>
      </c>
      <c r="J57" t="n">
        <v>75.45643480398181</v>
      </c>
      <c r="K57" t="inlineStr">
        <is>
          <t>Fresh</t>
        </is>
      </c>
    </row>
    <row r="58">
      <c r="B58" t="inlineStr">
        <is>
          <t>Udang besar - 55</t>
        </is>
      </c>
      <c r="E58" t="inlineStr">
        <is>
          <t>Kg</t>
        </is>
      </c>
      <c r="I58" t="inlineStr">
        <is>
          <t>pcs</t>
        </is>
      </c>
      <c r="J58" t="n">
        <v>1669.964569434859</v>
      </c>
      <c r="K58" t="inlineStr">
        <is>
          <t>Fresh</t>
        </is>
      </c>
    </row>
    <row r="59">
      <c r="B59" t="inlineStr">
        <is>
          <t>Tahu pong</t>
        </is>
      </c>
      <c r="E59" t="inlineStr">
        <is>
          <t>pcs</t>
        </is>
      </c>
      <c r="I59" t="inlineStr">
        <is>
          <t>g</t>
        </is>
      </c>
      <c r="J59" t="n">
        <v>25.83244967455494</v>
      </c>
      <c r="K59" t="inlineStr">
        <is>
          <t>Fresh</t>
        </is>
      </c>
    </row>
    <row r="60">
      <c r="B60" t="inlineStr">
        <is>
          <t>Daun mint</t>
        </is>
      </c>
      <c r="E60" t="inlineStr">
        <is>
          <t>bks</t>
        </is>
      </c>
      <c r="I60" t="inlineStr">
        <is>
          <t>g</t>
        </is>
      </c>
      <c r="J60" t="n">
        <v>41.54182265045402</v>
      </c>
      <c r="K60" t="inlineStr">
        <is>
          <t>Fresh</t>
        </is>
      </c>
    </row>
    <row r="61">
      <c r="B61" t="inlineStr">
        <is>
          <t>Butter - salted (mini pack)</t>
        </is>
      </c>
      <c r="E61" t="inlineStr">
        <is>
          <t>bks</t>
        </is>
      </c>
      <c r="I61" t="inlineStr">
        <is>
          <t>pcs</t>
        </is>
      </c>
      <c r="J61" t="n">
        <v>3958.333333333333</v>
      </c>
      <c r="K61" t="inlineStr">
        <is>
          <t>Fresh</t>
        </is>
      </c>
    </row>
    <row r="62">
      <c r="B62" t="inlineStr">
        <is>
          <t>Fish ball - original (@13g)</t>
        </is>
      </c>
      <c r="E62" t="inlineStr">
        <is>
          <t>bks</t>
        </is>
      </c>
      <c r="I62" t="inlineStr">
        <is>
          <t>pcs</t>
        </is>
      </c>
      <c r="J62" t="n">
        <v>1473.78587494377</v>
      </c>
      <c r="K62" t="inlineStr">
        <is>
          <t>Fresh</t>
        </is>
      </c>
    </row>
    <row r="63">
      <c r="B63" t="inlineStr">
        <is>
          <t>Fried fish ball</t>
        </is>
      </c>
      <c r="E63" t="inlineStr">
        <is>
          <t>bks</t>
        </is>
      </c>
      <c r="I63" t="inlineStr">
        <is>
          <t>pcs</t>
        </is>
      </c>
      <c r="J63" t="n">
        <v>1834.69387755102</v>
      </c>
      <c r="K63" t="inlineStr">
        <is>
          <t>Fresh</t>
        </is>
      </c>
    </row>
    <row r="64">
      <c r="B64" t="inlineStr">
        <is>
          <t>Delima</t>
        </is>
      </c>
      <c r="E64" t="inlineStr">
        <is>
          <t>Kg</t>
        </is>
      </c>
      <c r="I64" t="inlineStr">
        <is>
          <t>g</t>
        </is>
      </c>
      <c r="J64" t="n">
        <v>53.5</v>
      </c>
      <c r="K64" t="inlineStr">
        <is>
          <t>Fresh</t>
        </is>
      </c>
    </row>
    <row r="65">
      <c r="B65" t="inlineStr">
        <is>
          <t>Sapi - babat</t>
        </is>
      </c>
      <c r="E65" t="inlineStr">
        <is>
          <t>Kg</t>
        </is>
      </c>
      <c r="I65" t="inlineStr">
        <is>
          <t>g</t>
        </is>
      </c>
      <c r="J65" t="n">
        <v>99.6260854155591</v>
      </c>
      <c r="K65" t="inlineStr">
        <is>
          <t>Fresh</t>
        </is>
      </c>
    </row>
    <row r="66">
      <c r="B66" t="inlineStr">
        <is>
          <t>Sapi - kisi</t>
        </is>
      </c>
      <c r="E66" t="inlineStr">
        <is>
          <t>Kg</t>
        </is>
      </c>
      <c r="I66" t="inlineStr">
        <is>
          <t>g</t>
        </is>
      </c>
      <c r="J66" t="n">
        <v>130.3413940256046</v>
      </c>
      <c r="K66" t="inlineStr">
        <is>
          <t>Fresh</t>
        </is>
      </c>
    </row>
    <row r="67">
      <c r="B67" t="inlineStr">
        <is>
          <t>Sapi - lulur dalam/tenderloin</t>
        </is>
      </c>
      <c r="E67" t="inlineStr">
        <is>
          <t>Kg</t>
        </is>
      </c>
      <c r="I67" t="inlineStr">
        <is>
          <t>g</t>
        </is>
      </c>
      <c r="J67" t="n">
        <v>139.8648648648649</v>
      </c>
      <c r="K67" t="inlineStr">
        <is>
          <t>Fresh</t>
        </is>
      </c>
    </row>
    <row r="68">
      <c r="B68" t="inlineStr">
        <is>
          <t>Sapi - tulang</t>
        </is>
      </c>
      <c r="E68" t="inlineStr">
        <is>
          <t>pcs</t>
        </is>
      </c>
      <c r="I68" t="inlineStr">
        <is>
          <t>g</t>
        </is>
      </c>
      <c r="J68" t="n">
        <v>14.17169659711935</v>
      </c>
      <c r="K68" t="inlineStr">
        <is>
          <t>Fresh</t>
        </is>
      </c>
    </row>
    <row r="69">
      <c r="B69" t="inlineStr">
        <is>
          <t>Sapi - limas</t>
        </is>
      </c>
      <c r="E69" t="inlineStr">
        <is>
          <t>Kg</t>
        </is>
      </c>
      <c r="I69" t="inlineStr">
        <is>
          <t>g</t>
        </is>
      </c>
      <c r="J69" t="n">
        <v>138.3333333333333</v>
      </c>
      <c r="K69" t="inlineStr">
        <is>
          <t>Fresh</t>
        </is>
      </c>
    </row>
    <row r="70">
      <c r="B70" t="inlineStr">
        <is>
          <t>Fried fish cake (@72g)</t>
        </is>
      </c>
      <c r="E70" t="inlineStr">
        <is>
          <t>bks</t>
        </is>
      </c>
      <c r="I70" t="inlineStr">
        <is>
          <t>g</t>
        </is>
      </c>
      <c r="J70" t="n">
        <v>60.81333333333334</v>
      </c>
      <c r="K70" t="inlineStr">
        <is>
          <t>Fresh</t>
        </is>
      </c>
    </row>
    <row r="71">
      <c r="B71" t="inlineStr">
        <is>
          <t>Fish ball - signature (@13g)</t>
        </is>
      </c>
      <c r="E71" t="inlineStr">
        <is>
          <t>bks</t>
        </is>
      </c>
      <c r="I71" t="inlineStr">
        <is>
          <t>pcs</t>
        </is>
      </c>
      <c r="J71" t="n">
        <v>624.446835443038</v>
      </c>
      <c r="K71" t="inlineStr">
        <is>
          <t>Fresh</t>
        </is>
      </c>
    </row>
    <row r="72">
      <c r="B72" t="inlineStr">
        <is>
          <t>Kelapa parut</t>
        </is>
      </c>
      <c r="E72" t="inlineStr">
        <is>
          <t>pcs</t>
        </is>
      </c>
      <c r="I72" t="inlineStr">
        <is>
          <t>pcs</t>
        </is>
      </c>
      <c r="J72" t="n">
        <v>15651.0590858417</v>
      </c>
      <c r="K72" t="inlineStr">
        <is>
          <t>Fresh</t>
        </is>
      </c>
    </row>
    <row r="73">
      <c r="B73" t="inlineStr">
        <is>
          <t>Air kelapa</t>
        </is>
      </c>
      <c r="E73" t="inlineStr">
        <is>
          <t>bks</t>
        </is>
      </c>
      <c r="I73" t="inlineStr">
        <is>
          <t>pcs</t>
        </is>
      </c>
      <c r="J73" t="n">
        <v>2000</v>
      </c>
      <c r="K73" t="inlineStr">
        <is>
          <t>Fresh</t>
        </is>
      </c>
    </row>
    <row r="74">
      <c r="B74" t="inlineStr">
        <is>
          <t>Salanova/oak green</t>
        </is>
      </c>
      <c r="E74" t="inlineStr">
        <is>
          <t>Kg</t>
        </is>
      </c>
      <c r="I74" t="inlineStr">
        <is>
          <t>g</t>
        </is>
      </c>
      <c r="J74" t="n">
        <v>33.1474143955276</v>
      </c>
      <c r="K74" t="inlineStr">
        <is>
          <t>Fresh</t>
        </is>
      </c>
    </row>
    <row r="75">
      <c r="B75" t="inlineStr">
        <is>
          <t>Salanova/oak red</t>
        </is>
      </c>
      <c r="E75" t="inlineStr">
        <is>
          <t>Kg</t>
        </is>
      </c>
      <c r="I75" t="inlineStr">
        <is>
          <t>g</t>
        </is>
      </c>
      <c r="J75" t="n">
        <v>36.64688124453603</v>
      </c>
      <c r="K75" t="inlineStr">
        <is>
          <t>Fresh</t>
        </is>
      </c>
    </row>
    <row r="76">
      <c r="B76" t="inlineStr">
        <is>
          <t>Butter head green</t>
        </is>
      </c>
      <c r="E76" t="inlineStr">
        <is>
          <t>Kg</t>
        </is>
      </c>
      <c r="I76" t="inlineStr">
        <is>
          <t>g</t>
        </is>
      </c>
      <c r="J76" t="n">
        <v>33.83333333333334</v>
      </c>
      <c r="K76" t="inlineStr">
        <is>
          <t>Fresh</t>
        </is>
      </c>
    </row>
    <row r="77">
      <c r="B77" t="inlineStr">
        <is>
          <t>Pocai</t>
        </is>
      </c>
      <c r="E77" t="inlineStr">
        <is>
          <t>Kg</t>
        </is>
      </c>
      <c r="I77" t="inlineStr">
        <is>
          <t>g</t>
        </is>
      </c>
      <c r="J77" t="n">
        <v>42.58333333333334</v>
      </c>
      <c r="K77" t="inlineStr">
        <is>
          <t>Fresh</t>
        </is>
      </c>
    </row>
    <row r="78">
      <c r="B78" t="inlineStr">
        <is>
          <t>Bawang putih</t>
        </is>
      </c>
      <c r="E78" t="inlineStr">
        <is>
          <t>Kg</t>
        </is>
      </c>
      <c r="I78" t="inlineStr">
        <is>
          <t>g</t>
        </is>
      </c>
      <c r="J78" t="n">
        <v>28.06931956931957</v>
      </c>
      <c r="K78" t="inlineStr">
        <is>
          <t>Fresh</t>
        </is>
      </c>
    </row>
    <row r="79">
      <c r="B79" t="inlineStr">
        <is>
          <t>Mie hok kian basah</t>
        </is>
      </c>
      <c r="E79" t="inlineStr">
        <is>
          <t>bks</t>
        </is>
      </c>
      <c r="I79" t="inlineStr">
        <is>
          <t>g</t>
        </is>
      </c>
      <c r="J79" t="n">
        <v>17.85889718066683</v>
      </c>
      <c r="K79" t="inlineStr">
        <is>
          <t>Fresh</t>
        </is>
      </c>
    </row>
    <row r="80">
      <c r="B80" t="inlineStr">
        <is>
          <t>Udang besar - 45</t>
        </is>
      </c>
      <c r="E80" t="inlineStr">
        <is>
          <t>Kg</t>
        </is>
      </c>
      <c r="I80" t="inlineStr">
        <is>
          <t>pcs</t>
        </is>
      </c>
      <c r="J80" t="n">
        <v>2183.764050452793</v>
      </c>
      <c r="K80" t="inlineStr">
        <is>
          <t>Fresh</t>
        </is>
      </c>
    </row>
    <row r="81">
      <c r="B81" t="inlineStr">
        <is>
          <t>Udang besar - 40</t>
        </is>
      </c>
      <c r="E81" t="inlineStr">
        <is>
          <t>Kg</t>
        </is>
      </c>
      <c r="I81" t="inlineStr">
        <is>
          <t>pcs</t>
        </is>
      </c>
      <c r="J81" t="n">
        <v>2469.512195121951</v>
      </c>
      <c r="K81" t="inlineStr">
        <is>
          <t>Fresh</t>
        </is>
      </c>
    </row>
    <row r="82">
      <c r="B82" t="inlineStr">
        <is>
          <t>Udang besar - 25</t>
        </is>
      </c>
      <c r="E82" t="inlineStr">
        <is>
          <t>Kg</t>
        </is>
      </c>
      <c r="I82" t="inlineStr">
        <is>
          <t>pcs</t>
        </is>
      </c>
      <c r="J82" t="n">
        <v>5115.113311965812</v>
      </c>
      <c r="K82" t="inlineStr">
        <is>
          <t>Fresh</t>
        </is>
      </c>
    </row>
    <row r="83">
      <c r="B83" t="inlineStr">
        <is>
          <t>Sapi - otot</t>
        </is>
      </c>
      <c r="E83" t="inlineStr">
        <is>
          <t>Kg</t>
        </is>
      </c>
      <c r="I83" t="inlineStr">
        <is>
          <t>g</t>
        </is>
      </c>
      <c r="J83" t="n">
        <v>100.0493792987754</v>
      </c>
      <c r="K83" t="inlineStr">
        <is>
          <t>Fresh</t>
        </is>
      </c>
    </row>
    <row r="84">
      <c r="B84" t="inlineStr">
        <is>
          <t>Air galon 19l</t>
        </is>
      </c>
      <c r="E84" t="inlineStr">
        <is>
          <t>pcs</t>
        </is>
      </c>
      <c r="I84" t="inlineStr">
        <is>
          <t>L</t>
        </is>
      </c>
      <c r="J84" t="n">
        <v>728.711201079622</v>
      </c>
      <c r="K84" t="inlineStr">
        <is>
          <t>Fresh</t>
        </is>
      </c>
    </row>
    <row r="85">
      <c r="B85" t="inlineStr">
        <is>
          <t>Cengkeh</t>
        </is>
      </c>
      <c r="E85" t="inlineStr">
        <is>
          <t>Kg</t>
        </is>
      </c>
      <c r="I85" t="inlineStr">
        <is>
          <t>g</t>
        </is>
      </c>
      <c r="J85" t="n">
        <v>149.75</v>
      </c>
      <c r="K85" t="inlineStr">
        <is>
          <t>Fresh</t>
        </is>
      </c>
    </row>
    <row r="86">
      <c r="B86" t="inlineStr">
        <is>
          <t>Bawang merah malang</t>
        </is>
      </c>
      <c r="E86" t="inlineStr">
        <is>
          <t>Kg</t>
        </is>
      </c>
      <c r="I86" t="inlineStr">
        <is>
          <t>g</t>
        </is>
      </c>
      <c r="J86" t="n">
        <v>28</v>
      </c>
      <c r="K86" t="inlineStr">
        <is>
          <t>Fresh</t>
        </is>
      </c>
    </row>
    <row r="87">
      <c r="B87" t="inlineStr">
        <is>
          <t>Baby kailan</t>
        </is>
      </c>
      <c r="E87" t="inlineStr">
        <is>
          <t>Kg</t>
        </is>
      </c>
      <c r="I87" t="inlineStr">
        <is>
          <t>g</t>
        </is>
      </c>
      <c r="J87" t="n">
        <v>41.61070883764761</v>
      </c>
      <c r="K87" t="inlineStr">
        <is>
          <t>Fresh</t>
        </is>
      </c>
    </row>
    <row r="88">
      <c r="B88" t="inlineStr">
        <is>
          <t>Lemon import</t>
        </is>
      </c>
      <c r="E88" t="inlineStr">
        <is>
          <t>pcs</t>
        </is>
      </c>
      <c r="I88" t="inlineStr">
        <is>
          <t>g</t>
        </is>
      </c>
      <c r="J88" t="n">
        <v>111.9886375252971</v>
      </c>
      <c r="K88" t="inlineStr">
        <is>
          <t>Fresh</t>
        </is>
      </c>
    </row>
    <row r="89">
      <c r="B89" t="inlineStr">
        <is>
          <t>Telur ayam horen</t>
        </is>
      </c>
      <c r="E89" t="inlineStr">
        <is>
          <t>Kg</t>
        </is>
      </c>
      <c r="I89" t="inlineStr">
        <is>
          <t>pcs</t>
        </is>
      </c>
      <c r="J89" t="n">
        <v>1804.162734445344</v>
      </c>
      <c r="K89" t="inlineStr">
        <is>
          <t>Fresh</t>
        </is>
      </c>
    </row>
    <row r="90">
      <c r="B90" t="inlineStr">
        <is>
          <t>Ayam - hati</t>
        </is>
      </c>
      <c r="E90" t="inlineStr">
        <is>
          <t>Kg</t>
        </is>
      </c>
      <c r="I90" t="inlineStr">
        <is>
          <t>g</t>
        </is>
      </c>
      <c r="J90" t="n">
        <v>36.13205687390651</v>
      </c>
      <c r="K90" t="inlineStr">
        <is>
          <t>Fresh</t>
        </is>
      </c>
    </row>
    <row r="91">
      <c r="B91" t="inlineStr">
        <is>
          <t>Fresh milk full cream</t>
        </is>
      </c>
      <c r="E91" t="inlineStr">
        <is>
          <t>pcs</t>
        </is>
      </c>
      <c r="I91" t="inlineStr">
        <is>
          <t>ml</t>
        </is>
      </c>
      <c r="J91" t="n">
        <v>28.00614285714286</v>
      </c>
      <c r="K91" t="inlineStr">
        <is>
          <t>Fresh</t>
        </is>
      </c>
    </row>
    <row r="92">
      <c r="B92" t="inlineStr">
        <is>
          <t>Lidah buaya</t>
        </is>
      </c>
      <c r="E92" t="inlineStr">
        <is>
          <t>pcs</t>
        </is>
      </c>
      <c r="I92" t="inlineStr">
        <is>
          <t>g</t>
        </is>
      </c>
      <c r="J92" t="n">
        <v>24.42902225871931</v>
      </c>
      <c r="K92" t="inlineStr">
        <is>
          <t>Fresh</t>
        </is>
      </c>
    </row>
    <row r="93">
      <c r="B93" t="inlineStr">
        <is>
          <t>Tomat beef</t>
        </is>
      </c>
      <c r="E93" t="inlineStr">
        <is>
          <t>pcs</t>
        </is>
      </c>
      <c r="I93" t="inlineStr">
        <is>
          <t>g</t>
        </is>
      </c>
      <c r="J93" t="n">
        <v>31.40022524334901</v>
      </c>
      <c r="K93" t="inlineStr">
        <is>
          <t>Fresh</t>
        </is>
      </c>
    </row>
    <row r="94">
      <c r="B94" t="inlineStr">
        <is>
          <t>Gula aren</t>
        </is>
      </c>
      <c r="E94" t="inlineStr">
        <is>
          <t>bks</t>
        </is>
      </c>
      <c r="I94" t="inlineStr">
        <is>
          <t>g</t>
        </is>
      </c>
      <c r="J94" t="n">
        <v>28.63095238095238</v>
      </c>
      <c r="K94" t="inlineStr">
        <is>
          <t>Fresh</t>
        </is>
      </c>
    </row>
    <row r="95">
      <c r="B95" t="inlineStr">
        <is>
          <t>Markisa beku</t>
        </is>
      </c>
      <c r="E95" t="inlineStr">
        <is>
          <t>bks</t>
        </is>
      </c>
      <c r="I95" t="inlineStr">
        <is>
          <t>L</t>
        </is>
      </c>
      <c r="J95" t="n">
        <v>69</v>
      </c>
      <c r="K95" t="inlineStr">
        <is>
          <t>Fresh</t>
        </is>
      </c>
    </row>
    <row r="96">
      <c r="B96" t="inlineStr">
        <is>
          <t>Telur omega</t>
        </is>
      </c>
      <c r="E96" t="inlineStr">
        <is>
          <t>bks</t>
        </is>
      </c>
      <c r="I96" t="inlineStr">
        <is>
          <t>pcs</t>
        </is>
      </c>
      <c r="J96" t="n">
        <v>3170</v>
      </c>
      <c r="K96" t="inlineStr">
        <is>
          <t>Fresh</t>
        </is>
      </c>
    </row>
    <row r="97">
      <c r="B97" t="inlineStr">
        <is>
          <t>Tahu putih</t>
        </is>
      </c>
      <c r="E97" t="inlineStr">
        <is>
          <t>pcs</t>
        </is>
      </c>
      <c r="I97" t="inlineStr">
        <is>
          <t>g</t>
        </is>
      </c>
      <c r="J97" t="n">
        <v>1310.841260461995</v>
      </c>
      <c r="K97" t="inlineStr">
        <is>
          <t>Fresh</t>
        </is>
      </c>
    </row>
    <row r="98">
      <c r="B98" t="inlineStr">
        <is>
          <t>Sapi - buntut</t>
        </is>
      </c>
      <c r="E98" t="inlineStr">
        <is>
          <t>Kg</t>
        </is>
      </c>
      <c r="I98" t="inlineStr">
        <is>
          <t>g</t>
        </is>
      </c>
      <c r="J98" t="n">
        <v>172.2473868686869</v>
      </c>
      <c r="K98" t="inlineStr">
        <is>
          <t>Fresh</t>
        </is>
      </c>
    </row>
    <row r="99">
      <c r="B99" t="inlineStr">
        <is>
          <t>Bakwan - ayam</t>
        </is>
      </c>
      <c r="E99" t="inlineStr">
        <is>
          <t>bks</t>
        </is>
      </c>
      <c r="I99" t="inlineStr">
        <is>
          <t>pcs</t>
        </is>
      </c>
      <c r="J99" t="n">
        <v>1455.625</v>
      </c>
      <c r="K99" t="inlineStr">
        <is>
          <t>Fresh</t>
        </is>
      </c>
    </row>
    <row r="100">
      <c r="B100" t="inlineStr">
        <is>
          <t>Butter - salted</t>
        </is>
      </c>
      <c r="E100" t="inlineStr">
        <is>
          <t>bks</t>
        </is>
      </c>
      <c r="I100" t="inlineStr">
        <is>
          <t>g</t>
        </is>
      </c>
      <c r="J100" t="n">
        <v>218.8174952800504</v>
      </c>
      <c r="K100" t="inlineStr">
        <is>
          <t>Fresh</t>
        </is>
      </c>
    </row>
    <row r="101">
      <c r="B101" t="inlineStr">
        <is>
          <t>Tebu</t>
        </is>
      </c>
      <c r="E101" t="inlineStr">
        <is>
          <t>pcs</t>
        </is>
      </c>
      <c r="I101" t="inlineStr">
        <is>
          <t>g</t>
        </is>
      </c>
      <c r="J101" t="n">
        <v>5.432968591343707</v>
      </c>
      <c r="K101" t="inlineStr">
        <is>
          <t>Fresh</t>
        </is>
      </c>
    </row>
    <row r="102">
      <c r="B102" t="inlineStr">
        <is>
          <t>Asem jawa</t>
        </is>
      </c>
      <c r="E102" t="inlineStr">
        <is>
          <t>bks</t>
        </is>
      </c>
      <c r="I102" t="inlineStr">
        <is>
          <t>g</t>
        </is>
      </c>
      <c r="J102" t="n">
        <v>34.31585579916825</v>
      </c>
      <c r="K102" t="inlineStr">
        <is>
          <t>Fresh</t>
        </is>
      </c>
    </row>
    <row r="103">
      <c r="B103" t="inlineStr">
        <is>
          <t>Strawberry</t>
        </is>
      </c>
      <c r="E103" t="inlineStr">
        <is>
          <t>bks</t>
        </is>
      </c>
      <c r="I103" t="inlineStr">
        <is>
          <t>g</t>
        </is>
      </c>
      <c r="J103" t="n">
        <v>72.52576209474947</v>
      </c>
      <c r="K103" t="inlineStr">
        <is>
          <t>Fresh</t>
        </is>
      </c>
    </row>
    <row r="104">
      <c r="B104" t="inlineStr">
        <is>
          <t>Ayam - kaki</t>
        </is>
      </c>
      <c r="E104" t="inlineStr">
        <is>
          <t>Kg</t>
        </is>
      </c>
      <c r="I104" t="inlineStr">
        <is>
          <t>g</t>
        </is>
      </c>
      <c r="J104" t="n">
        <v>29.8</v>
      </c>
      <c r="K104" t="inlineStr">
        <is>
          <t>Fresh</t>
        </is>
      </c>
    </row>
    <row r="105">
      <c r="B105" t="inlineStr">
        <is>
          <t>Ayam - paha</t>
        </is>
      </c>
      <c r="E105" t="inlineStr">
        <is>
          <t>Kg</t>
        </is>
      </c>
      <c r="I105" t="inlineStr">
        <is>
          <t>g</t>
        </is>
      </c>
      <c r="J105" t="n">
        <v>39.4125</v>
      </c>
      <c r="K105" t="inlineStr">
        <is>
          <t>Fresh</t>
        </is>
      </c>
    </row>
    <row r="106">
      <c r="B106" t="inlineStr">
        <is>
          <t>Ayam - utuh</t>
        </is>
      </c>
      <c r="E106" t="inlineStr">
        <is>
          <t>Kg</t>
        </is>
      </c>
      <c r="I106" t="inlineStr">
        <is>
          <t>g</t>
        </is>
      </c>
      <c r="J106" t="n">
        <v>37</v>
      </c>
      <c r="K106" t="inlineStr">
        <is>
          <t>Fresh</t>
        </is>
      </c>
    </row>
    <row r="107">
      <c r="B107" t="inlineStr">
        <is>
          <t>Ayam broiler</t>
        </is>
      </c>
      <c r="E107" t="inlineStr">
        <is>
          <t>Kg</t>
        </is>
      </c>
      <c r="I107" t="inlineStr">
        <is>
          <t>g</t>
        </is>
      </c>
      <c r="J107" t="n">
        <v>39.32413273271887</v>
      </c>
      <c r="K107" t="inlineStr">
        <is>
          <t>Fresh</t>
        </is>
      </c>
    </row>
    <row r="108">
      <c r="B108" t="inlineStr">
        <is>
          <t>Ayam kampung</t>
        </is>
      </c>
      <c r="E108" t="inlineStr">
        <is>
          <t>pcs</t>
        </is>
      </c>
      <c r="I108" t="inlineStr">
        <is>
          <t>g</t>
        </is>
      </c>
      <c r="J108" t="n">
        <v>65.00078204118725</v>
      </c>
      <c r="K108" t="inlineStr">
        <is>
          <t>Fresh</t>
        </is>
      </c>
    </row>
    <row r="109">
      <c r="B109" t="inlineStr">
        <is>
          <t>Ayam pejantan</t>
        </is>
      </c>
      <c r="E109" t="inlineStr">
        <is>
          <t>pcs</t>
        </is>
      </c>
      <c r="I109" t="inlineStr">
        <is>
          <t>g</t>
        </is>
      </c>
      <c r="J109" t="n">
        <v>67.21810364663583</v>
      </c>
      <c r="K109" t="inlineStr">
        <is>
          <t>Fresh</t>
        </is>
      </c>
    </row>
    <row r="110">
      <c r="B110" t="inlineStr">
        <is>
          <t>Ayam sotoan</t>
        </is>
      </c>
      <c r="E110" t="inlineStr">
        <is>
          <t>pcs</t>
        </is>
      </c>
      <c r="I110" t="inlineStr">
        <is>
          <t>g</t>
        </is>
      </c>
      <c r="J110" t="n">
        <v>41.14747429501471</v>
      </c>
      <c r="K110" t="inlineStr">
        <is>
          <t>Fresh</t>
        </is>
      </c>
    </row>
    <row r="111">
      <c r="B111" t="inlineStr">
        <is>
          <t>Alpukat</t>
        </is>
      </c>
      <c r="I111" t="inlineStr">
        <is>
          <t>g</t>
        </is>
      </c>
      <c r="J111" t="n">
        <v>39.24281185338539</v>
      </c>
      <c r="K111" t="inlineStr">
        <is>
          <t>Fresh</t>
        </is>
      </c>
    </row>
    <row r="112">
      <c r="B112" t="inlineStr">
        <is>
          <t>Alpukat jumbo</t>
        </is>
      </c>
      <c r="I112" t="inlineStr">
        <is>
          <t>g</t>
        </is>
      </c>
      <c r="J112" t="n">
        <v>36</v>
      </c>
      <c r="K112" t="inlineStr">
        <is>
          <t>Fresh</t>
        </is>
      </c>
    </row>
    <row r="113">
      <c r="B113" t="inlineStr">
        <is>
          <t>Apel manalagi</t>
        </is>
      </c>
      <c r="I113" t="inlineStr">
        <is>
          <t>g</t>
        </is>
      </c>
      <c r="J113" t="n">
        <v>27.89832610043397</v>
      </c>
      <c r="K113" t="inlineStr">
        <is>
          <t>Fresh</t>
        </is>
      </c>
    </row>
    <row r="114">
      <c r="B114" t="inlineStr">
        <is>
          <t>Ayam - dada</t>
        </is>
      </c>
      <c r="I114" t="inlineStr">
        <is>
          <t>g</t>
        </is>
      </c>
      <c r="J114" t="n">
        <v>46.475</v>
      </c>
      <c r="K114" t="inlineStr">
        <is>
          <t>Fresh</t>
        </is>
      </c>
    </row>
    <row r="115">
      <c r="B115" t="inlineStr">
        <is>
          <t>Ayam - tulang</t>
        </is>
      </c>
      <c r="E115" t="inlineStr">
        <is>
          <t>bks</t>
        </is>
      </c>
      <c r="I115" t="inlineStr">
        <is>
          <t>g</t>
        </is>
      </c>
      <c r="J115" t="n">
        <v>2.782193958664547</v>
      </c>
      <c r="K115" t="inlineStr">
        <is>
          <t>Fresh</t>
        </is>
      </c>
    </row>
    <row r="116">
      <c r="B116" t="inlineStr">
        <is>
          <t>Babi - bahu/babi bawang</t>
        </is>
      </c>
      <c r="I116" t="inlineStr">
        <is>
          <t>g</t>
        </is>
      </c>
      <c r="J116" t="n">
        <v>81</v>
      </c>
      <c r="K116" t="inlineStr">
        <is>
          <t>Fresh</t>
        </is>
      </c>
    </row>
    <row r="117">
      <c r="B117" t="inlineStr">
        <is>
          <t>Babi - hati</t>
        </is>
      </c>
      <c r="E117" t="inlineStr">
        <is>
          <t>Kg</t>
        </is>
      </c>
      <c r="I117" t="inlineStr">
        <is>
          <t>g</t>
        </is>
      </c>
      <c r="J117" t="n">
        <v>30</v>
      </c>
      <c r="K117" t="inlineStr">
        <is>
          <t>Fresh</t>
        </is>
      </c>
    </row>
    <row r="118">
      <c r="B118" t="inlineStr">
        <is>
          <t>Babi - pork belly - duroc</t>
        </is>
      </c>
      <c r="I118" t="inlineStr">
        <is>
          <t>g</t>
        </is>
      </c>
      <c r="J118" t="n">
        <v>442.9200000000001</v>
      </c>
      <c r="K118" t="inlineStr">
        <is>
          <t>Fresh</t>
        </is>
      </c>
    </row>
    <row r="119">
      <c r="B119" t="inlineStr">
        <is>
          <t>Babi - pork minced non fat - duroc</t>
        </is>
      </c>
      <c r="I119" t="inlineStr">
        <is>
          <t>g</t>
        </is>
      </c>
      <c r="J119" t="n">
        <v>183.2</v>
      </c>
      <c r="K119" t="inlineStr">
        <is>
          <t>Fresh</t>
        </is>
      </c>
    </row>
    <row r="120">
      <c r="B120" t="inlineStr">
        <is>
          <t>Babi - pork neck shabu- duroc</t>
        </is>
      </c>
      <c r="I120" t="inlineStr">
        <is>
          <t>g</t>
        </is>
      </c>
      <c r="J120" t="n">
        <v>173</v>
      </c>
      <c r="K120" t="inlineStr">
        <is>
          <t>Fresh</t>
        </is>
      </c>
    </row>
    <row r="121">
      <c r="B121" t="inlineStr">
        <is>
          <t>Babi - pork neck sukiyaki - duroc</t>
        </is>
      </c>
      <c r="I121" t="inlineStr">
        <is>
          <t>g</t>
        </is>
      </c>
      <c r="J121" t="n">
        <v>176.5</v>
      </c>
      <c r="K121" t="inlineStr">
        <is>
          <t>Fresh</t>
        </is>
      </c>
    </row>
    <row r="122">
      <c r="B122" t="inlineStr">
        <is>
          <t>Babi - sengkel</t>
        </is>
      </c>
      <c r="I122" t="inlineStr">
        <is>
          <t>bj</t>
        </is>
      </c>
      <c r="J122" t="n">
        <v>5000</v>
      </c>
      <c r="K122" t="inlineStr">
        <is>
          <t>Fresh</t>
        </is>
      </c>
    </row>
    <row r="123">
      <c r="B123" t="inlineStr">
        <is>
          <t>Babi - tetelan kepala</t>
        </is>
      </c>
      <c r="I123" t="inlineStr">
        <is>
          <t>g</t>
        </is>
      </c>
      <c r="J123" t="n">
        <v>70</v>
      </c>
      <c r="K123" t="inlineStr">
        <is>
          <t>Fresh</t>
        </is>
      </c>
    </row>
    <row r="124">
      <c r="B124" t="inlineStr">
        <is>
          <t>Babi - yongkut</t>
        </is>
      </c>
      <c r="I124" t="inlineStr">
        <is>
          <t>g</t>
        </is>
      </c>
      <c r="J124" t="n">
        <v>40</v>
      </c>
      <c r="K124" t="inlineStr">
        <is>
          <t>Fresh</t>
        </is>
      </c>
    </row>
    <row r="125">
      <c r="B125" t="inlineStr">
        <is>
          <t>Bakwan sapi - kasar</t>
        </is>
      </c>
      <c r="I125" t="inlineStr">
        <is>
          <t>pcs</t>
        </is>
      </c>
      <c r="J125" t="n">
        <v>5000</v>
      </c>
      <c r="K125" t="inlineStr">
        <is>
          <t>Fresh</t>
        </is>
      </c>
    </row>
    <row r="126">
      <c r="B126" t="inlineStr">
        <is>
          <t>Bawang pre</t>
        </is>
      </c>
      <c r="E126" t="inlineStr">
        <is>
          <t>Kg</t>
        </is>
      </c>
      <c r="I126" t="inlineStr">
        <is>
          <t>g</t>
        </is>
      </c>
      <c r="J126" t="n">
        <v>27.03931203931204</v>
      </c>
      <c r="K126" t="inlineStr">
        <is>
          <t>Fresh</t>
        </is>
      </c>
    </row>
    <row r="127">
      <c r="B127" t="inlineStr">
        <is>
          <t>Bayam</t>
        </is>
      </c>
      <c r="I127" t="inlineStr">
        <is>
          <t>g</t>
        </is>
      </c>
      <c r="J127" t="n">
        <v>8.92567782895431</v>
      </c>
      <c r="K127" t="inlineStr">
        <is>
          <t>Fresh</t>
        </is>
      </c>
    </row>
    <row r="128">
      <c r="B128" t="inlineStr">
        <is>
          <t>Belimbing madu</t>
        </is>
      </c>
      <c r="E128" t="inlineStr">
        <is>
          <t>pcs</t>
        </is>
      </c>
      <c r="I128" t="inlineStr">
        <is>
          <t>g</t>
        </is>
      </c>
      <c r="J128" t="n">
        <v>20.09821375549977</v>
      </c>
      <c r="K128" t="inlineStr">
        <is>
          <t>Fresh</t>
        </is>
      </c>
    </row>
    <row r="129">
      <c r="B129" t="inlineStr">
        <is>
          <t>Brokoli</t>
        </is>
      </c>
      <c r="I129" t="inlineStr">
        <is>
          <t>g</t>
        </is>
      </c>
      <c r="J129" t="n">
        <v>29.85074626865672</v>
      </c>
      <c r="K129" t="inlineStr">
        <is>
          <t>Fresh</t>
        </is>
      </c>
    </row>
    <row r="130">
      <c r="B130" t="inlineStr">
        <is>
          <t>Buncis</t>
        </is>
      </c>
      <c r="I130" t="inlineStr">
        <is>
          <t>g</t>
        </is>
      </c>
      <c r="J130" t="n">
        <v>15.67091087169442</v>
      </c>
      <c r="K130" t="inlineStr">
        <is>
          <t>Fresh</t>
        </is>
      </c>
    </row>
    <row r="131">
      <c r="B131" t="inlineStr">
        <is>
          <t>Butter salted (10x10) minidish - president</t>
        </is>
      </c>
      <c r="I131" t="inlineStr">
        <is>
          <t>pcs</t>
        </is>
      </c>
      <c r="J131" t="n">
        <v>2020</v>
      </c>
      <c r="K131" t="inlineStr">
        <is>
          <t>Fresh</t>
        </is>
      </c>
    </row>
    <row r="132">
      <c r="B132" t="inlineStr">
        <is>
          <t>Cabe mexico</t>
        </is>
      </c>
      <c r="I132" t="inlineStr">
        <is>
          <t>g</t>
        </is>
      </c>
      <c r="J132" t="n">
        <v>105</v>
      </c>
      <c r="K132" t="inlineStr">
        <is>
          <t>Fresh</t>
        </is>
      </c>
    </row>
    <row r="133">
      <c r="B133" t="inlineStr">
        <is>
          <t>Caisim</t>
        </is>
      </c>
      <c r="E133" t="inlineStr">
        <is>
          <t>Kg</t>
        </is>
      </c>
      <c r="I133" t="inlineStr">
        <is>
          <t>g</t>
        </is>
      </c>
      <c r="J133" t="n">
        <v>15</v>
      </c>
      <c r="K133" t="inlineStr">
        <is>
          <t>Fresh</t>
        </is>
      </c>
    </row>
    <row r="134">
      <c r="B134" t="inlineStr">
        <is>
          <t>Cha siu</t>
        </is>
      </c>
      <c r="I134" t="inlineStr">
        <is>
          <t>g</t>
        </is>
      </c>
      <c r="J134" t="n">
        <v>550</v>
      </c>
      <c r="K134" t="inlineStr">
        <is>
          <t>Fresh</t>
        </is>
      </c>
    </row>
    <row r="135">
      <c r="B135" t="inlineStr">
        <is>
          <t>Cha siu garing madu</t>
        </is>
      </c>
      <c r="I135" t="inlineStr">
        <is>
          <t>g</t>
        </is>
      </c>
      <c r="J135" t="n">
        <v>800</v>
      </c>
      <c r="K135" t="inlineStr">
        <is>
          <t>Fresh</t>
        </is>
      </c>
    </row>
    <row r="136">
      <c r="B136" t="inlineStr">
        <is>
          <t>Cream cheese</t>
        </is>
      </c>
      <c r="I136" t="inlineStr">
        <is>
          <t>g</t>
        </is>
      </c>
      <c r="J136" t="n">
        <v>180</v>
      </c>
      <c r="K136" t="inlineStr">
        <is>
          <t>Fresh</t>
        </is>
      </c>
    </row>
    <row r="137">
      <c r="B137" t="inlineStr">
        <is>
          <t>Cumi-cumi</t>
        </is>
      </c>
      <c r="I137" t="inlineStr">
        <is>
          <t>g</t>
        </is>
      </c>
      <c r="J137" t="n">
        <v>92</v>
      </c>
      <c r="K137" t="inlineStr">
        <is>
          <t>Fresh</t>
        </is>
      </c>
    </row>
    <row r="138">
      <c r="B138" t="inlineStr">
        <is>
          <t>Daun ginseng</t>
        </is>
      </c>
      <c r="I138" t="inlineStr">
        <is>
          <t>g</t>
        </is>
      </c>
      <c r="J138" t="n">
        <v>15</v>
      </c>
      <c r="K138" t="inlineStr">
        <is>
          <t>Fresh</t>
        </is>
      </c>
    </row>
    <row r="139">
      <c r="B139" t="inlineStr">
        <is>
          <t>Daun kare organik</t>
        </is>
      </c>
      <c r="I139" t="inlineStr">
        <is>
          <t>g</t>
        </is>
      </c>
      <c r="J139" t="n">
        <v>438</v>
      </c>
      <c r="K139" t="inlineStr">
        <is>
          <t>Fresh</t>
        </is>
      </c>
    </row>
    <row r="140">
      <c r="B140" t="inlineStr">
        <is>
          <t>Daun kesum</t>
        </is>
      </c>
      <c r="I140" t="inlineStr">
        <is>
          <t>g</t>
        </is>
      </c>
      <c r="J140" t="n">
        <v>142.4888888888889</v>
      </c>
      <c r="K140" t="inlineStr">
        <is>
          <t>Fresh</t>
        </is>
      </c>
    </row>
    <row r="141">
      <c r="B141" t="inlineStr">
        <is>
          <t>Daun pandan</t>
        </is>
      </c>
      <c r="I141" t="inlineStr">
        <is>
          <t>pcs</t>
        </is>
      </c>
      <c r="J141" t="n">
        <v>259.2592592592592</v>
      </c>
      <c r="K141" t="inlineStr">
        <is>
          <t>Fresh</t>
        </is>
      </c>
    </row>
    <row r="142">
      <c r="B142" t="inlineStr">
        <is>
          <t>Daun pisang</t>
        </is>
      </c>
      <c r="E142" t="inlineStr">
        <is>
          <t>bks</t>
        </is>
      </c>
      <c r="I142" t="inlineStr">
        <is>
          <t>g</t>
        </is>
      </c>
      <c r="J142" t="n">
        <v>8.357063545961477</v>
      </c>
      <c r="K142" t="inlineStr">
        <is>
          <t>Fresh</t>
        </is>
      </c>
    </row>
    <row r="143">
      <c r="B143" t="inlineStr">
        <is>
          <t>Daun pucuk labu</t>
        </is>
      </c>
      <c r="I143" t="inlineStr">
        <is>
          <t>g</t>
        </is>
      </c>
      <c r="J143" t="n">
        <v>12</v>
      </c>
      <c r="K143" t="inlineStr">
        <is>
          <t>Fresh</t>
        </is>
      </c>
    </row>
    <row r="144">
      <c r="B144" t="inlineStr">
        <is>
          <t>Daun salam</t>
        </is>
      </c>
      <c r="I144" t="inlineStr">
        <is>
          <t>g</t>
        </is>
      </c>
      <c r="J144" t="n">
        <v>60.33769295486189</v>
      </c>
      <c r="K144" t="inlineStr">
        <is>
          <t>Fresh</t>
        </is>
      </c>
    </row>
    <row r="145">
      <c r="B145" t="inlineStr">
        <is>
          <t>Daun singkong</t>
        </is>
      </c>
      <c r="I145" t="inlineStr">
        <is>
          <t>g</t>
        </is>
      </c>
      <c r="J145" t="n">
        <v>11.29869655134981</v>
      </c>
      <c r="K145" t="inlineStr">
        <is>
          <t>Fresh</t>
        </is>
      </c>
    </row>
    <row r="146">
      <c r="B146" t="inlineStr">
        <is>
          <t>Daun soh</t>
        </is>
      </c>
      <c r="I146" t="inlineStr">
        <is>
          <t>g</t>
        </is>
      </c>
      <c r="J146" t="n">
        <v>46.66666666666666</v>
      </c>
      <c r="K146" t="inlineStr">
        <is>
          <t>Fresh</t>
        </is>
      </c>
    </row>
    <row r="147">
      <c r="B147" t="inlineStr">
        <is>
          <t>Fish ball - cheese</t>
        </is>
      </c>
      <c r="E147" t="inlineStr">
        <is>
          <t>bks</t>
        </is>
      </c>
      <c r="I147" t="inlineStr">
        <is>
          <t>g</t>
        </is>
      </c>
      <c r="J147" t="n">
        <v>104</v>
      </c>
      <c r="K147" t="inlineStr">
        <is>
          <t>Fresh</t>
        </is>
      </c>
    </row>
    <row r="148">
      <c r="B148" t="inlineStr">
        <is>
          <t>Fish ball - singapore style (@13g)</t>
        </is>
      </c>
      <c r="I148" t="inlineStr">
        <is>
          <t>pcs</t>
        </is>
      </c>
      <c r="J148" t="n">
        <v>1447.368421052632</v>
      </c>
      <c r="K148" t="inlineStr">
        <is>
          <t>Fresh</t>
        </is>
      </c>
    </row>
    <row r="149">
      <c r="B149" t="inlineStr">
        <is>
          <t>Fish roll (@25g)</t>
        </is>
      </c>
      <c r="I149" t="inlineStr">
        <is>
          <t>pcs</t>
        </is>
      </c>
      <c r="J149" t="n">
        <v>1475</v>
      </c>
      <c r="K149" t="inlineStr">
        <is>
          <t>Fresh</t>
        </is>
      </c>
    </row>
    <row r="150">
      <c r="B150" t="inlineStr">
        <is>
          <t>Fish tofu</t>
        </is>
      </c>
      <c r="I150" t="inlineStr">
        <is>
          <t>g</t>
        </is>
      </c>
      <c r="J150" t="n">
        <v>51</v>
      </c>
      <c r="K150" t="inlineStr">
        <is>
          <t>Fresh</t>
        </is>
      </c>
    </row>
    <row r="151">
      <c r="B151" t="inlineStr">
        <is>
          <t>Fresh milk low fat</t>
        </is>
      </c>
      <c r="E151" t="inlineStr">
        <is>
          <t>pcs</t>
        </is>
      </c>
      <c r="I151" t="inlineStr">
        <is>
          <t>ml</t>
        </is>
      </c>
      <c r="J151" t="n">
        <v>25.645</v>
      </c>
      <c r="K151" t="inlineStr">
        <is>
          <t>Fresh</t>
        </is>
      </c>
    </row>
    <row r="152">
      <c r="B152" t="inlineStr">
        <is>
          <t>Fried fish stick plain - arimuraya</t>
        </is>
      </c>
      <c r="I152" t="inlineStr">
        <is>
          <t>pcs</t>
        </is>
      </c>
      <c r="J152" t="n">
        <v>28100</v>
      </c>
      <c r="K152" t="inlineStr">
        <is>
          <t>Fresh</t>
        </is>
      </c>
    </row>
    <row r="153">
      <c r="B153" t="inlineStr">
        <is>
          <t>Fumak</t>
        </is>
      </c>
      <c r="E153" t="inlineStr">
        <is>
          <t>Kg</t>
        </is>
      </c>
      <c r="I153" t="inlineStr">
        <is>
          <t>g</t>
        </is>
      </c>
      <c r="J153" t="n">
        <v>32</v>
      </c>
      <c r="K153" t="inlineStr">
        <is>
          <t>Fresh</t>
        </is>
      </c>
    </row>
    <row r="154">
      <c r="B154" t="inlineStr">
        <is>
          <t>Gambas</t>
        </is>
      </c>
      <c r="I154" t="inlineStr">
        <is>
          <t>g</t>
        </is>
      </c>
      <c r="J154" t="n">
        <v>14.22481102479293</v>
      </c>
      <c r="K154" t="inlineStr">
        <is>
          <t>Fresh</t>
        </is>
      </c>
    </row>
    <row r="155">
      <c r="B155" t="inlineStr">
        <is>
          <t>Grapefruit</t>
        </is>
      </c>
      <c r="E155" t="inlineStr">
        <is>
          <t>Kg</t>
        </is>
      </c>
      <c r="I155" t="inlineStr">
        <is>
          <t>pcs</t>
        </is>
      </c>
      <c r="J155" t="n">
        <v>18115.66666666667</v>
      </c>
      <c r="K155" t="inlineStr">
        <is>
          <t>Fresh</t>
        </is>
      </c>
    </row>
    <row r="156">
      <c r="B156" t="inlineStr">
        <is>
          <t>Green peas</t>
        </is>
      </c>
      <c r="I156" t="inlineStr">
        <is>
          <t>pc</t>
        </is>
      </c>
      <c r="J156" t="n">
        <v>18700</v>
      </c>
      <c r="K156" t="inlineStr">
        <is>
          <t>Fresh</t>
        </is>
      </c>
    </row>
    <row r="157">
      <c r="B157" t="inlineStr">
        <is>
          <t>Green romaine</t>
        </is>
      </c>
      <c r="I157" t="inlineStr">
        <is>
          <t>g</t>
        </is>
      </c>
      <c r="J157" t="n">
        <v>40</v>
      </c>
      <c r="K157" t="inlineStr">
        <is>
          <t>Fresh</t>
        </is>
      </c>
    </row>
    <row r="158">
      <c r="B158" t="inlineStr">
        <is>
          <t>Gula jawa</t>
        </is>
      </c>
      <c r="I158" t="inlineStr">
        <is>
          <t>g</t>
        </is>
      </c>
      <c r="J158" t="n">
        <v>40.02272727272727</v>
      </c>
      <c r="K158" t="inlineStr">
        <is>
          <t>Fresh</t>
        </is>
      </c>
    </row>
    <row r="159">
      <c r="B159" t="inlineStr">
        <is>
          <t>Hiwan medan</t>
        </is>
      </c>
      <c r="I159" t="inlineStr">
        <is>
          <t>pcs</t>
        </is>
      </c>
      <c r="J159" t="n">
        <v>2600</v>
      </c>
      <c r="K159" t="inlineStr">
        <is>
          <t>Fresh</t>
        </is>
      </c>
    </row>
    <row r="160">
      <c r="B160" t="inlineStr">
        <is>
          <t>Honey pomello</t>
        </is>
      </c>
      <c r="I160" t="inlineStr">
        <is>
          <t>kg</t>
        </is>
      </c>
      <c r="J160" t="n">
        <v>38194.44444444445</v>
      </c>
      <c r="K160" t="inlineStr">
        <is>
          <t>Fresh</t>
        </is>
      </c>
    </row>
    <row r="161">
      <c r="B161" t="inlineStr">
        <is>
          <t>Jahe emprit</t>
        </is>
      </c>
      <c r="E161" t="inlineStr">
        <is>
          <t>Kg</t>
        </is>
      </c>
      <c r="I161" t="inlineStr">
        <is>
          <t>g</t>
        </is>
      </c>
      <c r="J161" t="n">
        <v>23.83333333333333</v>
      </c>
      <c r="K161" t="inlineStr">
        <is>
          <t>Fresh</t>
        </is>
      </c>
    </row>
    <row r="162">
      <c r="B162" t="inlineStr">
        <is>
          <t>Jamur enoki</t>
        </is>
      </c>
      <c r="I162" t="inlineStr">
        <is>
          <t>g</t>
        </is>
      </c>
      <c r="J162" t="n">
        <v>72.33333333333333</v>
      </c>
      <c r="K162" t="inlineStr">
        <is>
          <t>Fresh</t>
        </is>
      </c>
    </row>
    <row r="163">
      <c r="B163" t="inlineStr">
        <is>
          <t>Jamur king oyster</t>
        </is>
      </c>
      <c r="I163" t="inlineStr">
        <is>
          <t>g</t>
        </is>
      </c>
      <c r="J163" t="n">
        <v>77.40000000000001</v>
      </c>
      <c r="K163" t="inlineStr">
        <is>
          <t>Fresh</t>
        </is>
      </c>
    </row>
    <row r="164">
      <c r="B164" t="inlineStr">
        <is>
          <t>Jamur merang</t>
        </is>
      </c>
      <c r="E164" t="inlineStr">
        <is>
          <t>bks</t>
        </is>
      </c>
      <c r="I164" t="inlineStr">
        <is>
          <t>g</t>
        </is>
      </c>
      <c r="J164" t="n">
        <v>65</v>
      </c>
      <c r="K164" t="inlineStr">
        <is>
          <t>Fresh</t>
        </is>
      </c>
    </row>
    <row r="165">
      <c r="B165" t="inlineStr">
        <is>
          <t>Jamur portabella</t>
        </is>
      </c>
      <c r="I165" t="inlineStr">
        <is>
          <t>g</t>
        </is>
      </c>
      <c r="J165" t="n">
        <v>103</v>
      </c>
      <c r="K165" t="inlineStr">
        <is>
          <t>Fresh</t>
        </is>
      </c>
    </row>
    <row r="166">
      <c r="B166" t="inlineStr">
        <is>
          <t>Jamur shiitake</t>
        </is>
      </c>
      <c r="I166" t="inlineStr">
        <is>
          <t>g</t>
        </is>
      </c>
      <c r="J166" t="n">
        <v>200</v>
      </c>
      <c r="K166" t="inlineStr">
        <is>
          <t>Fresh</t>
        </is>
      </c>
    </row>
    <row r="167">
      <c r="B167" t="inlineStr">
        <is>
          <t>Jamur shiitake fresh</t>
        </is>
      </c>
      <c r="I167" t="inlineStr">
        <is>
          <t>g</t>
        </is>
      </c>
      <c r="J167" t="n">
        <v>160</v>
      </c>
      <c r="K167" t="inlineStr">
        <is>
          <t>Fresh</t>
        </is>
      </c>
    </row>
    <row r="168">
      <c r="B168" t="inlineStr">
        <is>
          <t>Jamur shimeji</t>
        </is>
      </c>
      <c r="I168" t="inlineStr">
        <is>
          <t>g</t>
        </is>
      </c>
      <c r="J168" t="n">
        <v>100</v>
      </c>
      <c r="K168" t="inlineStr">
        <is>
          <t>Fresh</t>
        </is>
      </c>
    </row>
    <row r="169">
      <c r="B169" t="inlineStr">
        <is>
          <t>Jamur tiram</t>
        </is>
      </c>
      <c r="I169" t="inlineStr">
        <is>
          <t>g</t>
        </is>
      </c>
      <c r="J169" t="n">
        <v>44.75703324808184</v>
      </c>
      <c r="K169" t="inlineStr">
        <is>
          <t>Fresh</t>
        </is>
      </c>
    </row>
    <row r="170">
      <c r="B170" t="inlineStr">
        <is>
          <t>Jeruk lemon</t>
        </is>
      </c>
      <c r="I170" t="inlineStr">
        <is>
          <t>pcs</t>
        </is>
      </c>
      <c r="J170" t="n">
        <v>5189.13556593095</v>
      </c>
      <c r="K170" t="inlineStr">
        <is>
          <t>Fresh</t>
        </is>
      </c>
    </row>
    <row r="171">
      <c r="B171" t="inlineStr">
        <is>
          <t>Kacang kedelai</t>
        </is>
      </c>
      <c r="I171" t="inlineStr">
        <is>
          <t>g</t>
        </is>
      </c>
      <c r="J171" t="n">
        <v>10</v>
      </c>
      <c r="K171" t="inlineStr">
        <is>
          <t>Fresh</t>
        </is>
      </c>
    </row>
    <row r="172">
      <c r="B172" t="inlineStr">
        <is>
          <t>Kacang panjang</t>
        </is>
      </c>
      <c r="E172" t="inlineStr">
        <is>
          <t>bks</t>
        </is>
      </c>
      <c r="I172" t="inlineStr">
        <is>
          <t>g</t>
        </is>
      </c>
      <c r="J172" t="n">
        <v>16.00677339901478</v>
      </c>
      <c r="K172" t="inlineStr">
        <is>
          <t>Fresh</t>
        </is>
      </c>
    </row>
    <row r="173">
      <c r="B173" t="inlineStr">
        <is>
          <t>Kailan</t>
        </is>
      </c>
      <c r="I173" t="inlineStr">
        <is>
          <t>g</t>
        </is>
      </c>
      <c r="J173" t="n">
        <v>38.71211173650198</v>
      </c>
      <c r="K173" t="inlineStr">
        <is>
          <t>Fresh</t>
        </is>
      </c>
    </row>
    <row r="174">
      <c r="B174" t="inlineStr">
        <is>
          <t>Kecipir</t>
        </is>
      </c>
      <c r="I174" t="inlineStr">
        <is>
          <t>g</t>
        </is>
      </c>
      <c r="J174" t="n">
        <v>20</v>
      </c>
      <c r="K174" t="inlineStr">
        <is>
          <t>Fresh</t>
        </is>
      </c>
    </row>
    <row r="175">
      <c r="B175" t="inlineStr">
        <is>
          <t>Kelapa + air</t>
        </is>
      </c>
      <c r="I175" t="inlineStr">
        <is>
          <t>bj</t>
        </is>
      </c>
      <c r="J175" t="n">
        <v>17000</v>
      </c>
      <c r="K175" t="inlineStr">
        <is>
          <t>Fresh</t>
        </is>
      </c>
    </row>
    <row r="176">
      <c r="B176" t="inlineStr">
        <is>
          <t>Kencur</t>
        </is>
      </c>
      <c r="I176" t="inlineStr">
        <is>
          <t>g</t>
        </is>
      </c>
      <c r="J176" t="n">
        <v>63.29113924050633</v>
      </c>
      <c r="K176" t="inlineStr">
        <is>
          <t>Fresh</t>
        </is>
      </c>
    </row>
    <row r="177">
      <c r="B177" t="inlineStr">
        <is>
          <t>Kentang</t>
        </is>
      </c>
      <c r="I177" t="inlineStr">
        <is>
          <t>g</t>
        </is>
      </c>
      <c r="J177" t="n">
        <v>16.75802427388873</v>
      </c>
      <c r="K177" t="inlineStr">
        <is>
          <t>Fresh</t>
        </is>
      </c>
    </row>
    <row r="178">
      <c r="B178" t="inlineStr">
        <is>
          <t>Kerang batik</t>
        </is>
      </c>
      <c r="I178" t="inlineStr">
        <is>
          <t>g</t>
        </is>
      </c>
      <c r="J178" t="n">
        <v>25.35</v>
      </c>
      <c r="K178" t="inlineStr">
        <is>
          <t>Fresh</t>
        </is>
      </c>
    </row>
    <row r="179">
      <c r="B179" t="inlineStr">
        <is>
          <t>Kerang darah</t>
        </is>
      </c>
      <c r="I179" t="inlineStr">
        <is>
          <t>g</t>
        </is>
      </c>
      <c r="J179" t="n">
        <v>28</v>
      </c>
      <c r="K179" t="inlineStr">
        <is>
          <t>Fresh</t>
        </is>
      </c>
    </row>
    <row r="180">
      <c r="B180" t="inlineStr">
        <is>
          <t>Kerang gelatik kulit</t>
        </is>
      </c>
      <c r="I180" t="inlineStr">
        <is>
          <t>g</t>
        </is>
      </c>
      <c r="J180" t="n">
        <v>41.7</v>
      </c>
      <c r="K180" t="inlineStr">
        <is>
          <t>Fresh</t>
        </is>
      </c>
    </row>
    <row r="181">
      <c r="B181" t="inlineStr">
        <is>
          <t>Kerang tahu</t>
        </is>
      </c>
      <c r="I181" t="inlineStr">
        <is>
          <t>g</t>
        </is>
      </c>
      <c r="J181" t="n">
        <v>28</v>
      </c>
      <c r="K181" t="inlineStr">
        <is>
          <t>Fresh</t>
        </is>
      </c>
    </row>
    <row r="182">
      <c r="B182" t="inlineStr">
        <is>
          <t>Kerupuk</t>
        </is>
      </c>
      <c r="I182" t="inlineStr">
        <is>
          <t>g</t>
        </is>
      </c>
      <c r="J182" t="n">
        <v>25</v>
      </c>
      <c r="K182" t="inlineStr">
        <is>
          <t>Fresh</t>
        </is>
      </c>
    </row>
    <row r="183">
      <c r="B183" t="inlineStr">
        <is>
          <t>Kerupuk udang</t>
        </is>
      </c>
      <c r="I183" t="inlineStr">
        <is>
          <t>g</t>
        </is>
      </c>
      <c r="J183" t="n">
        <v>225</v>
      </c>
      <c r="K183" t="inlineStr">
        <is>
          <t>Fresh</t>
        </is>
      </c>
    </row>
    <row r="184">
      <c r="B184" t="inlineStr">
        <is>
          <t>Ketela madu</t>
        </is>
      </c>
      <c r="I184" t="inlineStr">
        <is>
          <t>g</t>
        </is>
      </c>
      <c r="J184" t="n">
        <v>8</v>
      </c>
      <c r="K184" t="inlineStr">
        <is>
          <t>Fresh</t>
        </is>
      </c>
    </row>
    <row r="185">
      <c r="B185" t="inlineStr">
        <is>
          <t>Kiwi sungold</t>
        </is>
      </c>
      <c r="I185" t="inlineStr">
        <is>
          <t>pcs</t>
        </is>
      </c>
      <c r="J185" t="n">
        <v>130405</v>
      </c>
      <c r="K185" t="inlineStr">
        <is>
          <t>Fresh</t>
        </is>
      </c>
    </row>
    <row r="186">
      <c r="B186" t="inlineStr">
        <is>
          <t>Kolang kaling</t>
        </is>
      </c>
      <c r="I186" t="inlineStr">
        <is>
          <t>g</t>
        </is>
      </c>
      <c r="J186" t="n">
        <v>100</v>
      </c>
      <c r="K186" t="inlineStr">
        <is>
          <t>Fresh</t>
        </is>
      </c>
    </row>
    <row r="187">
      <c r="B187" t="inlineStr">
        <is>
          <t>Kubis</t>
        </is>
      </c>
      <c r="E187" t="inlineStr">
        <is>
          <t>pcs</t>
        </is>
      </c>
      <c r="I187" t="inlineStr">
        <is>
          <t>g</t>
        </is>
      </c>
      <c r="J187" t="n">
        <v>14.91417020148462</v>
      </c>
      <c r="K187" t="inlineStr">
        <is>
          <t>Fresh</t>
        </is>
      </c>
    </row>
    <row r="188">
      <c r="B188" t="inlineStr">
        <is>
          <t>Kunci</t>
        </is>
      </c>
      <c r="I188" t="inlineStr">
        <is>
          <t>g</t>
        </is>
      </c>
      <c r="J188" t="n">
        <v>29.60567429071366</v>
      </c>
      <c r="K188" t="inlineStr">
        <is>
          <t>Fresh</t>
        </is>
      </c>
    </row>
    <row r="189">
      <c r="B189" t="inlineStr">
        <is>
          <t>Kunyit</t>
        </is>
      </c>
      <c r="I189" t="inlineStr">
        <is>
          <t>g</t>
        </is>
      </c>
      <c r="J189" t="n">
        <v>16.22247343319567</v>
      </c>
      <c r="K189" t="inlineStr">
        <is>
          <t>Fresh</t>
        </is>
      </c>
    </row>
    <row r="190">
      <c r="B190" t="inlineStr">
        <is>
          <t>Kyuri</t>
        </is>
      </c>
      <c r="I190" t="inlineStr">
        <is>
          <t>g</t>
        </is>
      </c>
      <c r="J190" t="n">
        <v>15</v>
      </c>
      <c r="K190" t="inlineStr">
        <is>
          <t>Fresh</t>
        </is>
      </c>
    </row>
    <row r="191">
      <c r="B191" t="inlineStr">
        <is>
          <t>Labu siam</t>
        </is>
      </c>
      <c r="I191" t="inlineStr">
        <is>
          <t>g</t>
        </is>
      </c>
      <c r="J191" t="n">
        <v>9.017677782241865</v>
      </c>
      <c r="K191" t="inlineStr">
        <is>
          <t>Fresh</t>
        </is>
      </c>
    </row>
    <row r="192">
      <c r="B192" t="inlineStr">
        <is>
          <t>Lemon balm organic</t>
        </is>
      </c>
      <c r="I192" t="inlineStr">
        <is>
          <t>g</t>
        </is>
      </c>
      <c r="J192" t="n">
        <v>438</v>
      </c>
      <c r="K192" t="inlineStr">
        <is>
          <t>Fresh</t>
        </is>
      </c>
    </row>
    <row r="193">
      <c r="B193" t="inlineStr">
        <is>
          <t>Lobster ball (@18g)</t>
        </is>
      </c>
      <c r="I193" t="inlineStr">
        <is>
          <t>pcs</t>
        </is>
      </c>
      <c r="J193" t="n">
        <v>1692.307692307692</v>
      </c>
      <c r="K193" t="inlineStr">
        <is>
          <t>Fresh</t>
        </is>
      </c>
    </row>
    <row r="194">
      <c r="B194" t="inlineStr">
        <is>
          <t>Lolorosa</t>
        </is>
      </c>
      <c r="I194" t="inlineStr">
        <is>
          <t>g</t>
        </is>
      </c>
      <c r="J194" t="n">
        <v>30</v>
      </c>
      <c r="K194" t="inlineStr">
        <is>
          <t>Fresh</t>
        </is>
      </c>
    </row>
    <row r="195">
      <c r="B195" t="inlineStr">
        <is>
          <t>Manisa</t>
        </is>
      </c>
      <c r="I195" t="inlineStr">
        <is>
          <t>g</t>
        </is>
      </c>
      <c r="J195" t="n">
        <v>8.208310253982932</v>
      </c>
      <c r="K195" t="inlineStr">
        <is>
          <t>Fresh</t>
        </is>
      </c>
    </row>
    <row r="196">
      <c r="B196" t="inlineStr">
        <is>
          <t>Manisan kolang kaling - my fruit</t>
        </is>
      </c>
      <c r="I196" t="inlineStr">
        <is>
          <t>g</t>
        </is>
      </c>
      <c r="J196" t="n">
        <v>99.58333333333333</v>
      </c>
      <c r="K196" t="inlineStr">
        <is>
          <t>Fresh</t>
        </is>
      </c>
    </row>
    <row r="197">
      <c r="B197" t="inlineStr">
        <is>
          <t>Markisa</t>
        </is>
      </c>
      <c r="E197" t="inlineStr">
        <is>
          <t>Kg</t>
        </is>
      </c>
      <c r="I197" t="inlineStr">
        <is>
          <t>pcs</t>
        </is>
      </c>
      <c r="J197" t="n">
        <v>3048.849735449735</v>
      </c>
      <c r="K197" t="inlineStr">
        <is>
          <t>Fresh</t>
        </is>
      </c>
    </row>
    <row r="198">
      <c r="B198" t="inlineStr">
        <is>
          <t>Ontong</t>
        </is>
      </c>
      <c r="I198" t="inlineStr">
        <is>
          <t>bj</t>
        </is>
      </c>
      <c r="J198" t="n">
        <v>4000</v>
      </c>
      <c r="K198" t="inlineStr">
        <is>
          <t>Fresh</t>
        </is>
      </c>
    </row>
    <row r="199">
      <c r="B199" t="inlineStr">
        <is>
          <t>Paprika hijau</t>
        </is>
      </c>
      <c r="I199" t="inlineStr">
        <is>
          <t>g</t>
        </is>
      </c>
      <c r="J199" t="n">
        <v>75</v>
      </c>
      <c r="K199" t="inlineStr">
        <is>
          <t>Fresh</t>
        </is>
      </c>
    </row>
    <row r="200">
      <c r="B200" t="inlineStr">
        <is>
          <t>Paprika kuning</t>
        </is>
      </c>
      <c r="I200" t="inlineStr">
        <is>
          <t>g</t>
        </is>
      </c>
      <c r="J200" t="n">
        <v>70</v>
      </c>
      <c r="K200" t="inlineStr">
        <is>
          <t>Fresh</t>
        </is>
      </c>
    </row>
    <row r="201">
      <c r="B201" t="inlineStr">
        <is>
          <t>Paprika merah</t>
        </is>
      </c>
      <c r="I201" t="inlineStr">
        <is>
          <t>g</t>
        </is>
      </c>
      <c r="J201" t="n">
        <v>99</v>
      </c>
      <c r="K201" t="inlineStr">
        <is>
          <t>Fresh</t>
        </is>
      </c>
    </row>
    <row r="202">
      <c r="B202" t="inlineStr">
        <is>
          <t>Pare</t>
        </is>
      </c>
      <c r="I202" t="inlineStr">
        <is>
          <t>g</t>
        </is>
      </c>
      <c r="J202" t="n">
        <v>16.22222222222222</v>
      </c>
      <c r="K202" t="inlineStr">
        <is>
          <t>Fresh</t>
        </is>
      </c>
    </row>
    <row r="203">
      <c r="B203" t="inlineStr">
        <is>
          <t>Pepaya</t>
        </is>
      </c>
      <c r="I203" t="inlineStr">
        <is>
          <t>g</t>
        </is>
      </c>
      <c r="J203" t="n">
        <v>9.845814977973568</v>
      </c>
      <c r="K203" t="inlineStr">
        <is>
          <t>Fresh</t>
        </is>
      </c>
    </row>
    <row r="204">
      <c r="B204" t="inlineStr">
        <is>
          <t>Petai</t>
        </is>
      </c>
      <c r="I204" t="inlineStr">
        <is>
          <t>g</t>
        </is>
      </c>
      <c r="J204" t="n">
        <v>102.5</v>
      </c>
      <c r="K204" t="inlineStr">
        <is>
          <t>Fresh</t>
        </is>
      </c>
    </row>
    <row r="205">
      <c r="B205" t="inlineStr">
        <is>
          <t>Pisang cavendis</t>
        </is>
      </c>
      <c r="I205" t="inlineStr">
        <is>
          <t>pc</t>
        </is>
      </c>
      <c r="J205" t="n">
        <v>20.373273657289</v>
      </c>
      <c r="K205" t="inlineStr">
        <is>
          <t>Fresh</t>
        </is>
      </c>
    </row>
    <row r="206">
      <c r="B206" t="inlineStr">
        <is>
          <t>Plum manisan</t>
        </is>
      </c>
      <c r="I206" t="inlineStr">
        <is>
          <t>g</t>
        </is>
      </c>
      <c r="J206" t="n">
        <v>103.448275862069</v>
      </c>
      <c r="K206" t="inlineStr">
        <is>
          <t>Fresh</t>
        </is>
      </c>
    </row>
    <row r="207">
      <c r="B207" t="inlineStr">
        <is>
          <t>Plum potong</t>
        </is>
      </c>
      <c r="I207" t="inlineStr">
        <is>
          <t>g</t>
        </is>
      </c>
      <c r="J207" t="n">
        <v>120</v>
      </c>
      <c r="K207" t="inlineStr">
        <is>
          <t>Fresh</t>
        </is>
      </c>
    </row>
    <row r="208">
      <c r="B208" t="inlineStr">
        <is>
          <t>Prawn ball (@18g)</t>
        </is>
      </c>
      <c r="I208" t="inlineStr">
        <is>
          <t>pcs</t>
        </is>
      </c>
      <c r="J208" t="n">
        <v>1490.384615384615</v>
      </c>
      <c r="K208" t="inlineStr">
        <is>
          <t>Fresh</t>
        </is>
      </c>
    </row>
    <row r="209">
      <c r="B209" t="inlineStr">
        <is>
          <t>Purple butter lettuce</t>
        </is>
      </c>
      <c r="I209" t="inlineStr">
        <is>
          <t>g</t>
        </is>
      </c>
      <c r="J209" t="n">
        <v>30</v>
      </c>
      <c r="K209" t="inlineStr">
        <is>
          <t>Fresh</t>
        </is>
      </c>
    </row>
    <row r="210">
      <c r="B210" t="inlineStr">
        <is>
          <t>Sapi - lulur dalam</t>
        </is>
      </c>
      <c r="E210" t="inlineStr">
        <is>
          <t>Kg</t>
        </is>
      </c>
      <c r="I210" t="inlineStr">
        <is>
          <t>g</t>
        </is>
      </c>
      <c r="J210" t="n">
        <v>132.1428571428571</v>
      </c>
      <c r="K210" t="inlineStr">
        <is>
          <t>Fresh</t>
        </is>
      </c>
    </row>
    <row r="211">
      <c r="B211" t="inlineStr">
        <is>
          <t>Sapi - tenderloin</t>
        </is>
      </c>
      <c r="I211" t="inlineStr">
        <is>
          <t>g</t>
        </is>
      </c>
      <c r="J211" t="n">
        <v>177.3</v>
      </c>
      <c r="K211" t="inlineStr">
        <is>
          <t>Fresh</t>
        </is>
      </c>
    </row>
    <row r="212">
      <c r="B212" t="inlineStr">
        <is>
          <t>Sawi daging</t>
        </is>
      </c>
      <c r="I212" t="inlineStr">
        <is>
          <t>g</t>
        </is>
      </c>
      <c r="J212" t="n">
        <v>27</v>
      </c>
      <c r="K212" t="inlineStr">
        <is>
          <t>Fresh</t>
        </is>
      </c>
    </row>
    <row r="213">
      <c r="B213" t="inlineStr">
        <is>
          <t>Sawi hijau</t>
        </is>
      </c>
      <c r="I213" t="inlineStr">
        <is>
          <t>g</t>
        </is>
      </c>
      <c r="J213" t="n">
        <v>10</v>
      </c>
      <c r="K213" t="inlineStr">
        <is>
          <t>Fresh</t>
        </is>
      </c>
    </row>
    <row r="214">
      <c r="B214" t="inlineStr">
        <is>
          <t>Sawi pagoda</t>
        </is>
      </c>
      <c r="E214" t="inlineStr">
        <is>
          <t>Kg</t>
        </is>
      </c>
      <c r="I214" t="inlineStr">
        <is>
          <t>g</t>
        </is>
      </c>
      <c r="J214" t="n">
        <v>30</v>
      </c>
      <c r="K214" t="inlineStr">
        <is>
          <t>Fresh</t>
        </is>
      </c>
    </row>
    <row r="215">
      <c r="B215" t="inlineStr">
        <is>
          <t>Sawi putih</t>
        </is>
      </c>
      <c r="E215" t="inlineStr">
        <is>
          <t>pcs</t>
        </is>
      </c>
      <c r="I215" t="inlineStr">
        <is>
          <t>g</t>
        </is>
      </c>
      <c r="J215" t="n">
        <v>14.59140507160416</v>
      </c>
      <c r="K215" t="inlineStr">
        <is>
          <t>Fresh</t>
        </is>
      </c>
    </row>
    <row r="216">
      <c r="B216" t="inlineStr">
        <is>
          <t>Sawi samhong</t>
        </is>
      </c>
      <c r="I216" t="inlineStr">
        <is>
          <t>pak</t>
        </is>
      </c>
      <c r="J216" t="n">
        <v>40</v>
      </c>
      <c r="K216" t="inlineStr">
        <is>
          <t>Fresh</t>
        </is>
      </c>
    </row>
    <row r="217">
      <c r="B217" t="inlineStr">
        <is>
          <t>Sayur asin</t>
        </is>
      </c>
      <c r="I217" t="inlineStr">
        <is>
          <t>g</t>
        </is>
      </c>
      <c r="J217" t="n">
        <v>12.11754013935171</v>
      </c>
      <c r="K217" t="inlineStr">
        <is>
          <t>Fresh</t>
        </is>
      </c>
    </row>
    <row r="218">
      <c r="B218" t="inlineStr">
        <is>
          <t>Selada air</t>
        </is>
      </c>
      <c r="I218" t="inlineStr">
        <is>
          <t>g</t>
        </is>
      </c>
      <c r="J218" t="n">
        <v>15</v>
      </c>
      <c r="K218" t="inlineStr">
        <is>
          <t>Fresh</t>
        </is>
      </c>
    </row>
    <row r="219">
      <c r="B219" t="inlineStr">
        <is>
          <t>Selada romain</t>
        </is>
      </c>
      <c r="I219" t="inlineStr">
        <is>
          <t>ikat</t>
        </is>
      </c>
      <c r="J219" t="n">
        <v>40</v>
      </c>
      <c r="K219" t="inlineStr">
        <is>
          <t>Fresh</t>
        </is>
      </c>
    </row>
    <row r="220">
      <c r="B220" t="inlineStr">
        <is>
          <t>Seledri</t>
        </is>
      </c>
      <c r="E220" t="inlineStr">
        <is>
          <t>Kg</t>
        </is>
      </c>
      <c r="I220" t="inlineStr">
        <is>
          <t>g</t>
        </is>
      </c>
      <c r="J220" t="n">
        <v>30</v>
      </c>
      <c r="K220" t="inlineStr">
        <is>
          <t>Fresh</t>
        </is>
      </c>
    </row>
    <row r="221">
      <c r="B221" t="inlineStr">
        <is>
          <t>Siobak</t>
        </is>
      </c>
      <c r="I221" t="inlineStr">
        <is>
          <t>g</t>
        </is>
      </c>
      <c r="J221" t="n">
        <v>500</v>
      </c>
      <c r="K221" t="inlineStr">
        <is>
          <t>Fresh</t>
        </is>
      </c>
    </row>
    <row r="222">
      <c r="B222" t="inlineStr">
        <is>
          <t>Sirsak</t>
        </is>
      </c>
      <c r="I222" t="inlineStr">
        <is>
          <t>g</t>
        </is>
      </c>
      <c r="J222" t="n">
        <v>20</v>
      </c>
      <c r="K222" t="inlineStr">
        <is>
          <t>Fresh</t>
        </is>
      </c>
    </row>
    <row r="223">
      <c r="B223" t="inlineStr">
        <is>
          <t>Sirup asem - b</t>
        </is>
      </c>
      <c r="I223" t="inlineStr">
        <is>
          <t>L</t>
        </is>
      </c>
      <c r="J223" t="n">
        <v>46.15384615384615</v>
      </c>
      <c r="K223" t="inlineStr">
        <is>
          <t>Fresh</t>
        </is>
      </c>
    </row>
    <row r="224">
      <c r="B224" t="inlineStr">
        <is>
          <t>Sirup kalamansi</t>
        </is>
      </c>
      <c r="I224" t="inlineStr">
        <is>
          <t>L</t>
        </is>
      </c>
      <c r="J224" t="n">
        <v>162.5</v>
      </c>
      <c r="K224" t="inlineStr">
        <is>
          <t>Fresh</t>
        </is>
      </c>
    </row>
    <row r="225">
      <c r="B225" t="inlineStr">
        <is>
          <t>Siwalan</t>
        </is>
      </c>
      <c r="E225" t="inlineStr">
        <is>
          <t>bks</t>
        </is>
      </c>
      <c r="I225" t="inlineStr">
        <is>
          <t>pcs</t>
        </is>
      </c>
      <c r="J225" t="n">
        <v>2400</v>
      </c>
      <c r="K225" t="inlineStr">
        <is>
          <t>Fresh</t>
        </is>
      </c>
    </row>
    <row r="226">
      <c r="B226" t="inlineStr">
        <is>
          <t>Strawberry besar</t>
        </is>
      </c>
      <c r="E226" t="inlineStr">
        <is>
          <t>bks</t>
        </is>
      </c>
      <c r="I226" t="inlineStr">
        <is>
          <t>g</t>
        </is>
      </c>
      <c r="J226" t="n">
        <v>77.44721823957718</v>
      </c>
      <c r="K226" t="inlineStr">
        <is>
          <t>Fresh</t>
        </is>
      </c>
    </row>
    <row r="227">
      <c r="B227" t="inlineStr">
        <is>
          <t>Zucchini</t>
        </is>
      </c>
      <c r="I227" t="inlineStr">
        <is>
          <t>g</t>
        </is>
      </c>
      <c r="J227" t="n">
        <v>32.22</v>
      </c>
      <c r="K227" t="inlineStr">
        <is>
          <t>Fresh</t>
        </is>
      </c>
    </row>
    <row r="228">
      <c r="B228" t="inlineStr">
        <is>
          <t>Tahu</t>
        </is>
      </c>
      <c r="E228" t="inlineStr">
        <is>
          <t>pcs</t>
        </is>
      </c>
      <c r="I228" t="inlineStr">
        <is>
          <t>g</t>
        </is>
      </c>
      <c r="J228" t="n">
        <v>8.484115569445478</v>
      </c>
      <c r="K228" t="inlineStr">
        <is>
          <t>Fresh</t>
        </is>
      </c>
    </row>
    <row r="229">
      <c r="B229" t="inlineStr">
        <is>
          <t>Tahu - yungfu</t>
        </is>
      </c>
      <c r="I229" t="inlineStr">
        <is>
          <t>bks</t>
        </is>
      </c>
      <c r="J229" t="n">
        <v>16000</v>
      </c>
      <c r="K229" t="inlineStr">
        <is>
          <t>Fresh</t>
        </is>
      </c>
    </row>
    <row r="230">
      <c r="B230" t="inlineStr">
        <is>
          <t>Tahu halus</t>
        </is>
      </c>
      <c r="I230" t="inlineStr">
        <is>
          <t>g</t>
        </is>
      </c>
      <c r="J230" t="n">
        <v>23.44005532946219</v>
      </c>
      <c r="K230" t="inlineStr">
        <is>
          <t>Fresh</t>
        </is>
      </c>
    </row>
    <row r="231">
      <c r="B231" t="inlineStr">
        <is>
          <t>Tahu kuning</t>
        </is>
      </c>
      <c r="I231" t="inlineStr">
        <is>
          <t>g</t>
        </is>
      </c>
      <c r="J231" t="n">
        <v>44.17670682730924</v>
      </c>
      <c r="K231" t="inlineStr">
        <is>
          <t>Fresh</t>
        </is>
      </c>
    </row>
    <row r="232">
      <c r="B232" t="inlineStr">
        <is>
          <t>Tahu super mekar</t>
        </is>
      </c>
      <c r="I232" t="inlineStr">
        <is>
          <t>ptg</t>
        </is>
      </c>
      <c r="J232" t="n">
        <v>7600</v>
      </c>
      <c r="K232" t="inlineStr">
        <is>
          <t>Fresh</t>
        </is>
      </c>
    </row>
    <row r="233">
      <c r="B233" t="inlineStr">
        <is>
          <t>Tahu susu</t>
        </is>
      </c>
      <c r="I233" t="inlineStr">
        <is>
          <t>pcs</t>
        </is>
      </c>
      <c r="J233" t="n">
        <v>14000</v>
      </c>
      <c r="K233" t="inlineStr">
        <is>
          <t>Fresh</t>
        </is>
      </c>
    </row>
    <row r="234">
      <c r="B234" t="inlineStr">
        <is>
          <t>Tang oh</t>
        </is>
      </c>
      <c r="I234" t="inlineStr">
        <is>
          <t>g</t>
        </is>
      </c>
      <c r="J234" t="n">
        <v>32</v>
      </c>
      <c r="K234" t="inlineStr">
        <is>
          <t>Fresh</t>
        </is>
      </c>
    </row>
    <row r="235">
      <c r="B235" t="inlineStr">
        <is>
          <t>Taoge kedelai</t>
        </is>
      </c>
      <c r="I235" t="inlineStr">
        <is>
          <t>g</t>
        </is>
      </c>
      <c r="J235" t="n">
        <v>40</v>
      </c>
      <c r="K235" t="inlineStr">
        <is>
          <t>Fresh</t>
        </is>
      </c>
    </row>
    <row r="236">
      <c r="B236" t="inlineStr">
        <is>
          <t>Telur asin</t>
        </is>
      </c>
      <c r="E236" t="inlineStr">
        <is>
          <t>pcs</t>
        </is>
      </c>
      <c r="I236" t="inlineStr">
        <is>
          <t>pcs</t>
        </is>
      </c>
      <c r="J236" t="n">
        <v>4315.25</v>
      </c>
      <c r="K236" t="inlineStr">
        <is>
          <t>Fresh</t>
        </is>
      </c>
    </row>
    <row r="237">
      <c r="B237" t="inlineStr">
        <is>
          <t>Telur ayam kampung</t>
        </is>
      </c>
      <c r="I237" t="inlineStr">
        <is>
          <t>pcs</t>
        </is>
      </c>
      <c r="J237" t="n">
        <v>2272.968592436975</v>
      </c>
      <c r="K237" t="inlineStr">
        <is>
          <t>Fresh</t>
        </is>
      </c>
    </row>
    <row r="238">
      <c r="B238" t="inlineStr">
        <is>
          <t>Telur ayam negeri</t>
        </is>
      </c>
      <c r="E238" t="inlineStr">
        <is>
          <t>bks</t>
        </is>
      </c>
      <c r="I238" t="inlineStr">
        <is>
          <t>pcs</t>
        </is>
      </c>
      <c r="J238" t="n">
        <v>2500.188492063492</v>
      </c>
      <c r="K238" t="inlineStr">
        <is>
          <t>Fresh</t>
        </is>
      </c>
    </row>
    <row r="239">
      <c r="B239" t="inlineStr">
        <is>
          <t>Telur ayam negeri merah</t>
        </is>
      </c>
      <c r="E239" t="inlineStr">
        <is>
          <t>bks</t>
        </is>
      </c>
      <c r="I239" t="inlineStr">
        <is>
          <t>pcs</t>
        </is>
      </c>
      <c r="J239" t="n">
        <v>2851.5625</v>
      </c>
      <c r="K239" t="inlineStr">
        <is>
          <t>Fresh</t>
        </is>
      </c>
    </row>
    <row r="240">
      <c r="B240" t="inlineStr">
        <is>
          <t>Telur bebek</t>
        </is>
      </c>
      <c r="I240" t="inlineStr">
        <is>
          <t>pcs</t>
        </is>
      </c>
      <c r="J240" t="n">
        <v>3400</v>
      </c>
      <c r="K240" t="inlineStr">
        <is>
          <t>Fresh</t>
        </is>
      </c>
    </row>
    <row r="241">
      <c r="B241" t="inlineStr">
        <is>
          <t>Telur omega horen</t>
        </is>
      </c>
      <c r="I241" t="inlineStr">
        <is>
          <t>pcs</t>
        </is>
      </c>
      <c r="J241" t="n">
        <v>2950</v>
      </c>
      <c r="K241" t="inlineStr">
        <is>
          <t>Fresh</t>
        </is>
      </c>
    </row>
    <row r="242">
      <c r="B242" t="inlineStr">
        <is>
          <t>Telur puyuh</t>
        </is>
      </c>
      <c r="E242" t="inlineStr">
        <is>
          <t>pcs</t>
        </is>
      </c>
      <c r="I242" t="inlineStr">
        <is>
          <t>pcs</t>
        </is>
      </c>
      <c r="J242" t="n">
        <v>425</v>
      </c>
      <c r="K242" t="inlineStr">
        <is>
          <t>Fresh</t>
        </is>
      </c>
    </row>
    <row r="243">
      <c r="B243" t="inlineStr">
        <is>
          <t>Tempe</t>
        </is>
      </c>
      <c r="I243" t="inlineStr">
        <is>
          <t>bj</t>
        </is>
      </c>
      <c r="J243" t="n">
        <v>1805.059049667887</v>
      </c>
      <c r="K243" t="inlineStr">
        <is>
          <t>Fresh</t>
        </is>
      </c>
    </row>
    <row r="244">
      <c r="B244" t="inlineStr">
        <is>
          <t>Teri nasi super medan</t>
        </is>
      </c>
      <c r="I244" t="inlineStr">
        <is>
          <t>g</t>
        </is>
      </c>
      <c r="J244" t="n">
        <v>299.6</v>
      </c>
      <c r="K244" t="inlineStr">
        <is>
          <t>Fresh</t>
        </is>
      </c>
    </row>
    <row r="245">
      <c r="B245" t="inlineStr">
        <is>
          <t>Terong ungu</t>
        </is>
      </c>
      <c r="I245" t="inlineStr">
        <is>
          <t>g</t>
        </is>
      </c>
      <c r="J245" t="n">
        <v>16.25</v>
      </c>
      <c r="K245" t="inlineStr">
        <is>
          <t>Fresh</t>
        </is>
      </c>
    </row>
    <row r="246">
      <c r="B246" t="inlineStr">
        <is>
          <t>Tomat hijau</t>
        </is>
      </c>
      <c r="I246" t="inlineStr">
        <is>
          <t>g</t>
        </is>
      </c>
      <c r="J246" t="n">
        <v>16</v>
      </c>
      <c r="K246" t="inlineStr">
        <is>
          <t>Fresh</t>
        </is>
      </c>
    </row>
    <row r="247">
      <c r="B247" t="inlineStr">
        <is>
          <t>Udang besar - 33</t>
        </is>
      </c>
      <c r="I247" t="inlineStr">
        <is>
          <t>pcs</t>
        </is>
      </c>
      <c r="J247" t="n">
        <v>3099.376114081996</v>
      </c>
      <c r="K247" t="inlineStr">
        <is>
          <t>Fresh</t>
        </is>
      </c>
    </row>
    <row r="248">
      <c r="B248" t="inlineStr">
        <is>
          <t>Udang besar - 35</t>
        </is>
      </c>
      <c r="E248" t="inlineStr">
        <is>
          <t>Kg</t>
        </is>
      </c>
      <c r="I248" t="inlineStr">
        <is>
          <t>pcs</t>
        </is>
      </c>
      <c r="J248" t="n">
        <v>3481.107026143791</v>
      </c>
      <c r="K248" t="inlineStr">
        <is>
          <t>Fresh</t>
        </is>
      </c>
    </row>
    <row r="249">
      <c r="B249" t="inlineStr">
        <is>
          <t>Udang kecil tidak kupas</t>
        </is>
      </c>
      <c r="I249" t="inlineStr">
        <is>
          <t>g</t>
        </is>
      </c>
      <c r="J249" t="n">
        <v>70</v>
      </c>
      <c r="K249" t="inlineStr">
        <is>
          <t>Fresh</t>
        </is>
      </c>
    </row>
    <row r="250">
      <c r="B250" t="inlineStr">
        <is>
          <t>Udang putih</t>
        </is>
      </c>
      <c r="E250" t="inlineStr">
        <is>
          <t>Kg</t>
        </is>
      </c>
      <c r="I250" t="inlineStr">
        <is>
          <t>pcs</t>
        </is>
      </c>
      <c r="J250" t="n">
        <v>4736.84</v>
      </c>
      <c r="K250" t="inlineStr">
        <is>
          <t>Fresh</t>
        </is>
      </c>
    </row>
    <row r="251">
      <c r="B251" t="inlineStr">
        <is>
          <t>Udang sedang - 80</t>
        </is>
      </c>
      <c r="I251" t="inlineStr">
        <is>
          <t>pcs</t>
        </is>
      </c>
      <c r="J251" t="n">
        <v>844.8275862068965</v>
      </c>
      <c r="K251" t="inlineStr">
        <is>
          <t>Fresh</t>
        </is>
      </c>
    </row>
    <row r="252">
      <c r="B252" t="inlineStr">
        <is>
          <t>Udang windu</t>
        </is>
      </c>
      <c r="E252" t="inlineStr">
        <is>
          <t>Kg</t>
        </is>
      </c>
      <c r="I252" t="inlineStr">
        <is>
          <t>pcs</t>
        </is>
      </c>
      <c r="J252" t="n">
        <v>7500</v>
      </c>
      <c r="K252" t="inlineStr">
        <is>
          <t>Fresh</t>
        </is>
      </c>
    </row>
    <row r="253">
      <c r="B253" t="inlineStr">
        <is>
          <t>Whipping cream</t>
        </is>
      </c>
      <c r="I253" t="inlineStr">
        <is>
          <t>ml</t>
        </is>
      </c>
      <c r="J253" t="n">
        <v>66</v>
      </c>
      <c r="K253" t="inlineStr">
        <is>
          <t>Fresh</t>
        </is>
      </c>
    </row>
    <row r="254">
      <c r="B254" t="inlineStr">
        <is>
          <t>Yoghurt original</t>
        </is>
      </c>
      <c r="I254" t="inlineStr">
        <is>
          <t>ml</t>
        </is>
      </c>
      <c r="J254" t="n">
        <v>86.04583333333333</v>
      </c>
      <c r="K254" t="inlineStr">
        <is>
          <t>Fresh</t>
        </is>
      </c>
    </row>
    <row r="255">
      <c r="B255" t="inlineStr">
        <is>
          <t>Alkakua 280ml</t>
        </is>
      </c>
      <c r="E255" t="inlineStr">
        <is>
          <t>ctn</t>
        </is>
      </c>
      <c r="I255" t="inlineStr">
        <is>
          <t>pcs</t>
        </is>
      </c>
      <c r="J255" t="n">
        <v>8500</v>
      </c>
      <c r="K255" t="inlineStr">
        <is>
          <t>Sundries</t>
        </is>
      </c>
    </row>
    <row r="256">
      <c r="B256" t="inlineStr">
        <is>
          <t>Soun</t>
        </is>
      </c>
      <c r="E256" t="inlineStr">
        <is>
          <t>bks</t>
        </is>
      </c>
      <c r="I256" t="inlineStr">
        <is>
          <t>g</t>
        </is>
      </c>
      <c r="J256" t="n">
        <v>54.21818181818183</v>
      </c>
      <c r="K256" t="inlineStr">
        <is>
          <t>Sundries</t>
        </is>
      </c>
    </row>
    <row r="257">
      <c r="B257" t="inlineStr">
        <is>
          <t>Tepung terigu kunci biru</t>
        </is>
      </c>
      <c r="E257" t="inlineStr">
        <is>
          <t>sak</t>
        </is>
      </c>
      <c r="I257" t="inlineStr">
        <is>
          <t>g</t>
        </is>
      </c>
      <c r="J257" t="n">
        <v>9.288333333333332</v>
      </c>
      <c r="K257" t="inlineStr">
        <is>
          <t>Sundries</t>
        </is>
      </c>
    </row>
    <row r="258">
      <c r="B258" t="inlineStr">
        <is>
          <t>Baking soda/soda kue</t>
        </is>
      </c>
      <c r="E258" t="inlineStr">
        <is>
          <t>bks</t>
        </is>
      </c>
      <c r="I258" t="inlineStr">
        <is>
          <t>g</t>
        </is>
      </c>
      <c r="J258" t="n">
        <v>18.63809523809524</v>
      </c>
      <c r="K258" t="inlineStr">
        <is>
          <t>Sundries</t>
        </is>
      </c>
    </row>
    <row r="259">
      <c r="B259" t="inlineStr">
        <is>
          <t>Tepung maizena</t>
        </is>
      </c>
      <c r="E259" t="inlineStr">
        <is>
          <t>bks</t>
        </is>
      </c>
      <c r="I259" t="inlineStr">
        <is>
          <t>g</t>
        </is>
      </c>
      <c r="J259" t="n">
        <v>24.0432</v>
      </c>
      <c r="K259" t="inlineStr">
        <is>
          <t>Sundries</t>
        </is>
      </c>
    </row>
    <row r="260">
      <c r="B260" t="inlineStr">
        <is>
          <t>Cheese slice</t>
        </is>
      </c>
      <c r="E260" t="inlineStr">
        <is>
          <t>bks</t>
        </is>
      </c>
      <c r="I260" t="inlineStr">
        <is>
          <t>pcs</t>
        </is>
      </c>
      <c r="J260" t="n">
        <v>2227.944444444444</v>
      </c>
      <c r="K260" t="inlineStr">
        <is>
          <t>Sundries</t>
        </is>
      </c>
    </row>
    <row r="261">
      <c r="B261" t="inlineStr">
        <is>
          <t>Tepung terigu segitiga</t>
        </is>
      </c>
      <c r="E261" t="inlineStr">
        <is>
          <t>bks</t>
        </is>
      </c>
      <c r="I261" t="inlineStr">
        <is>
          <t>g</t>
        </is>
      </c>
      <c r="J261" t="n">
        <v>12.32</v>
      </c>
      <c r="K261" t="inlineStr">
        <is>
          <t>Sundries</t>
        </is>
      </c>
    </row>
    <row r="262">
      <c r="B262" t="inlineStr">
        <is>
          <t>Tepung tapioka</t>
        </is>
      </c>
      <c r="E262" t="inlineStr">
        <is>
          <t>bks</t>
        </is>
      </c>
      <c r="I262" t="inlineStr">
        <is>
          <t>g</t>
        </is>
      </c>
      <c r="J262" t="n">
        <v>15.78464285714286</v>
      </c>
      <c r="K262" t="inlineStr">
        <is>
          <t>Sundries</t>
        </is>
      </c>
    </row>
    <row r="263">
      <c r="B263" t="inlineStr">
        <is>
          <t>Tepung kentang/potato starch</t>
        </is>
      </c>
      <c r="E263" t="inlineStr">
        <is>
          <t>bks</t>
        </is>
      </c>
      <c r="I263" t="inlineStr">
        <is>
          <t>g</t>
        </is>
      </c>
      <c r="J263" t="n">
        <v>68.22222222222221</v>
      </c>
      <c r="K263" t="inlineStr">
        <is>
          <t>Sundries</t>
        </is>
      </c>
    </row>
    <row r="264">
      <c r="B264" t="inlineStr">
        <is>
          <t>S500 - acti plus</t>
        </is>
      </c>
      <c r="E264" t="inlineStr">
        <is>
          <t>bks</t>
        </is>
      </c>
      <c r="I264" t="inlineStr">
        <is>
          <t>g</t>
        </is>
      </c>
      <c r="J264" t="n">
        <v>100.4733333333333</v>
      </c>
      <c r="K264" t="inlineStr">
        <is>
          <t>Sundries</t>
        </is>
      </c>
    </row>
    <row r="265">
      <c r="B265" t="inlineStr">
        <is>
          <t>Evaporated milk</t>
        </is>
      </c>
      <c r="E265" t="inlineStr">
        <is>
          <t>pcs</t>
        </is>
      </c>
      <c r="I265" t="inlineStr">
        <is>
          <t>g</t>
        </is>
      </c>
      <c r="J265" t="n">
        <v>44.09871956579903</v>
      </c>
      <c r="K265" t="inlineStr">
        <is>
          <t>Sundries</t>
        </is>
      </c>
    </row>
    <row r="266">
      <c r="B266" t="inlineStr">
        <is>
          <t>Cuka</t>
        </is>
      </c>
      <c r="E266" t="inlineStr">
        <is>
          <t>pcs</t>
        </is>
      </c>
      <c r="I266" t="inlineStr">
        <is>
          <t>ml</t>
        </is>
      </c>
      <c r="J266" t="n">
        <v>23.2647619047619</v>
      </c>
      <c r="K266" t="inlineStr">
        <is>
          <t>Sundries</t>
        </is>
      </c>
    </row>
    <row r="267">
      <c r="B267" t="inlineStr">
        <is>
          <t>Susu kental manis</t>
        </is>
      </c>
      <c r="E267" t="inlineStr">
        <is>
          <t>pcs</t>
        </is>
      </c>
      <c r="I267" t="inlineStr">
        <is>
          <t>g</t>
        </is>
      </c>
      <c r="J267" t="n">
        <v>38.55043964387252</v>
      </c>
      <c r="K267" t="inlineStr">
        <is>
          <t>Sundries</t>
        </is>
      </c>
    </row>
    <row r="268">
      <c r="B268" t="inlineStr">
        <is>
          <t>Tepung terigu tali merah</t>
        </is>
      </c>
      <c r="E268" t="inlineStr">
        <is>
          <t>bks</t>
        </is>
      </c>
      <c r="I268" t="inlineStr">
        <is>
          <t>g</t>
        </is>
      </c>
      <c r="J268" t="n">
        <v>11.6</v>
      </c>
      <c r="K268" t="inlineStr">
        <is>
          <t>Sundries</t>
        </is>
      </c>
    </row>
    <row r="269">
      <c r="B269" t="inlineStr">
        <is>
          <t>Peach halves</t>
        </is>
      </c>
      <c r="E269" t="inlineStr">
        <is>
          <t>pcs</t>
        </is>
      </c>
      <c r="I269" t="inlineStr">
        <is>
          <t>g</t>
        </is>
      </c>
      <c r="J269" t="n">
        <v>60.97560975609756</v>
      </c>
      <c r="K269" t="inlineStr">
        <is>
          <t>Sundries</t>
        </is>
      </c>
    </row>
    <row r="270">
      <c r="B270" t="inlineStr">
        <is>
          <t>Kemiri</t>
        </is>
      </c>
      <c r="E270" t="inlineStr">
        <is>
          <t>bks</t>
        </is>
      </c>
      <c r="I270" t="inlineStr">
        <is>
          <t>g</t>
        </is>
      </c>
      <c r="J270" t="n">
        <v>83.91153846153847</v>
      </c>
      <c r="K270" t="inlineStr">
        <is>
          <t>Sundries</t>
        </is>
      </c>
    </row>
    <row r="271">
      <c r="B271" t="inlineStr">
        <is>
          <t>Bunga lawang</t>
        </is>
      </c>
      <c r="E271" t="inlineStr">
        <is>
          <t>bks</t>
        </is>
      </c>
      <c r="I271" t="inlineStr">
        <is>
          <t>g</t>
        </is>
      </c>
      <c r="J271" t="n">
        <v>259.8352713178295</v>
      </c>
      <c r="K271" t="inlineStr">
        <is>
          <t>Sundries</t>
        </is>
      </c>
    </row>
    <row r="272">
      <c r="B272" t="inlineStr">
        <is>
          <t>A&amp;w sarsaparilla 250ml</t>
        </is>
      </c>
      <c r="E272" t="inlineStr">
        <is>
          <t>ctn</t>
        </is>
      </c>
      <c r="I272" t="inlineStr">
        <is>
          <t>pcs</t>
        </is>
      </c>
      <c r="J272" t="n">
        <v>4375.0125</v>
      </c>
      <c r="K272" t="inlineStr">
        <is>
          <t>Sundries</t>
        </is>
      </c>
    </row>
    <row r="273">
      <c r="B273" t="inlineStr">
        <is>
          <t>Sprite 250ml</t>
        </is>
      </c>
      <c r="E273" t="inlineStr">
        <is>
          <t>ctn</t>
        </is>
      </c>
      <c r="I273" t="inlineStr">
        <is>
          <t>pcs</t>
        </is>
      </c>
      <c r="J273" t="n">
        <v>4452.7875</v>
      </c>
      <c r="K273" t="inlineStr">
        <is>
          <t>Sundries</t>
        </is>
      </c>
    </row>
    <row r="274">
      <c r="B274" t="inlineStr">
        <is>
          <t>Fanta soda 250ml</t>
        </is>
      </c>
      <c r="E274" t="inlineStr">
        <is>
          <t>ctn</t>
        </is>
      </c>
      <c r="I274" t="inlineStr">
        <is>
          <t>pcs</t>
        </is>
      </c>
      <c r="J274" t="n">
        <v>2667.453373015873</v>
      </c>
      <c r="K274" t="inlineStr">
        <is>
          <t>Sundries</t>
        </is>
      </c>
    </row>
    <row r="275">
      <c r="B275" t="inlineStr">
        <is>
          <t>Coca-cola 250ml</t>
        </is>
      </c>
      <c r="E275" t="inlineStr">
        <is>
          <t>ctn</t>
        </is>
      </c>
      <c r="I275" t="inlineStr">
        <is>
          <t>pcs</t>
        </is>
      </c>
      <c r="J275" t="n">
        <v>4375</v>
      </c>
      <c r="K275" t="inlineStr">
        <is>
          <t>Sundries</t>
        </is>
      </c>
    </row>
    <row r="276">
      <c r="B276" t="inlineStr">
        <is>
          <t>Tuna chunk in oil</t>
        </is>
      </c>
      <c r="E276" t="inlineStr">
        <is>
          <t>pcs</t>
        </is>
      </c>
      <c r="I276" t="inlineStr">
        <is>
          <t>g</t>
        </is>
      </c>
      <c r="J276" t="n">
        <v>128.2853365384616</v>
      </c>
      <c r="K276" t="inlineStr">
        <is>
          <t>Sundries</t>
        </is>
      </c>
    </row>
    <row r="277">
      <c r="B277" t="inlineStr">
        <is>
          <t>Kacang tanah</t>
        </is>
      </c>
      <c r="E277" t="inlineStr">
        <is>
          <t>Kg</t>
        </is>
      </c>
      <c r="I277" t="inlineStr">
        <is>
          <t>g</t>
        </is>
      </c>
      <c r="J277" t="n">
        <v>26.76666666666667</v>
      </c>
      <c r="K277" t="inlineStr">
        <is>
          <t>Sundries</t>
        </is>
      </c>
    </row>
    <row r="278">
      <c r="B278" t="inlineStr">
        <is>
          <t>Lychee kaleng</t>
        </is>
      </c>
      <c r="E278" t="inlineStr">
        <is>
          <t>pcs</t>
        </is>
      </c>
      <c r="I278" t="inlineStr">
        <is>
          <t>g</t>
        </is>
      </c>
      <c r="J278" t="n">
        <v>43.25409400731777</v>
      </c>
      <c r="K278" t="inlineStr">
        <is>
          <t>Sundries</t>
        </is>
      </c>
    </row>
    <row r="279">
      <c r="B279" t="inlineStr">
        <is>
          <t>Bbq sauce original</t>
        </is>
      </c>
      <c r="E279" t="inlineStr">
        <is>
          <t>pcs</t>
        </is>
      </c>
      <c r="I279" t="inlineStr">
        <is>
          <t>ml</t>
        </is>
      </c>
      <c r="J279" t="n">
        <v>110.8191176470588</v>
      </c>
      <c r="K279" t="inlineStr">
        <is>
          <t>Sundries</t>
        </is>
      </c>
    </row>
    <row r="280">
      <c r="B280" t="inlineStr">
        <is>
          <t>Gula pasir</t>
        </is>
      </c>
      <c r="E280" t="inlineStr">
        <is>
          <t>bks</t>
        </is>
      </c>
      <c r="I280" t="inlineStr">
        <is>
          <t>g</t>
        </is>
      </c>
      <c r="J280" t="n">
        <v>14.57992277992278</v>
      </c>
      <c r="K280" t="inlineStr">
        <is>
          <t>Sundries</t>
        </is>
      </c>
    </row>
    <row r="281">
      <c r="B281" t="inlineStr">
        <is>
          <t>Kacang merah kecil</t>
        </is>
      </c>
      <c r="E281" t="inlineStr">
        <is>
          <t>bks</t>
        </is>
      </c>
      <c r="I281" t="inlineStr">
        <is>
          <t>g</t>
        </is>
      </c>
      <c r="J281" t="n">
        <v>71.875</v>
      </c>
      <c r="K281" t="inlineStr">
        <is>
          <t>Sundries</t>
        </is>
      </c>
    </row>
    <row r="282">
      <c r="B282" t="inlineStr">
        <is>
          <t>Rice paper 22cm</t>
        </is>
      </c>
      <c r="E282" t="inlineStr">
        <is>
          <t>bks</t>
        </is>
      </c>
      <c r="I282" t="inlineStr">
        <is>
          <t>g</t>
        </is>
      </c>
      <c r="J282" t="n">
        <v>99.91410069444444</v>
      </c>
      <c r="K282" t="inlineStr">
        <is>
          <t>Sundries</t>
        </is>
      </c>
    </row>
    <row r="283">
      <c r="B283" t="inlineStr">
        <is>
          <t>Gula palem</t>
        </is>
      </c>
      <c r="E283" t="inlineStr">
        <is>
          <t>Kg</t>
        </is>
      </c>
      <c r="I283" t="inlineStr">
        <is>
          <t>g</t>
        </is>
      </c>
      <c r="J283" t="n">
        <v>39.1</v>
      </c>
      <c r="K283" t="inlineStr">
        <is>
          <t>Sundries</t>
        </is>
      </c>
    </row>
    <row r="284">
      <c r="B284" t="inlineStr">
        <is>
          <t>Selai kacang</t>
        </is>
      </c>
      <c r="E284" t="inlineStr">
        <is>
          <t>Kg</t>
        </is>
      </c>
      <c r="I284" t="inlineStr">
        <is>
          <t>g</t>
        </is>
      </c>
      <c r="J284" t="n">
        <v>69.24257142857142</v>
      </c>
      <c r="K284" t="inlineStr">
        <is>
          <t>Sundries</t>
        </is>
      </c>
    </row>
    <row r="285">
      <c r="B285" t="inlineStr">
        <is>
          <t>Beras ketan putih</t>
        </is>
      </c>
      <c r="E285" t="inlineStr">
        <is>
          <t>Kg</t>
        </is>
      </c>
      <c r="I285" t="inlineStr">
        <is>
          <t>g</t>
        </is>
      </c>
      <c r="J285" t="n">
        <v>25.444</v>
      </c>
      <c r="K285" t="inlineStr">
        <is>
          <t>Sundries</t>
        </is>
      </c>
    </row>
    <row r="286">
      <c r="B286" t="inlineStr">
        <is>
          <t>Air mineral 600ml</t>
        </is>
      </c>
      <c r="E286" t="inlineStr">
        <is>
          <t>ctn</t>
        </is>
      </c>
      <c r="I286" t="inlineStr">
        <is>
          <t>pcs</t>
        </is>
      </c>
      <c r="J286" t="n">
        <v>1410.844907407407</v>
      </c>
      <c r="K286" t="inlineStr">
        <is>
          <t>Sundries</t>
        </is>
      </c>
    </row>
    <row r="287">
      <c r="B287" t="inlineStr">
        <is>
          <t>Beras</t>
        </is>
      </c>
      <c r="E287" t="inlineStr">
        <is>
          <t>sak</t>
        </is>
      </c>
      <c r="I287" t="inlineStr">
        <is>
          <t>g</t>
        </is>
      </c>
      <c r="J287" t="n">
        <v>13.06979591836735</v>
      </c>
      <c r="K287" t="inlineStr">
        <is>
          <t>Sundries</t>
        </is>
      </c>
    </row>
    <row r="288">
      <c r="B288" t="inlineStr">
        <is>
          <t>Pala biji</t>
        </is>
      </c>
      <c r="E288" t="inlineStr">
        <is>
          <t>pcs</t>
        </is>
      </c>
      <c r="I288" t="inlineStr">
        <is>
          <t>g</t>
        </is>
      </c>
      <c r="J288" t="n">
        <v>119.8912595342438</v>
      </c>
      <c r="K288" t="inlineStr">
        <is>
          <t>Sundries</t>
        </is>
      </c>
    </row>
    <row r="289">
      <c r="B289" t="inlineStr">
        <is>
          <t>Adas manis</t>
        </is>
      </c>
      <c r="E289" t="inlineStr">
        <is>
          <t>Kg</t>
        </is>
      </c>
      <c r="I289" t="inlineStr">
        <is>
          <t>g</t>
        </is>
      </c>
      <c r="J289" t="n">
        <v>48.21111111111111</v>
      </c>
      <c r="K289" t="inlineStr">
        <is>
          <t>Sundries</t>
        </is>
      </c>
    </row>
    <row r="290">
      <c r="B290" t="inlineStr">
        <is>
          <t>Udang ebi</t>
        </is>
      </c>
      <c r="E290" t="inlineStr">
        <is>
          <t>Kg</t>
        </is>
      </c>
      <c r="I290" t="inlineStr">
        <is>
          <t>g</t>
        </is>
      </c>
      <c r="J290" t="n">
        <v>265.3333333333333</v>
      </c>
      <c r="K290" t="inlineStr">
        <is>
          <t>Sundries</t>
        </is>
      </c>
    </row>
    <row r="291">
      <c r="B291" t="inlineStr">
        <is>
          <t>Mutiara besar</t>
        </is>
      </c>
      <c r="E291" t="inlineStr">
        <is>
          <t>Kg</t>
        </is>
      </c>
      <c r="I291" t="inlineStr">
        <is>
          <t>g</t>
        </is>
      </c>
      <c r="J291" t="n">
        <v>21.5</v>
      </c>
      <c r="K291" t="inlineStr">
        <is>
          <t>Sundries</t>
        </is>
      </c>
    </row>
    <row r="292">
      <c r="B292" t="inlineStr">
        <is>
          <t>Kacang tolo/otok</t>
        </is>
      </c>
      <c r="E292" t="inlineStr">
        <is>
          <t>Kg</t>
        </is>
      </c>
      <c r="I292" t="inlineStr">
        <is>
          <t>g</t>
        </is>
      </c>
      <c r="J292" t="n">
        <v>21.375</v>
      </c>
      <c r="K292" t="inlineStr">
        <is>
          <t>Sundries</t>
        </is>
      </c>
    </row>
    <row r="293">
      <c r="B293" t="inlineStr">
        <is>
          <t>Cabe kering</t>
        </is>
      </c>
      <c r="E293" t="inlineStr">
        <is>
          <t>bks</t>
        </is>
      </c>
      <c r="I293" t="inlineStr">
        <is>
          <t>g</t>
        </is>
      </c>
      <c r="J293" t="n">
        <v>147.0967741935484</v>
      </c>
      <c r="K293" t="inlineStr">
        <is>
          <t>Sundries</t>
        </is>
      </c>
    </row>
    <row r="294">
      <c r="B294" t="inlineStr">
        <is>
          <t>Terasi madura</t>
        </is>
      </c>
      <c r="E294" t="inlineStr">
        <is>
          <t>Kg</t>
        </is>
      </c>
      <c r="I294" t="inlineStr">
        <is>
          <t>g</t>
        </is>
      </c>
      <c r="J294" t="n">
        <v>70</v>
      </c>
      <c r="K294" t="inlineStr">
        <is>
          <t>Sundries</t>
        </is>
      </c>
    </row>
    <row r="295">
      <c r="B295" t="inlineStr">
        <is>
          <t>Udang rebon</t>
        </is>
      </c>
      <c r="E295" t="inlineStr">
        <is>
          <t>Kg</t>
        </is>
      </c>
      <c r="I295" t="inlineStr">
        <is>
          <t>g</t>
        </is>
      </c>
      <c r="J295" t="n">
        <v>60</v>
      </c>
      <c r="K295" t="inlineStr">
        <is>
          <t>Sundries</t>
        </is>
      </c>
    </row>
    <row r="296">
      <c r="B296" t="inlineStr">
        <is>
          <t>Asam jawa</t>
        </is>
      </c>
      <c r="E296" t="inlineStr">
        <is>
          <t>Kg</t>
        </is>
      </c>
      <c r="I296" t="inlineStr">
        <is>
          <t>g</t>
        </is>
      </c>
      <c r="J296" t="n">
        <v>36.66666666666667</v>
      </c>
      <c r="K296" t="inlineStr">
        <is>
          <t>Sundries</t>
        </is>
      </c>
    </row>
    <row r="297">
      <c r="B297" t="inlineStr">
        <is>
          <t>Merica putih</t>
        </is>
      </c>
      <c r="E297" t="inlineStr">
        <is>
          <t>Kg</t>
        </is>
      </c>
      <c r="I297" t="inlineStr">
        <is>
          <t>g</t>
        </is>
      </c>
      <c r="J297" t="n">
        <v>91.19047619047619</v>
      </c>
      <c r="K297" t="inlineStr">
        <is>
          <t>Sundries</t>
        </is>
      </c>
    </row>
    <row r="298">
      <c r="B298" t="inlineStr">
        <is>
          <t>Kacang hijau kupas</t>
        </is>
      </c>
      <c r="E298" t="inlineStr">
        <is>
          <t>Kg</t>
        </is>
      </c>
      <c r="I298" t="inlineStr">
        <is>
          <t>g</t>
        </is>
      </c>
      <c r="J298" t="n">
        <v>30.33333333333334</v>
      </c>
      <c r="K298" t="inlineStr">
        <is>
          <t>Sundries</t>
        </is>
      </c>
    </row>
    <row r="299">
      <c r="B299" t="inlineStr">
        <is>
          <t>Kapulaga arab</t>
        </is>
      </c>
      <c r="E299" t="inlineStr">
        <is>
          <t>Kg</t>
        </is>
      </c>
      <c r="I299" t="inlineStr">
        <is>
          <t>g</t>
        </is>
      </c>
      <c r="J299" t="n">
        <v>645</v>
      </c>
      <c r="K299" t="inlineStr">
        <is>
          <t>Sundries</t>
        </is>
      </c>
    </row>
    <row r="300">
      <c r="B300" t="inlineStr">
        <is>
          <t>Kayu manis</t>
        </is>
      </c>
      <c r="E300" t="inlineStr">
        <is>
          <t>Kg</t>
        </is>
      </c>
      <c r="I300" t="inlineStr">
        <is>
          <t>g</t>
        </is>
      </c>
      <c r="J300" t="n">
        <v>87.52322404371584</v>
      </c>
      <c r="K300" t="inlineStr">
        <is>
          <t>Sundries</t>
        </is>
      </c>
    </row>
    <row r="301">
      <c r="B301" t="inlineStr">
        <is>
          <t>Santan bubuk</t>
        </is>
      </c>
      <c r="E301" t="inlineStr">
        <is>
          <t>bks</t>
        </is>
      </c>
      <c r="I301" t="inlineStr">
        <is>
          <t>g</t>
        </is>
      </c>
      <c r="J301" t="n">
        <v>120</v>
      </c>
      <c r="K301" t="inlineStr">
        <is>
          <t>Sundries</t>
        </is>
      </c>
    </row>
    <row r="302">
      <c r="B302" t="inlineStr">
        <is>
          <t>Garam</t>
        </is>
      </c>
      <c r="E302" t="inlineStr">
        <is>
          <t>bks</t>
        </is>
      </c>
      <c r="I302" t="inlineStr">
        <is>
          <t>g</t>
        </is>
      </c>
      <c r="J302" t="n">
        <v>8.976785714285715</v>
      </c>
      <c r="K302" t="inlineStr">
        <is>
          <t>Sundries</t>
        </is>
      </c>
    </row>
    <row r="303">
      <c r="B303" t="inlineStr">
        <is>
          <t>Bihun jagung</t>
        </is>
      </c>
      <c r="E303" t="inlineStr">
        <is>
          <t>bks</t>
        </is>
      </c>
      <c r="I303" t="inlineStr">
        <is>
          <t>g</t>
        </is>
      </c>
      <c r="J303" t="n">
        <v>24.82619047619048</v>
      </c>
      <c r="K303" t="inlineStr">
        <is>
          <t>Sundries</t>
        </is>
      </c>
    </row>
    <row r="304">
      <c r="B304" t="inlineStr">
        <is>
          <t>Biji selasih</t>
        </is>
      </c>
      <c r="E304" t="inlineStr">
        <is>
          <t>bks</t>
        </is>
      </c>
      <c r="I304" t="inlineStr">
        <is>
          <t>g</t>
        </is>
      </c>
      <c r="J304" t="n">
        <v>89.22499999999999</v>
      </c>
      <c r="K304" t="inlineStr">
        <is>
          <t>Sundries</t>
        </is>
      </c>
    </row>
    <row r="305">
      <c r="B305" t="inlineStr">
        <is>
          <t>Tepung beras</t>
        </is>
      </c>
      <c r="E305" t="inlineStr">
        <is>
          <t>bks</t>
        </is>
      </c>
      <c r="I305" t="inlineStr">
        <is>
          <t>g</t>
        </is>
      </c>
      <c r="J305" t="n">
        <v>16.092</v>
      </c>
      <c r="K305" t="inlineStr">
        <is>
          <t>Sundries</t>
        </is>
      </c>
    </row>
    <row r="306">
      <c r="B306" t="inlineStr">
        <is>
          <t>Jelly powder - plain</t>
        </is>
      </c>
      <c r="E306" t="inlineStr">
        <is>
          <t>bks</t>
        </is>
      </c>
      <c r="I306" t="inlineStr">
        <is>
          <t>g</t>
        </is>
      </c>
      <c r="J306" t="n">
        <v>545.7407407407408</v>
      </c>
      <c r="K306" t="inlineStr">
        <is>
          <t>Sundries</t>
        </is>
      </c>
    </row>
    <row r="307">
      <c r="B307" t="inlineStr">
        <is>
          <t>Mie instant goreng</t>
        </is>
      </c>
      <c r="E307" t="inlineStr">
        <is>
          <t>bks</t>
        </is>
      </c>
      <c r="I307" t="inlineStr">
        <is>
          <t>pcs</t>
        </is>
      </c>
      <c r="J307" t="n">
        <v>3000</v>
      </c>
      <c r="K307" t="inlineStr">
        <is>
          <t>Sundries</t>
        </is>
      </c>
    </row>
    <row r="308">
      <c r="B308" t="inlineStr">
        <is>
          <t>Sambal bangkok</t>
        </is>
      </c>
      <c r="E308" t="inlineStr">
        <is>
          <t>pcs</t>
        </is>
      </c>
      <c r="I308" t="inlineStr">
        <is>
          <t>g</t>
        </is>
      </c>
      <c r="J308" t="n">
        <v>38.00783018630047</v>
      </c>
      <c r="K308" t="inlineStr">
        <is>
          <t>Sundries</t>
        </is>
      </c>
    </row>
    <row r="309">
      <c r="B309" t="inlineStr">
        <is>
          <t>Cooking cream</t>
        </is>
      </c>
      <c r="E309" t="inlineStr">
        <is>
          <t>bks</t>
        </is>
      </c>
      <c r="I309" t="inlineStr">
        <is>
          <t>ml</t>
        </is>
      </c>
      <c r="J309" t="n">
        <v>259.5</v>
      </c>
      <c r="K309" t="inlineStr">
        <is>
          <t>Sundries</t>
        </is>
      </c>
    </row>
    <row r="310">
      <c r="B310" t="inlineStr">
        <is>
          <t>Bumbu buah manis</t>
        </is>
      </c>
      <c r="E310" t="inlineStr">
        <is>
          <t>bks</t>
        </is>
      </c>
      <c r="I310" t="inlineStr">
        <is>
          <t>g</t>
        </is>
      </c>
      <c r="J310" t="n">
        <v>82.66666666666667</v>
      </c>
      <c r="K310" t="inlineStr">
        <is>
          <t>Sundries</t>
        </is>
      </c>
    </row>
    <row r="311">
      <c r="B311" t="inlineStr">
        <is>
          <t>Teh hitam bubuk</t>
        </is>
      </c>
      <c r="E311" t="inlineStr">
        <is>
          <t>bks</t>
        </is>
      </c>
      <c r="I311" t="inlineStr">
        <is>
          <t>g</t>
        </is>
      </c>
      <c r="J311" t="n">
        <v>62.04444444444444</v>
      </c>
      <c r="K311" t="inlineStr">
        <is>
          <t>Sundries</t>
        </is>
      </c>
    </row>
    <row r="312">
      <c r="B312" t="inlineStr">
        <is>
          <t>Jelly powder - jeruk</t>
        </is>
      </c>
      <c r="E312" t="inlineStr">
        <is>
          <t>bks</t>
        </is>
      </c>
      <c r="I312" t="inlineStr">
        <is>
          <t>g</t>
        </is>
      </c>
      <c r="J312" t="n">
        <v>832.2916666666666</v>
      </c>
      <c r="K312" t="inlineStr">
        <is>
          <t>Sundries</t>
        </is>
      </c>
    </row>
    <row r="313">
      <c r="B313" t="inlineStr">
        <is>
          <t>Kecap maggi</t>
        </is>
      </c>
      <c r="E313" t="inlineStr">
        <is>
          <t>pcs</t>
        </is>
      </c>
      <c r="I313" t="inlineStr">
        <is>
          <t>ml</t>
        </is>
      </c>
      <c r="J313" t="n">
        <v>145</v>
      </c>
      <c r="K313" t="inlineStr">
        <is>
          <t>Sundries</t>
        </is>
      </c>
    </row>
    <row r="314">
      <c r="B314" t="inlineStr">
        <is>
          <t>Peanut butter chunky</t>
        </is>
      </c>
      <c r="E314" t="inlineStr">
        <is>
          <t>pcs</t>
        </is>
      </c>
      <c r="I314" t="inlineStr">
        <is>
          <t>g</t>
        </is>
      </c>
      <c r="J314" t="n">
        <v>142.1333333333333</v>
      </c>
      <c r="K314" t="inlineStr">
        <is>
          <t>Sundries</t>
        </is>
      </c>
    </row>
    <row r="315">
      <c r="B315" t="inlineStr">
        <is>
          <t>Hoisin sauce lkk</t>
        </is>
      </c>
      <c r="E315" t="inlineStr">
        <is>
          <t>pcs</t>
        </is>
      </c>
      <c r="I315" t="inlineStr">
        <is>
          <t>g</t>
        </is>
      </c>
      <c r="J315" t="n">
        <v>68.76177190406264</v>
      </c>
      <c r="K315" t="inlineStr">
        <is>
          <t>Sundries</t>
        </is>
      </c>
    </row>
    <row r="316">
      <c r="B316" t="inlineStr">
        <is>
          <t>Sirup markisa</t>
        </is>
      </c>
      <c r="E316" t="inlineStr">
        <is>
          <t>pcs</t>
        </is>
      </c>
      <c r="I316" t="inlineStr">
        <is>
          <t>ml</t>
        </is>
      </c>
      <c r="J316" t="n">
        <v>97.03222222222222</v>
      </c>
      <c r="K316" t="inlineStr">
        <is>
          <t>Sundries</t>
        </is>
      </c>
    </row>
    <row r="317">
      <c r="B317" t="inlineStr">
        <is>
          <t>Minyak goreng</t>
        </is>
      </c>
      <c r="E317" t="inlineStr">
        <is>
          <t>bks</t>
        </is>
      </c>
      <c r="I317" t="inlineStr">
        <is>
          <t>ml</t>
        </is>
      </c>
      <c r="J317" t="n">
        <v>16.4866978021978</v>
      </c>
      <c r="K317" t="inlineStr">
        <is>
          <t>Sundries</t>
        </is>
      </c>
    </row>
    <row r="318">
      <c r="B318" t="inlineStr">
        <is>
          <t>Pewarna merah cabe</t>
        </is>
      </c>
      <c r="E318" t="inlineStr">
        <is>
          <t>pcs</t>
        </is>
      </c>
      <c r="I318" t="inlineStr">
        <is>
          <t>ml</t>
        </is>
      </c>
      <c r="J318" t="n">
        <v>150</v>
      </c>
      <c r="K318" t="inlineStr">
        <is>
          <t>Sundries</t>
        </is>
      </c>
    </row>
    <row r="319">
      <c r="B319" t="inlineStr">
        <is>
          <t>Santan</t>
        </is>
      </c>
      <c r="E319" t="inlineStr">
        <is>
          <t>pcs</t>
        </is>
      </c>
      <c r="I319" t="inlineStr">
        <is>
          <t>ml</t>
        </is>
      </c>
      <c r="J319" t="n">
        <v>46.99444230769231</v>
      </c>
      <c r="K319" t="inlineStr">
        <is>
          <t>Sundries</t>
        </is>
      </c>
    </row>
    <row r="320">
      <c r="B320" t="inlineStr">
        <is>
          <t>Tepung sagu</t>
        </is>
      </c>
      <c r="E320" t="inlineStr">
        <is>
          <t>bks</t>
        </is>
      </c>
      <c r="I320" t="inlineStr">
        <is>
          <t>g</t>
        </is>
      </c>
      <c r="J320" t="n">
        <v>26.59375</v>
      </c>
      <c r="K320" t="inlineStr">
        <is>
          <t>Sundries</t>
        </is>
      </c>
    </row>
    <row r="321">
      <c r="B321" t="inlineStr">
        <is>
          <t>Perisa vanilla</t>
        </is>
      </c>
      <c r="E321" t="inlineStr">
        <is>
          <t>bks</t>
        </is>
      </c>
      <c r="I321" t="inlineStr">
        <is>
          <t>ml</t>
        </is>
      </c>
      <c r="J321" t="n">
        <v>400</v>
      </c>
      <c r="K321" t="inlineStr">
        <is>
          <t>Sundries</t>
        </is>
      </c>
    </row>
    <row r="322">
      <c r="B322" t="inlineStr">
        <is>
          <t>Bumbu buah pedas</t>
        </is>
      </c>
      <c r="E322" t="inlineStr">
        <is>
          <t>pcs</t>
        </is>
      </c>
      <c r="I322" t="inlineStr">
        <is>
          <t>g</t>
        </is>
      </c>
      <c r="J322" t="n">
        <v>166</v>
      </c>
      <c r="K322" t="inlineStr">
        <is>
          <t>Sundries</t>
        </is>
      </c>
    </row>
    <row r="323">
      <c r="B323" t="inlineStr">
        <is>
          <t>Canary sauce</t>
        </is>
      </c>
      <c r="E323" t="inlineStr">
        <is>
          <t>pcs</t>
        </is>
      </c>
      <c r="I323" t="inlineStr">
        <is>
          <t>g</t>
        </is>
      </c>
      <c r="J323" t="n">
        <v>56.91133333333332</v>
      </c>
      <c r="K323" t="inlineStr">
        <is>
          <t>Sundries</t>
        </is>
      </c>
    </row>
    <row r="324">
      <c r="B324" t="inlineStr">
        <is>
          <t>Kecap ikan anchovy</t>
        </is>
      </c>
      <c r="E324" t="inlineStr">
        <is>
          <t>pcs</t>
        </is>
      </c>
      <c r="I324" t="inlineStr">
        <is>
          <t>g</t>
        </is>
      </c>
      <c r="J324" t="n">
        <v>50.17511111111111</v>
      </c>
      <c r="K324" t="inlineStr">
        <is>
          <t>Sundries</t>
        </is>
      </c>
    </row>
    <row r="325">
      <c r="B325" t="inlineStr">
        <is>
          <t>Fiber creme</t>
        </is>
      </c>
      <c r="E325" t="inlineStr">
        <is>
          <t>bks</t>
        </is>
      </c>
      <c r="I325" t="inlineStr">
        <is>
          <t>g</t>
        </is>
      </c>
      <c r="J325" t="n">
        <v>99.39166666666665</v>
      </c>
      <c r="K325" t="inlineStr">
        <is>
          <t>Sundries</t>
        </is>
      </c>
    </row>
    <row r="326">
      <c r="B326" t="inlineStr">
        <is>
          <t>Teh bubuk melati - tongtji</t>
        </is>
      </c>
      <c r="E326" t="inlineStr">
        <is>
          <t>bks</t>
        </is>
      </c>
      <c r="I326" t="inlineStr">
        <is>
          <t>g</t>
        </is>
      </c>
      <c r="J326" t="n">
        <v>75.03333333333333</v>
      </c>
      <c r="K326" t="inlineStr">
        <is>
          <t>Sundries</t>
        </is>
      </c>
    </row>
    <row r="327">
      <c r="B327" t="inlineStr">
        <is>
          <t>Bubuk kaldu ayam</t>
        </is>
      </c>
      <c r="E327" t="inlineStr">
        <is>
          <t>bks</t>
        </is>
      </c>
      <c r="I327" t="inlineStr">
        <is>
          <t>g</t>
        </is>
      </c>
      <c r="J327" t="n">
        <v>88.64289855072464</v>
      </c>
      <c r="K327" t="inlineStr">
        <is>
          <t>Sundries</t>
        </is>
      </c>
    </row>
    <row r="328">
      <c r="B328" t="inlineStr">
        <is>
          <t>Sirup grenadine</t>
        </is>
      </c>
      <c r="E328" t="inlineStr">
        <is>
          <t>pcs</t>
        </is>
      </c>
      <c r="I328" t="inlineStr">
        <is>
          <t>ml</t>
        </is>
      </c>
      <c r="J328" t="n">
        <v>109.2307692307692</v>
      </c>
      <c r="K328" t="inlineStr">
        <is>
          <t>Sundries</t>
        </is>
      </c>
    </row>
    <row r="329">
      <c r="B329" t="inlineStr">
        <is>
          <t>Bunga rosella</t>
        </is>
      </c>
      <c r="E329" t="inlineStr">
        <is>
          <t>bks</t>
        </is>
      </c>
      <c r="I329" t="inlineStr">
        <is>
          <t>g</t>
        </is>
      </c>
      <c r="J329" t="n">
        <v>271.64</v>
      </c>
      <c r="K329" t="inlineStr">
        <is>
          <t>Sundries</t>
        </is>
      </c>
    </row>
    <row r="330">
      <c r="B330" t="inlineStr">
        <is>
          <t>Baby chrysanthemum tea</t>
        </is>
      </c>
      <c r="E330" t="inlineStr">
        <is>
          <t>bks</t>
        </is>
      </c>
      <c r="I330" t="inlineStr">
        <is>
          <t>g</t>
        </is>
      </c>
      <c r="J330" t="n">
        <v>411.78</v>
      </c>
      <c r="K330" t="inlineStr">
        <is>
          <t>Sundries</t>
        </is>
      </c>
    </row>
    <row r="331">
      <c r="B331" t="inlineStr">
        <is>
          <t>White chrysanthemum tea</t>
        </is>
      </c>
      <c r="E331" t="inlineStr">
        <is>
          <t>bks</t>
        </is>
      </c>
      <c r="I331" t="inlineStr">
        <is>
          <t>g</t>
        </is>
      </c>
      <c r="J331" t="n">
        <v>956.4400000000001</v>
      </c>
      <c r="K331" t="inlineStr">
        <is>
          <t>Sundries</t>
        </is>
      </c>
    </row>
    <row r="332">
      <c r="B332" t="inlineStr">
        <is>
          <t>Yellow chrysanthemum tea</t>
        </is>
      </c>
      <c r="E332" t="inlineStr">
        <is>
          <t>bks</t>
        </is>
      </c>
      <c r="I332" t="inlineStr">
        <is>
          <t>g</t>
        </is>
      </c>
      <c r="J332" t="n">
        <v>956.4400000000001</v>
      </c>
      <c r="K332" t="inlineStr">
        <is>
          <t>Sundries</t>
        </is>
      </c>
    </row>
    <row r="333">
      <c r="B333" t="inlineStr">
        <is>
          <t>Premium white royal chrysanthemum tea</t>
        </is>
      </c>
      <c r="E333" t="inlineStr">
        <is>
          <t>bks</t>
        </is>
      </c>
      <c r="I333" t="inlineStr">
        <is>
          <t>g</t>
        </is>
      </c>
      <c r="J333" t="n">
        <v>740</v>
      </c>
      <c r="K333" t="inlineStr">
        <is>
          <t>Sundries</t>
        </is>
      </c>
    </row>
    <row r="334">
      <c r="B334" t="inlineStr">
        <is>
          <t>Kecap maggi jumbo</t>
        </is>
      </c>
      <c r="E334" t="inlineStr">
        <is>
          <t>pcs</t>
        </is>
      </c>
      <c r="I334" t="inlineStr">
        <is>
          <t>ml</t>
        </is>
      </c>
      <c r="J334" t="n">
        <v>135.6875</v>
      </c>
      <c r="K334" t="inlineStr">
        <is>
          <t>Sundries</t>
        </is>
      </c>
    </row>
    <row r="335">
      <c r="B335" t="inlineStr">
        <is>
          <t>Teh racikan label hijau</t>
        </is>
      </c>
      <c r="E335" t="inlineStr">
        <is>
          <t>bks</t>
        </is>
      </c>
      <c r="I335" t="inlineStr">
        <is>
          <t>g</t>
        </is>
      </c>
      <c r="J335" t="n">
        <v>95.48</v>
      </c>
      <c r="K335" t="inlineStr">
        <is>
          <t>Sundries</t>
        </is>
      </c>
    </row>
    <row r="336">
      <c r="B336" t="inlineStr">
        <is>
          <t>Rice noodle 1.66mm</t>
        </is>
      </c>
      <c r="E336" t="inlineStr">
        <is>
          <t>ctn</t>
        </is>
      </c>
      <c r="I336" t="inlineStr">
        <is>
          <t>g</t>
        </is>
      </c>
      <c r="J336" t="n">
        <v>33.08575</v>
      </c>
      <c r="K336" t="inlineStr">
        <is>
          <t>Sundries</t>
        </is>
      </c>
    </row>
    <row r="337">
      <c r="B337" t="inlineStr">
        <is>
          <t>Rice noodle 1.6mm</t>
        </is>
      </c>
      <c r="E337" t="inlineStr">
        <is>
          <t>bks</t>
        </is>
      </c>
      <c r="I337" t="inlineStr">
        <is>
          <t>g</t>
        </is>
      </c>
      <c r="J337" t="n">
        <v>34.24583333333333</v>
      </c>
      <c r="K337" t="inlineStr">
        <is>
          <t>Sundries</t>
        </is>
      </c>
    </row>
    <row r="338">
      <c r="B338" t="inlineStr">
        <is>
          <t>Rice paper 16cm</t>
        </is>
      </c>
      <c r="E338" t="inlineStr">
        <is>
          <t>ctn</t>
        </is>
      </c>
      <c r="I338" t="inlineStr">
        <is>
          <t>g</t>
        </is>
      </c>
      <c r="J338" t="n">
        <v>85.53008333333334</v>
      </c>
      <c r="K338" t="inlineStr">
        <is>
          <t>Sundries</t>
        </is>
      </c>
    </row>
    <row r="339">
      <c r="B339" t="inlineStr">
        <is>
          <t>Kopi vietnam creative 5</t>
        </is>
      </c>
      <c r="E339" t="inlineStr">
        <is>
          <t>bks</t>
        </is>
      </c>
      <c r="I339" t="inlineStr">
        <is>
          <t>g</t>
        </is>
      </c>
      <c r="J339" t="n">
        <v>316.4673529411764</v>
      </c>
      <c r="K339" t="inlineStr">
        <is>
          <t>Sundries</t>
        </is>
      </c>
    </row>
    <row r="340">
      <c r="B340" t="inlineStr">
        <is>
          <t>Eucomia</t>
        </is>
      </c>
      <c r="E340" t="inlineStr">
        <is>
          <t>bks</t>
        </is>
      </c>
      <c r="I340" t="inlineStr">
        <is>
          <t>g</t>
        </is>
      </c>
      <c r="J340" t="n">
        <v>120.38</v>
      </c>
      <c r="K340" t="inlineStr">
        <is>
          <t>Sundries</t>
        </is>
      </c>
    </row>
    <row r="341">
      <c r="B341" t="inlineStr">
        <is>
          <t>Liquorice</t>
        </is>
      </c>
      <c r="E341" t="inlineStr">
        <is>
          <t>bks</t>
        </is>
      </c>
      <c r="I341" t="inlineStr">
        <is>
          <t>g</t>
        </is>
      </c>
      <c r="J341" t="n">
        <v>124.32</v>
      </c>
      <c r="K341" t="inlineStr">
        <is>
          <t>Sundries</t>
        </is>
      </c>
    </row>
    <row r="342">
      <c r="B342" t="inlineStr">
        <is>
          <t>Kecap manis</t>
        </is>
      </c>
      <c r="E342" t="inlineStr">
        <is>
          <t>pcs</t>
        </is>
      </c>
      <c r="I342" t="inlineStr">
        <is>
          <t>ml</t>
        </is>
      </c>
      <c r="J342" t="n">
        <v>38.88621560458295</v>
      </c>
      <c r="K342" t="inlineStr">
        <is>
          <t>Sundries</t>
        </is>
      </c>
    </row>
    <row r="343">
      <c r="B343" t="inlineStr">
        <is>
          <t>Soya oil</t>
        </is>
      </c>
      <c r="E343" t="inlineStr">
        <is>
          <t>pcs</t>
        </is>
      </c>
      <c r="I343" t="inlineStr">
        <is>
          <t>ml</t>
        </is>
      </c>
      <c r="J343" t="n">
        <v>39.9</v>
      </c>
      <c r="K343" t="inlineStr">
        <is>
          <t>Sundries</t>
        </is>
      </c>
    </row>
    <row r="344">
      <c r="B344" t="inlineStr">
        <is>
          <t>Madu</t>
        </is>
      </c>
      <c r="E344" t="inlineStr">
        <is>
          <t>pcs</t>
        </is>
      </c>
      <c r="I344" t="inlineStr">
        <is>
          <t>g</t>
        </is>
      </c>
      <c r="J344" t="n">
        <v>62.12650809716599</v>
      </c>
      <c r="K344" t="inlineStr">
        <is>
          <t>Sundries</t>
        </is>
      </c>
    </row>
    <row r="345">
      <c r="B345" t="inlineStr">
        <is>
          <t>Gula batu</t>
        </is>
      </c>
      <c r="E345" t="inlineStr">
        <is>
          <t>bks</t>
        </is>
      </c>
      <c r="I345" t="inlineStr">
        <is>
          <t>g</t>
        </is>
      </c>
      <c r="J345" t="n">
        <v>40.05</v>
      </c>
      <c r="K345" t="inlineStr">
        <is>
          <t>Sundries</t>
        </is>
      </c>
    </row>
    <row r="346">
      <c r="B346" t="inlineStr">
        <is>
          <t>Kecap ikan king lobster</t>
        </is>
      </c>
      <c r="E346" t="inlineStr">
        <is>
          <t>ctn</t>
        </is>
      </c>
      <c r="I346" t="inlineStr">
        <is>
          <t>ml</t>
        </is>
      </c>
      <c r="J346" t="n">
        <v>33.67176870748299</v>
      </c>
      <c r="K346" t="inlineStr">
        <is>
          <t>Sundries</t>
        </is>
      </c>
    </row>
    <row r="347">
      <c r="B347" t="inlineStr">
        <is>
          <t>Tuna chili</t>
        </is>
      </c>
      <c r="E347" t="inlineStr">
        <is>
          <t>pcs</t>
        </is>
      </c>
      <c r="I347" t="inlineStr">
        <is>
          <t>g</t>
        </is>
      </c>
      <c r="J347" t="n">
        <v>201.1793509615385</v>
      </c>
      <c r="K347" t="inlineStr">
        <is>
          <t>Sundries</t>
        </is>
      </c>
    </row>
    <row r="348">
      <c r="B348" t="inlineStr">
        <is>
          <t>Jamur kuping</t>
        </is>
      </c>
      <c r="E348" t="inlineStr">
        <is>
          <t>bks</t>
        </is>
      </c>
      <c r="I348" t="inlineStr">
        <is>
          <t>g</t>
        </is>
      </c>
      <c r="J348" t="n">
        <v>240.0497777777778</v>
      </c>
      <c r="K348" t="inlineStr">
        <is>
          <t>Sundries</t>
        </is>
      </c>
    </row>
    <row r="349">
      <c r="B349" t="inlineStr">
        <is>
          <t>Merica hitam</t>
        </is>
      </c>
      <c r="E349" t="inlineStr">
        <is>
          <t>Kg</t>
        </is>
      </c>
      <c r="I349" t="inlineStr">
        <is>
          <t>g</t>
        </is>
      </c>
      <c r="J349" t="n">
        <v>120.5</v>
      </c>
      <c r="K349" t="inlineStr">
        <is>
          <t>Sundries</t>
        </is>
      </c>
    </row>
    <row r="350">
      <c r="B350" t="inlineStr">
        <is>
          <t>Kecap asin - lkk</t>
        </is>
      </c>
      <c r="E350" t="inlineStr">
        <is>
          <t>pcs</t>
        </is>
      </c>
      <c r="I350" t="inlineStr">
        <is>
          <t>ml</t>
        </is>
      </c>
      <c r="J350" t="n">
        <v>72.029</v>
      </c>
      <c r="K350" t="inlineStr">
        <is>
          <t>Sundries</t>
        </is>
      </c>
    </row>
    <row r="351">
      <c r="B351" t="inlineStr">
        <is>
          <t>Kecap ikan narcissus</t>
        </is>
      </c>
      <c r="E351" t="inlineStr">
        <is>
          <t>pcs</t>
        </is>
      </c>
      <c r="I351" t="inlineStr">
        <is>
          <t>g</t>
        </is>
      </c>
      <c r="J351" t="n">
        <v>34.48660416666667</v>
      </c>
      <c r="K351" t="inlineStr">
        <is>
          <t>Sundries</t>
        </is>
      </c>
    </row>
    <row r="352">
      <c r="B352" t="inlineStr">
        <is>
          <t>Salad oil</t>
        </is>
      </c>
      <c r="E352" t="inlineStr">
        <is>
          <t>ctn</t>
        </is>
      </c>
      <c r="I352" t="inlineStr">
        <is>
          <t>ml</t>
        </is>
      </c>
      <c r="J352" t="n">
        <v>50.87962962962963</v>
      </c>
      <c r="K352" t="inlineStr">
        <is>
          <t>Sundries</t>
        </is>
      </c>
    </row>
    <row r="353">
      <c r="B353" t="inlineStr">
        <is>
          <t>Longan kaleng</t>
        </is>
      </c>
      <c r="E353" t="inlineStr">
        <is>
          <t>pcs</t>
        </is>
      </c>
      <c r="I353" t="inlineStr">
        <is>
          <t>g</t>
        </is>
      </c>
      <c r="J353" t="n">
        <v>48.23008849557522</v>
      </c>
      <c r="K353" t="inlineStr">
        <is>
          <t>Sundries</t>
        </is>
      </c>
    </row>
    <row r="354">
      <c r="B354" t="inlineStr">
        <is>
          <t>Water chestnut</t>
        </is>
      </c>
      <c r="E354" t="inlineStr">
        <is>
          <t>pcs</t>
        </is>
      </c>
      <c r="I354" t="inlineStr">
        <is>
          <t>g</t>
        </is>
      </c>
      <c r="J354" t="n">
        <v>36.52281746031746</v>
      </c>
      <c r="K354" t="inlineStr">
        <is>
          <t>Sundries</t>
        </is>
      </c>
    </row>
    <row r="355">
      <c r="B355" t="inlineStr">
        <is>
          <t>Bihun</t>
        </is>
      </c>
      <c r="E355" t="inlineStr">
        <is>
          <t>ctn</t>
        </is>
      </c>
      <c r="I355" t="inlineStr">
        <is>
          <t>g</t>
        </is>
      </c>
      <c r="J355" t="n">
        <v>39.88230452674897</v>
      </c>
      <c r="K355" t="inlineStr">
        <is>
          <t>Sundries</t>
        </is>
      </c>
    </row>
    <row r="356">
      <c r="B356" t="inlineStr">
        <is>
          <t>Hoisin sauce mee chun</t>
        </is>
      </c>
      <c r="E356" t="inlineStr">
        <is>
          <t>pcs</t>
        </is>
      </c>
      <c r="I356" t="inlineStr">
        <is>
          <t>g</t>
        </is>
      </c>
      <c r="J356" t="n">
        <v>98.41685185185185</v>
      </c>
      <c r="K356" t="inlineStr">
        <is>
          <t>Sundries</t>
        </is>
      </c>
    </row>
    <row r="357">
      <c r="B357" t="inlineStr">
        <is>
          <t>Pekak</t>
        </is>
      </c>
      <c r="E357" t="inlineStr">
        <is>
          <t>bks</t>
        </is>
      </c>
      <c r="I357" t="inlineStr">
        <is>
          <t>g</t>
        </is>
      </c>
      <c r="J357" t="n">
        <v>146.6666666666667</v>
      </c>
      <c r="K357" t="inlineStr">
        <is>
          <t>Sundries</t>
        </is>
      </c>
    </row>
    <row r="358">
      <c r="B358" t="inlineStr">
        <is>
          <t>Angco</t>
        </is>
      </c>
      <c r="E358" t="inlineStr">
        <is>
          <t>Kg</t>
        </is>
      </c>
      <c r="I358" t="inlineStr">
        <is>
          <t>g</t>
        </is>
      </c>
      <c r="J358" t="n">
        <v>76.08333333333333</v>
      </c>
      <c r="K358" t="inlineStr">
        <is>
          <t>Sundries</t>
        </is>
      </c>
    </row>
    <row r="359">
      <c r="B359" t="inlineStr">
        <is>
          <t>Mayonaise</t>
        </is>
      </c>
      <c r="E359" t="inlineStr">
        <is>
          <t>ctn</t>
        </is>
      </c>
      <c r="I359" t="inlineStr">
        <is>
          <t>g</t>
        </is>
      </c>
      <c r="J359" t="n">
        <v>49.57680836444111</v>
      </c>
      <c r="K359" t="inlineStr">
        <is>
          <t>Sundries</t>
        </is>
      </c>
    </row>
    <row r="360">
      <c r="B360" t="inlineStr">
        <is>
          <t>Bumbu kuah bakso</t>
        </is>
      </c>
      <c r="E360" t="inlineStr">
        <is>
          <t>pcs</t>
        </is>
      </c>
      <c r="I360" t="inlineStr">
        <is>
          <t>g</t>
        </is>
      </c>
      <c r="J360" t="n">
        <v>198.8285714285714</v>
      </c>
      <c r="K360" t="inlineStr">
        <is>
          <t>Sundries</t>
        </is>
      </c>
    </row>
    <row r="361">
      <c r="B361" t="inlineStr">
        <is>
          <t>Ketan hitam</t>
        </is>
      </c>
      <c r="E361" t="inlineStr">
        <is>
          <t>bks</t>
        </is>
      </c>
      <c r="I361" t="inlineStr">
        <is>
          <t>g</t>
        </is>
      </c>
      <c r="J361" t="n">
        <v>40.55</v>
      </c>
      <c r="K361" t="inlineStr">
        <is>
          <t>Sundries</t>
        </is>
      </c>
    </row>
    <row r="362">
      <c r="B362" t="inlineStr">
        <is>
          <t>Saos tomat</t>
        </is>
      </c>
      <c r="E362" t="inlineStr">
        <is>
          <t>bks</t>
        </is>
      </c>
      <c r="I362" t="inlineStr">
        <is>
          <t>ml</t>
        </is>
      </c>
      <c r="J362" t="n">
        <v>25.30588624338624</v>
      </c>
      <c r="K362" t="inlineStr">
        <is>
          <t>Sundries</t>
        </is>
      </c>
    </row>
    <row r="363">
      <c r="B363" t="inlineStr">
        <is>
          <t>Annatto seed</t>
        </is>
      </c>
      <c r="E363" t="inlineStr">
        <is>
          <t>g</t>
        </is>
      </c>
      <c r="I363" t="inlineStr">
        <is>
          <t>g</t>
        </is>
      </c>
      <c r="J363" t="n">
        <v>1170</v>
      </c>
      <c r="K363" t="inlineStr">
        <is>
          <t>Sundries</t>
        </is>
      </c>
    </row>
    <row r="364">
      <c r="B364" t="inlineStr">
        <is>
          <t>Hickory liquid smoke</t>
        </is>
      </c>
      <c r="E364" t="inlineStr">
        <is>
          <t>pcs</t>
        </is>
      </c>
      <c r="I364" t="inlineStr">
        <is>
          <t>ml</t>
        </is>
      </c>
      <c r="J364" t="n">
        <v>873.7864077669902</v>
      </c>
      <c r="K364" t="inlineStr">
        <is>
          <t>Sundries</t>
        </is>
      </c>
    </row>
    <row r="365">
      <c r="B365" t="inlineStr">
        <is>
          <t>Sirup cranberry</t>
        </is>
      </c>
      <c r="E365" t="inlineStr">
        <is>
          <t>pcs</t>
        </is>
      </c>
      <c r="I365" t="inlineStr">
        <is>
          <t>ml</t>
        </is>
      </c>
      <c r="J365" t="n">
        <v>74.375</v>
      </c>
      <c r="K365" t="inlineStr">
        <is>
          <t>Sundries</t>
        </is>
      </c>
    </row>
    <row r="366">
      <c r="B366" t="inlineStr">
        <is>
          <t>Sirup raspberry</t>
        </is>
      </c>
      <c r="E366" t="inlineStr">
        <is>
          <t>pcs</t>
        </is>
      </c>
      <c r="I366" t="inlineStr">
        <is>
          <t>ml</t>
        </is>
      </c>
      <c r="J366" t="n">
        <v>74.375</v>
      </c>
      <c r="K366" t="inlineStr">
        <is>
          <t>Sundries</t>
        </is>
      </c>
    </row>
    <row r="367">
      <c r="B367" t="inlineStr">
        <is>
          <t>Saus tomat</t>
        </is>
      </c>
      <c r="E367" t="inlineStr">
        <is>
          <t>pcs</t>
        </is>
      </c>
      <c r="I367" t="inlineStr">
        <is>
          <t>ml</t>
        </is>
      </c>
      <c r="J367" t="n">
        <v>49.39264705882353</v>
      </c>
      <c r="K367" t="inlineStr">
        <is>
          <t>Sundries</t>
        </is>
      </c>
    </row>
    <row r="368">
      <c r="B368" t="inlineStr">
        <is>
          <t>Sambal pedas manis</t>
        </is>
      </c>
      <c r="E368" t="inlineStr">
        <is>
          <t>pcs</t>
        </is>
      </c>
      <c r="I368" t="inlineStr">
        <is>
          <t>ml</t>
        </is>
      </c>
      <c r="J368" t="n">
        <v>47.45553976150991</v>
      </c>
      <c r="K368" t="inlineStr">
        <is>
          <t>Sundries</t>
        </is>
      </c>
    </row>
    <row r="369">
      <c r="B369" t="inlineStr">
        <is>
          <t>Sambal asli</t>
        </is>
      </c>
      <c r="E369" t="inlineStr">
        <is>
          <t>pcs</t>
        </is>
      </c>
      <c r="I369" t="inlineStr">
        <is>
          <t>ml</t>
        </is>
      </c>
      <c r="J369" t="n">
        <v>48.5016835016835</v>
      </c>
      <c r="K369" t="inlineStr">
        <is>
          <t>Sundries</t>
        </is>
      </c>
    </row>
    <row r="370">
      <c r="B370" t="inlineStr">
        <is>
          <t>Kecap asin</t>
        </is>
      </c>
      <c r="E370" t="inlineStr">
        <is>
          <t>pcs</t>
        </is>
      </c>
      <c r="I370" t="inlineStr">
        <is>
          <t>ml</t>
        </is>
      </c>
      <c r="J370" t="n">
        <v>42.48194700460829</v>
      </c>
      <c r="K370" t="inlineStr">
        <is>
          <t>Sundries</t>
        </is>
      </c>
    </row>
    <row r="371">
      <c r="B371" t="inlineStr">
        <is>
          <t>Cumi kering</t>
        </is>
      </c>
      <c r="I371" t="inlineStr">
        <is>
          <t>g</t>
        </is>
      </c>
      <c r="J371" t="n">
        <v>124.0951396070321</v>
      </c>
      <c r="K371" t="inlineStr">
        <is>
          <t>Sundries</t>
        </is>
      </c>
    </row>
    <row r="372">
      <c r="B372" t="inlineStr">
        <is>
          <t>5-spice ngohiong</t>
        </is>
      </c>
      <c r="E372" t="inlineStr">
        <is>
          <t>Kg</t>
        </is>
      </c>
      <c r="I372" t="inlineStr">
        <is>
          <t>g</t>
        </is>
      </c>
      <c r="J372" t="n">
        <v>175</v>
      </c>
      <c r="K372" t="inlineStr">
        <is>
          <t>Sundries</t>
        </is>
      </c>
    </row>
    <row r="373">
      <c r="B373" t="inlineStr">
        <is>
          <t>Abon ayam</t>
        </is>
      </c>
      <c r="I373" t="inlineStr">
        <is>
          <t>g</t>
        </is>
      </c>
      <c r="J373" t="n">
        <v>284.8</v>
      </c>
      <c r="K373" t="inlineStr">
        <is>
          <t>Sundries</t>
        </is>
      </c>
    </row>
    <row r="374">
      <c r="B374" t="inlineStr">
        <is>
          <t>Agar agar</t>
        </is>
      </c>
      <c r="E374" t="inlineStr">
        <is>
          <t>bks</t>
        </is>
      </c>
      <c r="I374" t="inlineStr">
        <is>
          <t>g</t>
        </is>
      </c>
      <c r="J374" t="n">
        <v>512.6190476190477</v>
      </c>
      <c r="K374" t="inlineStr">
        <is>
          <t>Sundries</t>
        </is>
      </c>
    </row>
    <row r="375">
      <c r="B375" t="inlineStr">
        <is>
          <t>Air mineral 240ml</t>
        </is>
      </c>
      <c r="I375" t="inlineStr">
        <is>
          <t>pcs</t>
        </is>
      </c>
      <c r="J375" t="n">
        <v>354.1666666666667</v>
      </c>
      <c r="K375" t="inlineStr">
        <is>
          <t>Sundries</t>
        </is>
      </c>
    </row>
    <row r="376">
      <c r="B376" t="inlineStr">
        <is>
          <t>Almond bubuk</t>
        </is>
      </c>
      <c r="I376" t="inlineStr">
        <is>
          <t>g</t>
        </is>
      </c>
      <c r="J376" t="n">
        <v>17</v>
      </c>
      <c r="K376" t="inlineStr">
        <is>
          <t>Sundries</t>
        </is>
      </c>
    </row>
    <row r="377">
      <c r="B377" t="inlineStr">
        <is>
          <t>Angkak</t>
        </is>
      </c>
      <c r="I377" t="inlineStr">
        <is>
          <t>g</t>
        </is>
      </c>
      <c r="J377" t="n">
        <v>87.5</v>
      </c>
      <c r="K377" t="inlineStr">
        <is>
          <t>Sundries</t>
        </is>
      </c>
    </row>
    <row r="378">
      <c r="B378" t="inlineStr">
        <is>
          <t>Apple cider vinegar</t>
        </is>
      </c>
      <c r="I378" t="inlineStr">
        <is>
          <t>ml</t>
        </is>
      </c>
      <c r="J378" t="n">
        <v>97.35729386892177</v>
      </c>
      <c r="K378" t="inlineStr">
        <is>
          <t>Sundries</t>
        </is>
      </c>
    </row>
    <row r="379">
      <c r="B379" t="inlineStr">
        <is>
          <t>Apple vinegar</t>
        </is>
      </c>
      <c r="I379" t="inlineStr">
        <is>
          <t>ml</t>
        </is>
      </c>
      <c r="J379" t="n">
        <v>36.8</v>
      </c>
      <c r="K379" t="inlineStr">
        <is>
          <t>Sundries</t>
        </is>
      </c>
    </row>
    <row r="380">
      <c r="B380" t="inlineStr">
        <is>
          <t>Arak panggang</t>
        </is>
      </c>
      <c r="E380" t="inlineStr">
        <is>
          <t>pcs</t>
        </is>
      </c>
      <c r="I380" t="inlineStr">
        <is>
          <t>ml</t>
        </is>
      </c>
      <c r="J380" t="n">
        <v>446.4285714285714</v>
      </c>
      <c r="K380" t="inlineStr">
        <is>
          <t>Sundries</t>
        </is>
      </c>
    </row>
    <row r="381">
      <c r="B381" t="inlineStr">
        <is>
          <t>Arak putih</t>
        </is>
      </c>
      <c r="I381" t="inlineStr">
        <is>
          <t>ml</t>
        </is>
      </c>
      <c r="J381" t="n">
        <v>60.48387096774194</v>
      </c>
      <c r="K381" t="inlineStr">
        <is>
          <t>Sundries</t>
        </is>
      </c>
    </row>
    <row r="382">
      <c r="B382" t="inlineStr">
        <is>
          <t>Baker's fat ( mentega putih )</t>
        </is>
      </c>
      <c r="I382" t="inlineStr">
        <is>
          <t>g</t>
        </is>
      </c>
      <c r="J382" t="n">
        <v>30</v>
      </c>
      <c r="K382" t="inlineStr">
        <is>
          <t>Sundries</t>
        </is>
      </c>
    </row>
    <row r="383">
      <c r="B383" t="inlineStr">
        <is>
          <t>Baking malt</t>
        </is>
      </c>
      <c r="I383" t="inlineStr">
        <is>
          <t>g</t>
        </is>
      </c>
      <c r="J383" t="n">
        <v>525</v>
      </c>
      <c r="K383" t="inlineStr">
        <is>
          <t>Sundries</t>
        </is>
      </c>
    </row>
    <row r="384">
      <c r="B384" t="inlineStr">
        <is>
          <t>Baking powder</t>
        </is>
      </c>
      <c r="E384" t="inlineStr">
        <is>
          <t>bks</t>
        </is>
      </c>
      <c r="I384" t="inlineStr">
        <is>
          <t>g</t>
        </is>
      </c>
      <c r="J384" t="n">
        <v>125.5555555555555</v>
      </c>
      <c r="K384" t="inlineStr">
        <is>
          <t>Sundries</t>
        </is>
      </c>
    </row>
    <row r="385">
      <c r="B385" t="inlineStr">
        <is>
          <t>Bawang merah goreng</t>
        </is>
      </c>
      <c r="E385" t="inlineStr">
        <is>
          <t>bks</t>
        </is>
      </c>
      <c r="I385" t="inlineStr">
        <is>
          <t>g</t>
        </is>
      </c>
      <c r="J385" t="n">
        <v>155.9</v>
      </c>
      <c r="K385" t="inlineStr">
        <is>
          <t>Sundries</t>
        </is>
      </c>
    </row>
    <row r="386">
      <c r="B386" t="inlineStr">
        <is>
          <t>Beef powder</t>
        </is>
      </c>
      <c r="E386" t="inlineStr">
        <is>
          <t>pcs</t>
        </is>
      </c>
      <c r="I386" t="inlineStr">
        <is>
          <t>g</t>
        </is>
      </c>
      <c r="J386" t="n">
        <v>92.43222222222222</v>
      </c>
      <c r="K386" t="inlineStr">
        <is>
          <t>Sundries</t>
        </is>
      </c>
    </row>
    <row r="387">
      <c r="B387" t="inlineStr">
        <is>
          <t>Belinjo</t>
        </is>
      </c>
      <c r="I387" t="inlineStr">
        <is>
          <t>g</t>
        </is>
      </c>
      <c r="J387" t="n">
        <v>111.2769525430943</v>
      </c>
      <c r="K387" t="inlineStr">
        <is>
          <t>Sundries</t>
        </is>
      </c>
    </row>
    <row r="388">
      <c r="B388" t="inlineStr">
        <is>
          <t>Beras ketan hitam</t>
        </is>
      </c>
      <c r="E388" t="inlineStr">
        <is>
          <t>Kg</t>
        </is>
      </c>
      <c r="I388" t="inlineStr">
        <is>
          <t>g</t>
        </is>
      </c>
      <c r="J388" t="n">
        <v>28.2258064516129</v>
      </c>
      <c r="K388" t="inlineStr">
        <is>
          <t>Sundries</t>
        </is>
      </c>
    </row>
    <row r="389">
      <c r="B389" t="inlineStr">
        <is>
          <t>Bihunku goreng special</t>
        </is>
      </c>
      <c r="I389" t="inlineStr">
        <is>
          <t>pcs</t>
        </is>
      </c>
      <c r="J389" t="n">
        <v>2393</v>
      </c>
      <c r="K389" t="inlineStr">
        <is>
          <t>Sundries</t>
        </is>
      </c>
    </row>
    <row r="390">
      <c r="B390" t="inlineStr">
        <is>
          <t>Bihunku soto</t>
        </is>
      </c>
      <c r="I390" t="inlineStr">
        <is>
          <t>pcs</t>
        </is>
      </c>
      <c r="J390" t="n">
        <v>1993</v>
      </c>
      <c r="K390" t="inlineStr">
        <is>
          <t>Sundries</t>
        </is>
      </c>
    </row>
    <row r="391">
      <c r="B391" t="inlineStr">
        <is>
          <t>Biji mala</t>
        </is>
      </c>
      <c r="I391" t="inlineStr">
        <is>
          <t>g</t>
        </is>
      </c>
      <c r="J391" t="n">
        <v>619.5</v>
      </c>
      <c r="K391" t="inlineStr">
        <is>
          <t>Sundries</t>
        </is>
      </c>
    </row>
    <row r="392">
      <c r="B392" t="inlineStr">
        <is>
          <t>Bilis tawar</t>
        </is>
      </c>
      <c r="E392" t="inlineStr">
        <is>
          <t>bks</t>
        </is>
      </c>
      <c r="I392" t="inlineStr">
        <is>
          <t>g</t>
        </is>
      </c>
      <c r="J392" t="n">
        <v>330.9</v>
      </c>
      <c r="K392" t="inlineStr">
        <is>
          <t>Sundries</t>
        </is>
      </c>
    </row>
    <row r="393">
      <c r="B393" t="inlineStr">
        <is>
          <t>Biscoff crunchy spread</t>
        </is>
      </c>
      <c r="I393" t="inlineStr">
        <is>
          <t>g</t>
        </is>
      </c>
      <c r="J393" t="n">
        <v>162.8947368421053</v>
      </c>
      <c r="K393" t="inlineStr">
        <is>
          <t>Sundries</t>
        </is>
      </c>
    </row>
    <row r="394">
      <c r="B394" t="inlineStr">
        <is>
          <t>Black pepper</t>
        </is>
      </c>
      <c r="I394" t="inlineStr">
        <is>
          <t>g</t>
        </is>
      </c>
      <c r="J394" t="n">
        <v>570</v>
      </c>
      <c r="K394" t="inlineStr">
        <is>
          <t>Sundries</t>
        </is>
      </c>
    </row>
    <row r="395">
      <c r="B395" t="inlineStr">
        <is>
          <t>Bos</t>
        </is>
      </c>
      <c r="I395" t="inlineStr">
        <is>
          <t>g</t>
        </is>
      </c>
      <c r="J395" t="n">
        <v>30</v>
      </c>
      <c r="K395" t="inlineStr">
        <is>
          <t>Sundries</t>
        </is>
      </c>
    </row>
    <row r="396">
      <c r="B396" t="inlineStr">
        <is>
          <t>Bubuk ayam rostip</t>
        </is>
      </c>
      <c r="I396" t="inlineStr">
        <is>
          <t>g</t>
        </is>
      </c>
      <c r="J396" t="n">
        <v>69.97499999999999</v>
      </c>
      <c r="K396" t="inlineStr">
        <is>
          <t>Sundries</t>
        </is>
      </c>
    </row>
    <row r="397">
      <c r="B397" t="inlineStr">
        <is>
          <t>Bubuk cabe</t>
        </is>
      </c>
      <c r="E397" t="inlineStr">
        <is>
          <t>bks</t>
        </is>
      </c>
      <c r="I397" t="inlineStr">
        <is>
          <t>g</t>
        </is>
      </c>
      <c r="J397" t="n">
        <v>275.7115384615385</v>
      </c>
      <c r="K397" t="inlineStr">
        <is>
          <t>Sundries</t>
        </is>
      </c>
    </row>
    <row r="398">
      <c r="B398" t="inlineStr">
        <is>
          <t>Bubuk kare</t>
        </is>
      </c>
      <c r="I398" t="inlineStr">
        <is>
          <t>g</t>
        </is>
      </c>
      <c r="J398" t="n">
        <v>213.8461538461538</v>
      </c>
      <c r="K398" t="inlineStr">
        <is>
          <t>Sundries</t>
        </is>
      </c>
    </row>
    <row r="399">
      <c r="B399" t="inlineStr">
        <is>
          <t>Bun gao rice noodle</t>
        </is>
      </c>
      <c r="I399" t="inlineStr">
        <is>
          <t>g</t>
        </is>
      </c>
      <c r="J399" t="n">
        <v>71.25</v>
      </c>
      <c r="K399" t="inlineStr">
        <is>
          <t>Sundries</t>
        </is>
      </c>
    </row>
    <row r="400">
      <c r="B400" t="inlineStr">
        <is>
          <t>Bun tuoi</t>
        </is>
      </c>
      <c r="E400" t="inlineStr">
        <is>
          <t>bks</t>
        </is>
      </c>
      <c r="I400" t="inlineStr">
        <is>
          <t>g</t>
        </is>
      </c>
      <c r="J400" t="n">
        <v>107.35</v>
      </c>
      <c r="K400" t="inlineStr">
        <is>
          <t>Sundries</t>
        </is>
      </c>
    </row>
    <row r="401">
      <c r="B401" t="inlineStr">
        <is>
          <t>Butter - unsalted</t>
        </is>
      </c>
      <c r="I401" t="inlineStr">
        <is>
          <t>g</t>
        </is>
      </c>
      <c r="J401" t="n">
        <v>321</v>
      </c>
      <c r="K401" t="inlineStr">
        <is>
          <t>Sundries</t>
        </is>
      </c>
    </row>
    <row r="402">
      <c r="B402" t="inlineStr">
        <is>
          <t>Candied winter melon</t>
        </is>
      </c>
      <c r="I402" t="inlineStr">
        <is>
          <t>g</t>
        </is>
      </c>
      <c r="J402" t="n">
        <v>68</v>
      </c>
      <c r="K402" t="inlineStr">
        <is>
          <t>Sundries</t>
        </is>
      </c>
    </row>
    <row r="403">
      <c r="B403" t="inlineStr">
        <is>
          <t>Char siu sauce</t>
        </is>
      </c>
      <c r="I403" t="inlineStr">
        <is>
          <t>g</t>
        </is>
      </c>
      <c r="J403" t="n">
        <v>140.625</v>
      </c>
      <c r="K403" t="inlineStr">
        <is>
          <t>Sundries</t>
        </is>
      </c>
    </row>
    <row r="404">
      <c r="B404" t="inlineStr">
        <is>
          <t>Chicken powder</t>
        </is>
      </c>
      <c r="E404" t="inlineStr">
        <is>
          <t>bks</t>
        </is>
      </c>
      <c r="I404" t="inlineStr">
        <is>
          <t>g</t>
        </is>
      </c>
      <c r="J404" t="n">
        <v>111.0041666666666</v>
      </c>
      <c r="K404" t="inlineStr">
        <is>
          <t>Sundries</t>
        </is>
      </c>
    </row>
    <row r="405">
      <c r="B405" t="inlineStr">
        <is>
          <t>Chili bean sauce</t>
        </is>
      </c>
      <c r="E405" t="inlineStr">
        <is>
          <t>pcs</t>
        </is>
      </c>
      <c r="I405" t="inlineStr">
        <is>
          <t>g</t>
        </is>
      </c>
      <c r="J405" t="n">
        <v>156.25</v>
      </c>
      <c r="K405" t="inlineStr">
        <is>
          <t>Sundries</t>
        </is>
      </c>
    </row>
    <row r="406">
      <c r="B406" t="inlineStr">
        <is>
          <t>Chili flakes</t>
        </is>
      </c>
      <c r="I406" t="inlineStr">
        <is>
          <t>g</t>
        </is>
      </c>
      <c r="J406" t="n">
        <v>304.4444444444445</v>
      </c>
      <c r="K406" t="inlineStr">
        <is>
          <t>Sundries</t>
        </is>
      </c>
    </row>
    <row r="407">
      <c r="B407" t="inlineStr">
        <is>
          <t>Chili powder</t>
        </is>
      </c>
      <c r="I407" t="inlineStr">
        <is>
          <t>g</t>
        </is>
      </c>
      <c r="J407" t="n">
        <v>190</v>
      </c>
      <c r="K407" t="inlineStr">
        <is>
          <t>Sundries</t>
        </is>
      </c>
    </row>
    <row r="408">
      <c r="B408" t="inlineStr">
        <is>
          <t>Choco hagelslag</t>
        </is>
      </c>
      <c r="I408" t="inlineStr">
        <is>
          <t>g</t>
        </is>
      </c>
      <c r="J408" t="n">
        <v>117.7407407407407</v>
      </c>
      <c r="K408" t="inlineStr">
        <is>
          <t>Sundries</t>
        </is>
      </c>
    </row>
    <row r="409">
      <c r="B409" t="inlineStr">
        <is>
          <t>Chocolate spread</t>
        </is>
      </c>
      <c r="I409" t="inlineStr">
        <is>
          <t>g</t>
        </is>
      </c>
      <c r="J409" t="n">
        <v>172.1948051948052</v>
      </c>
      <c r="K409" t="inlineStr">
        <is>
          <t>Sundries</t>
        </is>
      </c>
    </row>
    <row r="410">
      <c r="B410" t="inlineStr">
        <is>
          <t>Citrun joice</t>
        </is>
      </c>
      <c r="I410" t="inlineStr">
        <is>
          <t>g</t>
        </is>
      </c>
      <c r="J410" t="n">
        <v>45</v>
      </c>
      <c r="K410" t="inlineStr">
        <is>
          <t>Sundries</t>
        </is>
      </c>
    </row>
    <row r="411">
      <c r="B411" t="inlineStr">
        <is>
          <t>Cocoa powder</t>
        </is>
      </c>
      <c r="I411" t="inlineStr">
        <is>
          <t>g</t>
        </is>
      </c>
      <c r="J411" t="n">
        <v>204.4444444444445</v>
      </c>
      <c r="K411" t="inlineStr">
        <is>
          <t>Sundries</t>
        </is>
      </c>
    </row>
    <row r="412">
      <c r="B412" t="inlineStr">
        <is>
          <t>Coconut milk</t>
        </is>
      </c>
      <c r="I412" t="inlineStr">
        <is>
          <t>g</t>
        </is>
      </c>
      <c r="J412" t="n">
        <v>51.5</v>
      </c>
      <c r="K412" t="inlineStr">
        <is>
          <t>Sundries</t>
        </is>
      </c>
    </row>
    <row r="413">
      <c r="B413" t="inlineStr">
        <is>
          <t>Curry powder</t>
        </is>
      </c>
      <c r="I413" t="inlineStr">
        <is>
          <t>g</t>
        </is>
      </c>
      <c r="J413" t="n">
        <v>194.5454545454545</v>
      </c>
      <c r="K413" t="inlineStr">
        <is>
          <t>Sundries</t>
        </is>
      </c>
    </row>
    <row r="414">
      <c r="B414" t="inlineStr">
        <is>
          <t>Dried cranberries soft &amp; moist sweet</t>
        </is>
      </c>
      <c r="I414" t="inlineStr">
        <is>
          <t>g</t>
        </is>
      </c>
      <c r="J414" t="n">
        <v>123.2</v>
      </c>
      <c r="K414" t="inlineStr">
        <is>
          <t>Sundries</t>
        </is>
      </c>
    </row>
    <row r="415">
      <c r="B415" t="inlineStr">
        <is>
          <t>Dried instant yeast gold</t>
        </is>
      </c>
      <c r="I415" t="inlineStr">
        <is>
          <t>g</t>
        </is>
      </c>
      <c r="J415" t="n">
        <v>70</v>
      </c>
      <c r="K415" t="inlineStr">
        <is>
          <t>Sundries</t>
        </is>
      </c>
    </row>
    <row r="416">
      <c r="B416" t="inlineStr">
        <is>
          <t>Dried mushroom</t>
        </is>
      </c>
      <c r="E416" t="inlineStr">
        <is>
          <t>Kg</t>
        </is>
      </c>
      <c r="I416" t="inlineStr">
        <is>
          <t>g</t>
        </is>
      </c>
      <c r="J416" t="n">
        <v>230</v>
      </c>
      <c r="K416" t="inlineStr">
        <is>
          <t>Sundries</t>
        </is>
      </c>
    </row>
    <row r="417">
      <c r="B417" t="inlineStr">
        <is>
          <t>Extra virgin olive oil</t>
        </is>
      </c>
      <c r="I417" t="inlineStr">
        <is>
          <t>ml</t>
        </is>
      </c>
      <c r="J417" t="n">
        <v>243</v>
      </c>
      <c r="K417" t="inlineStr">
        <is>
          <t>Sundries</t>
        </is>
      </c>
    </row>
    <row r="418">
      <c r="B418" t="inlineStr">
        <is>
          <t>Fine shrimp sauce</t>
        </is>
      </c>
      <c r="E418" t="inlineStr">
        <is>
          <t>pcs</t>
        </is>
      </c>
      <c r="I418" t="inlineStr">
        <is>
          <t>g</t>
        </is>
      </c>
      <c r="J418" t="n">
        <v>232.3788546255507</v>
      </c>
      <c r="K418" t="inlineStr">
        <is>
          <t>Sundries</t>
        </is>
      </c>
    </row>
    <row r="419">
      <c r="B419" t="inlineStr">
        <is>
          <t>Fish sauce oyster</t>
        </is>
      </c>
      <c r="E419" t="inlineStr">
        <is>
          <t>ctn</t>
        </is>
      </c>
      <c r="I419" t="inlineStr">
        <is>
          <t>ml</t>
        </is>
      </c>
      <c r="J419" t="n">
        <v>39.28571428571428</v>
      </c>
      <c r="K419" t="inlineStr">
        <is>
          <t>Sundries</t>
        </is>
      </c>
    </row>
    <row r="420">
      <c r="B420" t="inlineStr">
        <is>
          <t>Flav - cappucino</t>
        </is>
      </c>
      <c r="E420" t="inlineStr">
        <is>
          <t>pcs</t>
        </is>
      </c>
      <c r="I420" t="inlineStr">
        <is>
          <t>ml</t>
        </is>
      </c>
      <c r="J420" t="n">
        <v>1380</v>
      </c>
      <c r="K420" t="inlineStr">
        <is>
          <t>Sundries</t>
        </is>
      </c>
    </row>
    <row r="421">
      <c r="B421" t="inlineStr">
        <is>
          <t>Flav - coffee bread</t>
        </is>
      </c>
      <c r="E421" t="inlineStr">
        <is>
          <t>pcs</t>
        </is>
      </c>
      <c r="I421" t="inlineStr">
        <is>
          <t>ml</t>
        </is>
      </c>
      <c r="J421" t="n">
        <v>1452</v>
      </c>
      <c r="K421" t="inlineStr">
        <is>
          <t>Sundries</t>
        </is>
      </c>
    </row>
    <row r="422">
      <c r="B422" t="inlineStr">
        <is>
          <t>Flav - jeruk manis</t>
        </is>
      </c>
      <c r="I422" t="inlineStr">
        <is>
          <t>ml</t>
        </is>
      </c>
      <c r="J422" t="n">
        <v>600</v>
      </c>
      <c r="K422" t="inlineStr">
        <is>
          <t>Sundries</t>
        </is>
      </c>
    </row>
    <row r="423">
      <c r="B423" t="inlineStr">
        <is>
          <t>Flav - kelapa rb</t>
        </is>
      </c>
      <c r="I423" t="inlineStr">
        <is>
          <t>ml</t>
        </is>
      </c>
      <c r="J423" t="n">
        <v>400</v>
      </c>
      <c r="K423" t="inlineStr">
        <is>
          <t>Sundries</t>
        </is>
      </c>
    </row>
    <row r="424">
      <c r="B424" t="inlineStr">
        <is>
          <t>Flav - lemon</t>
        </is>
      </c>
      <c r="I424" t="inlineStr">
        <is>
          <t>ml</t>
        </is>
      </c>
      <c r="J424" t="n">
        <v>600</v>
      </c>
      <c r="K424" t="inlineStr">
        <is>
          <t>Sundries</t>
        </is>
      </c>
    </row>
    <row r="425">
      <c r="B425" t="inlineStr">
        <is>
          <t>Flav - moccachino</t>
        </is>
      </c>
      <c r="E425" t="inlineStr">
        <is>
          <t>pcs</t>
        </is>
      </c>
      <c r="I425" t="inlineStr">
        <is>
          <t>ml</t>
        </is>
      </c>
      <c r="J425" t="n">
        <v>1328</v>
      </c>
      <c r="K425" t="inlineStr">
        <is>
          <t>Sundries</t>
        </is>
      </c>
    </row>
    <row r="426">
      <c r="B426" t="inlineStr">
        <is>
          <t>Flav - santan toffieco</t>
        </is>
      </c>
      <c r="I426" t="inlineStr">
        <is>
          <t>ml</t>
        </is>
      </c>
      <c r="J426" t="n">
        <v>600</v>
      </c>
      <c r="K426" t="inlineStr">
        <is>
          <t>Sundries</t>
        </is>
      </c>
    </row>
    <row r="427">
      <c r="B427" t="inlineStr">
        <is>
          <t>Flav - talas toffieco</t>
        </is>
      </c>
      <c r="I427" t="inlineStr">
        <is>
          <t>ml</t>
        </is>
      </c>
      <c r="J427" t="n">
        <v>600</v>
      </c>
      <c r="K427" t="inlineStr">
        <is>
          <t>Sundries</t>
        </is>
      </c>
    </row>
    <row r="428">
      <c r="B428" t="inlineStr">
        <is>
          <t>Fructose</t>
        </is>
      </c>
      <c r="I428" t="inlineStr">
        <is>
          <t>g</t>
        </is>
      </c>
      <c r="J428" t="n">
        <v>14</v>
      </c>
      <c r="K428" t="inlineStr">
        <is>
          <t>Sundries</t>
        </is>
      </c>
    </row>
    <row r="429">
      <c r="B429" t="inlineStr">
        <is>
          <t>Garam kasar</t>
        </is>
      </c>
      <c r="I429" t="inlineStr">
        <is>
          <t>g</t>
        </is>
      </c>
      <c r="J429" t="n">
        <v>10</v>
      </c>
      <c r="K429" t="inlineStr">
        <is>
          <t>Sundries</t>
        </is>
      </c>
    </row>
    <row r="430">
      <c r="B430" t="inlineStr">
        <is>
          <t>Garlic powder</t>
        </is>
      </c>
      <c r="E430" t="inlineStr">
        <is>
          <t>bks</t>
        </is>
      </c>
      <c r="I430" t="inlineStr">
        <is>
          <t>g</t>
        </is>
      </c>
      <c r="J430" t="n">
        <v>215.325</v>
      </c>
      <c r="K430" t="inlineStr">
        <is>
          <t>Sundries</t>
        </is>
      </c>
    </row>
    <row r="431">
      <c r="B431" t="inlineStr">
        <is>
          <t>Ginger ale 330ml</t>
        </is>
      </c>
      <c r="E431" t="inlineStr">
        <is>
          <t>ctn</t>
        </is>
      </c>
      <c r="I431" t="inlineStr">
        <is>
          <t>pcs</t>
        </is>
      </c>
      <c r="J431" t="n">
        <v>5491.666666666666</v>
      </c>
      <c r="K431" t="inlineStr">
        <is>
          <t>Sundries</t>
        </is>
      </c>
    </row>
    <row r="432">
      <c r="B432" t="inlineStr">
        <is>
          <t>Ginger powder</t>
        </is>
      </c>
      <c r="E432" t="inlineStr">
        <is>
          <t>bks</t>
        </is>
      </c>
      <c r="I432" t="inlineStr">
        <is>
          <t>g</t>
        </is>
      </c>
      <c r="J432" t="n">
        <v>285.4545454545454</v>
      </c>
      <c r="K432" t="inlineStr">
        <is>
          <t>Sundries</t>
        </is>
      </c>
    </row>
    <row r="433">
      <c r="B433" t="inlineStr">
        <is>
          <t>Ginkgo nut</t>
        </is>
      </c>
      <c r="E433" t="inlineStr">
        <is>
          <t>bks</t>
        </is>
      </c>
      <c r="I433" t="inlineStr">
        <is>
          <t>g</t>
        </is>
      </c>
      <c r="J433" t="n">
        <v>240</v>
      </c>
      <c r="K433" t="inlineStr">
        <is>
          <t>Sundries</t>
        </is>
      </c>
    </row>
    <row r="434">
      <c r="B434" t="inlineStr">
        <is>
          <t>Ginseng coffee</t>
        </is>
      </c>
      <c r="I434" t="inlineStr">
        <is>
          <t>sac</t>
        </is>
      </c>
      <c r="J434" t="n">
        <v>4600</v>
      </c>
      <c r="K434" t="inlineStr">
        <is>
          <t>Sundries</t>
        </is>
      </c>
    </row>
    <row r="435">
      <c r="B435" t="inlineStr">
        <is>
          <t>Grapeseed oil</t>
        </is>
      </c>
      <c r="I435" t="inlineStr">
        <is>
          <t>pc</t>
        </is>
      </c>
      <c r="J435" t="n">
        <v>74064.45</v>
      </c>
      <c r="K435" t="inlineStr">
        <is>
          <t>Sundries</t>
        </is>
      </c>
    </row>
    <row r="436">
      <c r="B436" t="inlineStr">
        <is>
          <t>Ground mustard</t>
        </is>
      </c>
      <c r="E436" t="inlineStr">
        <is>
          <t>pcs</t>
        </is>
      </c>
      <c r="I436" t="inlineStr">
        <is>
          <t>g</t>
        </is>
      </c>
      <c r="J436" t="n">
        <v>572</v>
      </c>
      <c r="K436" t="inlineStr">
        <is>
          <t>Sundries</t>
        </is>
      </c>
    </row>
    <row r="437">
      <c r="B437" t="inlineStr">
        <is>
          <t>Gula batu coklat</t>
        </is>
      </c>
      <c r="E437" t="inlineStr">
        <is>
          <t>bks</t>
        </is>
      </c>
      <c r="I437" t="inlineStr">
        <is>
          <t>g</t>
        </is>
      </c>
      <c r="J437" t="n">
        <v>100.8</v>
      </c>
      <c r="K437" t="inlineStr">
        <is>
          <t>Sundries</t>
        </is>
      </c>
    </row>
    <row r="438">
      <c r="B438" t="inlineStr">
        <is>
          <t>Gula batu kuning</t>
        </is>
      </c>
      <c r="I438" t="inlineStr">
        <is>
          <t>g</t>
        </is>
      </c>
      <c r="J438" t="n">
        <v>20</v>
      </c>
      <c r="K438" t="inlineStr">
        <is>
          <t>Sundries</t>
        </is>
      </c>
    </row>
    <row r="439">
      <c r="B439" t="inlineStr">
        <is>
          <t>Gula beko</t>
        </is>
      </c>
      <c r="I439" t="inlineStr">
        <is>
          <t>g</t>
        </is>
      </c>
      <c r="J439" t="n">
        <v>47.88205128205129</v>
      </c>
      <c r="K439" t="inlineStr">
        <is>
          <t>Sundries</t>
        </is>
      </c>
    </row>
    <row r="440">
      <c r="B440" t="inlineStr">
        <is>
          <t>Gula merah</t>
        </is>
      </c>
      <c r="E440" t="inlineStr">
        <is>
          <t>bks</t>
        </is>
      </c>
      <c r="I440" t="inlineStr">
        <is>
          <t>g</t>
        </is>
      </c>
      <c r="J440" t="n">
        <v>45.15</v>
      </c>
      <c r="K440" t="inlineStr">
        <is>
          <t>Sundries</t>
        </is>
      </c>
    </row>
    <row r="441">
      <c r="B441" t="inlineStr">
        <is>
          <t>Gula merah tebu bubuk</t>
        </is>
      </c>
      <c r="E441" t="inlineStr">
        <is>
          <t>bks</t>
        </is>
      </c>
      <c r="I441" t="inlineStr">
        <is>
          <t>g</t>
        </is>
      </c>
      <c r="J441" t="n">
        <v>27</v>
      </c>
      <c r="K441" t="inlineStr">
        <is>
          <t>Sundries</t>
        </is>
      </c>
    </row>
    <row r="442">
      <c r="B442" t="inlineStr">
        <is>
          <t>Hagelslag (meses)</t>
        </is>
      </c>
      <c r="I442" t="inlineStr">
        <is>
          <t>g</t>
        </is>
      </c>
      <c r="J442" t="n">
        <v>100.25</v>
      </c>
      <c r="K442" t="inlineStr">
        <is>
          <t>Sundries</t>
        </is>
      </c>
    </row>
    <row r="443">
      <c r="B443" t="inlineStr">
        <is>
          <t>Hickory bbq sauce</t>
        </is>
      </c>
      <c r="I443" t="inlineStr">
        <is>
          <t>g</t>
        </is>
      </c>
      <c r="J443" t="n">
        <v>75.49019607843137</v>
      </c>
      <c r="K443" t="inlineStr">
        <is>
          <t>Sundries</t>
        </is>
      </c>
    </row>
    <row r="444">
      <c r="B444" t="inlineStr">
        <is>
          <t>Ikan dace tausi</t>
        </is>
      </c>
      <c r="E444" t="inlineStr">
        <is>
          <t>pcs</t>
        </is>
      </c>
      <c r="I444" t="inlineStr">
        <is>
          <t>g</t>
        </is>
      </c>
      <c r="J444" t="n">
        <v>122.2826086956522</v>
      </c>
      <c r="K444" t="inlineStr">
        <is>
          <t>Sundries</t>
        </is>
      </c>
    </row>
    <row r="445">
      <c r="B445" t="inlineStr">
        <is>
          <t>Indian curry</t>
        </is>
      </c>
      <c r="I445" t="inlineStr">
        <is>
          <t>g</t>
        </is>
      </c>
      <c r="J445" t="n">
        <v>213.8461538461538</v>
      </c>
      <c r="K445" t="inlineStr">
        <is>
          <t>Sundries</t>
        </is>
      </c>
    </row>
    <row r="446">
      <c r="B446" t="inlineStr">
        <is>
          <t>Italian herbs</t>
        </is>
      </c>
      <c r="I446" t="inlineStr">
        <is>
          <t>g</t>
        </is>
      </c>
      <c r="J446" t="n">
        <v>779.75</v>
      </c>
      <c r="K446" t="inlineStr">
        <is>
          <t>Sundries</t>
        </is>
      </c>
    </row>
    <row r="447">
      <c r="B447" t="inlineStr">
        <is>
          <t>Jasmine tea</t>
        </is>
      </c>
      <c r="I447" t="inlineStr">
        <is>
          <t>g</t>
        </is>
      </c>
      <c r="J447" t="n">
        <v>74</v>
      </c>
      <c r="K447" t="inlineStr">
        <is>
          <t>Sundries</t>
        </is>
      </c>
    </row>
    <row r="448">
      <c r="B448" t="inlineStr">
        <is>
          <t>Jelly powder - cincau</t>
        </is>
      </c>
      <c r="E448" t="inlineStr">
        <is>
          <t>bks</t>
        </is>
      </c>
      <c r="I448" t="inlineStr">
        <is>
          <t>g</t>
        </is>
      </c>
      <c r="J448" t="n">
        <v>360</v>
      </c>
      <c r="K448" t="inlineStr">
        <is>
          <t>Sundries</t>
        </is>
      </c>
    </row>
    <row r="449">
      <c r="B449" t="inlineStr">
        <is>
          <t>Jelly powder - coklat</t>
        </is>
      </c>
      <c r="E449" t="inlineStr">
        <is>
          <t>bks</t>
        </is>
      </c>
      <c r="I449" t="inlineStr">
        <is>
          <t>g</t>
        </is>
      </c>
      <c r="J449" t="n">
        <v>236.6666666666667</v>
      </c>
      <c r="K449" t="inlineStr">
        <is>
          <t>Sundries</t>
        </is>
      </c>
    </row>
    <row r="450">
      <c r="B450" t="inlineStr">
        <is>
          <t>Jinten</t>
        </is>
      </c>
      <c r="I450" t="inlineStr">
        <is>
          <t>g</t>
        </is>
      </c>
      <c r="J450" t="n">
        <v>210.0408627807099</v>
      </c>
      <c r="K450" t="inlineStr">
        <is>
          <t>Sundries</t>
        </is>
      </c>
    </row>
    <row r="451">
      <c r="B451" t="inlineStr">
        <is>
          <t>Kacang hijau</t>
        </is>
      </c>
      <c r="E451" t="inlineStr">
        <is>
          <t>Kg</t>
        </is>
      </c>
      <c r="I451" t="inlineStr">
        <is>
          <t>g</t>
        </is>
      </c>
      <c r="J451" t="n">
        <v>36</v>
      </c>
      <c r="K451" t="inlineStr">
        <is>
          <t>Sundries</t>
        </is>
      </c>
    </row>
    <row r="452">
      <c r="B452" t="inlineStr">
        <is>
          <t>Kacang merah besar</t>
        </is>
      </c>
      <c r="E452" t="inlineStr">
        <is>
          <t>Kg</t>
        </is>
      </c>
      <c r="I452" t="inlineStr">
        <is>
          <t>g</t>
        </is>
      </c>
      <c r="J452" t="n">
        <v>50.39473684210526</v>
      </c>
      <c r="K452" t="inlineStr">
        <is>
          <t>Sundries</t>
        </is>
      </c>
    </row>
    <row r="453">
      <c r="B453" t="inlineStr">
        <is>
          <t>Kacang tanah kupas</t>
        </is>
      </c>
      <c r="E453" t="inlineStr">
        <is>
          <t>Kg</t>
        </is>
      </c>
      <c r="I453" t="inlineStr">
        <is>
          <t>g</t>
        </is>
      </c>
      <c r="J453" t="n">
        <v>32</v>
      </c>
      <c r="K453" t="inlineStr">
        <is>
          <t>Sundries</t>
        </is>
      </c>
    </row>
    <row r="454">
      <c r="B454" t="inlineStr">
        <is>
          <t>Kapulaga jawa</t>
        </is>
      </c>
      <c r="E454" t="inlineStr">
        <is>
          <t>Kg</t>
        </is>
      </c>
      <c r="I454" t="inlineStr">
        <is>
          <t>g</t>
        </is>
      </c>
      <c r="J454" t="n">
        <v>145</v>
      </c>
      <c r="K454" t="inlineStr">
        <is>
          <t>Sundries</t>
        </is>
      </c>
    </row>
    <row r="455">
      <c r="B455" t="inlineStr">
        <is>
          <t>Kecap asin - superior soy</t>
        </is>
      </c>
      <c r="I455" t="inlineStr">
        <is>
          <t>ml</t>
        </is>
      </c>
      <c r="J455" t="n">
        <v>45.08333333333333</v>
      </c>
      <c r="K455" t="inlineStr">
        <is>
          <t>Sundries</t>
        </is>
      </c>
    </row>
    <row r="456">
      <c r="B456" t="inlineStr">
        <is>
          <t>Kecap hitam</t>
        </is>
      </c>
      <c r="E456" t="inlineStr">
        <is>
          <t>pcs</t>
        </is>
      </c>
      <c r="I456" t="inlineStr">
        <is>
          <t>ml</t>
        </is>
      </c>
      <c r="J456" t="n">
        <v>71.59999999999999</v>
      </c>
      <c r="K456" t="inlineStr">
        <is>
          <t>Sundries</t>
        </is>
      </c>
    </row>
    <row r="457">
      <c r="B457" t="inlineStr">
        <is>
          <t>Kecap ikan matahari</t>
        </is>
      </c>
      <c r="I457" t="inlineStr">
        <is>
          <t>ml</t>
        </is>
      </c>
      <c r="J457" t="n">
        <v>65.38461538461539</v>
      </c>
      <c r="K457" t="inlineStr">
        <is>
          <t>Sundries</t>
        </is>
      </c>
    </row>
    <row r="458">
      <c r="B458" t="inlineStr">
        <is>
          <t>Kecap ikan vegetarian</t>
        </is>
      </c>
      <c r="E458" t="inlineStr">
        <is>
          <t>pcs</t>
        </is>
      </c>
      <c r="I458" t="inlineStr">
        <is>
          <t>g</t>
        </is>
      </c>
      <c r="J458" t="n">
        <v>86.53846153846153</v>
      </c>
      <c r="K458" t="inlineStr">
        <is>
          <t>Sundries</t>
        </is>
      </c>
    </row>
    <row r="459">
      <c r="B459" t="inlineStr">
        <is>
          <t>Kecap manis light</t>
        </is>
      </c>
      <c r="I459" t="inlineStr">
        <is>
          <t>ml</t>
        </is>
      </c>
      <c r="J459" t="n">
        <v>46.66853146853148</v>
      </c>
      <c r="K459" t="inlineStr">
        <is>
          <t>Sundries</t>
        </is>
      </c>
    </row>
    <row r="460">
      <c r="B460" t="inlineStr">
        <is>
          <t>Keju - cheddar</t>
        </is>
      </c>
      <c r="I460" t="inlineStr">
        <is>
          <t>g</t>
        </is>
      </c>
      <c r="J460" t="n">
        <v>121.7058823529412</v>
      </c>
      <c r="K460" t="inlineStr">
        <is>
          <t>Sundries</t>
        </is>
      </c>
    </row>
    <row r="461">
      <c r="B461" t="inlineStr">
        <is>
          <t>Keju - milky soft</t>
        </is>
      </c>
      <c r="I461" t="inlineStr">
        <is>
          <t>pcs</t>
        </is>
      </c>
      <c r="J461" t="n">
        <v>1510</v>
      </c>
      <c r="K461" t="inlineStr">
        <is>
          <t>Sundries</t>
        </is>
      </c>
    </row>
    <row r="462">
      <c r="B462" t="inlineStr">
        <is>
          <t>Keju - mozzarella</t>
        </is>
      </c>
      <c r="I462" t="inlineStr">
        <is>
          <t>g</t>
        </is>
      </c>
      <c r="J462" t="n">
        <v>168.9151515151515</v>
      </c>
      <c r="K462" t="inlineStr">
        <is>
          <t>Sundries</t>
        </is>
      </c>
    </row>
    <row r="463">
      <c r="B463" t="inlineStr">
        <is>
          <t>Keju - premium</t>
        </is>
      </c>
      <c r="I463" t="inlineStr">
        <is>
          <t>g</t>
        </is>
      </c>
      <c r="J463" t="n">
        <v>94.11764705882354</v>
      </c>
      <c r="K463" t="inlineStr">
        <is>
          <t>Sundries</t>
        </is>
      </c>
    </row>
    <row r="464">
      <c r="B464" t="inlineStr">
        <is>
          <t>Keju - quick melt</t>
        </is>
      </c>
      <c r="I464" t="inlineStr">
        <is>
          <t>g</t>
        </is>
      </c>
      <c r="J464" t="n">
        <v>143.3613445378151</v>
      </c>
      <c r="K464" t="inlineStr">
        <is>
          <t>Sundries</t>
        </is>
      </c>
    </row>
    <row r="465">
      <c r="B465" t="inlineStr">
        <is>
          <t>Keju oles</t>
        </is>
      </c>
      <c r="I465" t="inlineStr">
        <is>
          <t>g</t>
        </is>
      </c>
      <c r="J465" t="n">
        <v>82.09411764705882</v>
      </c>
      <c r="K465" t="inlineStr">
        <is>
          <t>Sundries</t>
        </is>
      </c>
    </row>
    <row r="466">
      <c r="B466" t="inlineStr">
        <is>
          <t>Kenari cincang</t>
        </is>
      </c>
      <c r="I466" t="inlineStr">
        <is>
          <t>g</t>
        </is>
      </c>
      <c r="J466" t="n">
        <v>120</v>
      </c>
      <c r="K466" t="inlineStr">
        <is>
          <t>Sundries</t>
        </is>
      </c>
    </row>
    <row r="467">
      <c r="B467" t="inlineStr">
        <is>
          <t>Kerupuk bawang</t>
        </is>
      </c>
      <c r="I467" t="inlineStr">
        <is>
          <t>g</t>
        </is>
      </c>
      <c r="J467" t="n">
        <v>60</v>
      </c>
      <c r="K467" t="inlineStr">
        <is>
          <t>Sundries</t>
        </is>
      </c>
    </row>
    <row r="468">
      <c r="B468" t="inlineStr">
        <is>
          <t>Kerupuk udang lobster/gan</t>
        </is>
      </c>
      <c r="I468" t="inlineStr">
        <is>
          <t>g</t>
        </is>
      </c>
      <c r="J468" t="n">
        <v>210</v>
      </c>
      <c r="K468" t="inlineStr">
        <is>
          <t>Sundries</t>
        </is>
      </c>
    </row>
    <row r="469">
      <c r="B469" t="inlineStr">
        <is>
          <t>Kesemek</t>
        </is>
      </c>
      <c r="I469" t="inlineStr">
        <is>
          <t>g</t>
        </is>
      </c>
      <c r="J469" t="n">
        <v>100</v>
      </c>
      <c r="K469" t="inlineStr">
        <is>
          <t>Sundries</t>
        </is>
      </c>
    </row>
    <row r="470">
      <c r="B470" t="inlineStr">
        <is>
          <t>Ketumbar</t>
        </is>
      </c>
      <c r="E470" t="inlineStr">
        <is>
          <t>Kg</t>
        </is>
      </c>
      <c r="I470" t="inlineStr">
        <is>
          <t>g</t>
        </is>
      </c>
      <c r="J470" t="n">
        <v>23.33333333333333</v>
      </c>
      <c r="K470" t="inlineStr">
        <is>
          <t>Sundries</t>
        </is>
      </c>
    </row>
    <row r="471">
      <c r="B471" t="inlineStr">
        <is>
          <t>Ketumbar bubuk</t>
        </is>
      </c>
      <c r="I471" t="inlineStr">
        <is>
          <t>g</t>
        </is>
      </c>
      <c r="J471" t="n">
        <v>380</v>
      </c>
      <c r="K471" t="inlineStr">
        <is>
          <t>Sundries</t>
        </is>
      </c>
    </row>
    <row r="472">
      <c r="B472" t="inlineStr">
        <is>
          <t>Kincam</t>
        </is>
      </c>
      <c r="I472" t="inlineStr">
        <is>
          <t>g</t>
        </is>
      </c>
      <c r="J472" t="n">
        <v>70</v>
      </c>
      <c r="K472" t="inlineStr">
        <is>
          <t>Sundries</t>
        </is>
      </c>
    </row>
    <row r="473">
      <c r="B473" t="inlineStr">
        <is>
          <t>Kismis</t>
        </is>
      </c>
      <c r="I473" t="inlineStr">
        <is>
          <t>g</t>
        </is>
      </c>
      <c r="J473" t="n">
        <v>80</v>
      </c>
      <c r="K473" t="inlineStr">
        <is>
          <t>Sundries</t>
        </is>
      </c>
    </row>
    <row r="474">
      <c r="B474" t="inlineStr">
        <is>
          <t>Kopi vietnam st creative 5</t>
        </is>
      </c>
      <c r="I474" t="inlineStr">
        <is>
          <t>g</t>
        </is>
      </c>
      <c r="J474" t="n">
        <v>549.4117647058823</v>
      </c>
      <c r="K474" t="inlineStr">
        <is>
          <t>Sundries</t>
        </is>
      </c>
    </row>
    <row r="475">
      <c r="B475" t="inlineStr">
        <is>
          <t>Kraft - sh</t>
        </is>
      </c>
      <c r="I475" t="inlineStr">
        <is>
          <t>pc</t>
        </is>
      </c>
      <c r="J475" t="n">
        <v>24900</v>
      </c>
      <c r="K475" t="inlineStr">
        <is>
          <t>Sundries</t>
        </is>
      </c>
    </row>
    <row r="476">
      <c r="B476" t="inlineStr">
        <is>
          <t>Kulit jeruk</t>
        </is>
      </c>
      <c r="I476" t="inlineStr">
        <is>
          <t>g</t>
        </is>
      </c>
      <c r="J476" t="n">
        <v>80</v>
      </c>
      <c r="K476" t="inlineStr">
        <is>
          <t>Sundries</t>
        </is>
      </c>
    </row>
    <row r="477">
      <c r="B477" t="inlineStr">
        <is>
          <t>Kunyit bubuk</t>
        </is>
      </c>
      <c r="I477" t="inlineStr">
        <is>
          <t>g</t>
        </is>
      </c>
      <c r="J477" t="n">
        <v>155.7377049180328</v>
      </c>
      <c r="K477" t="inlineStr">
        <is>
          <t>Sundries</t>
        </is>
      </c>
    </row>
    <row r="478">
      <c r="B478" t="inlineStr">
        <is>
          <t>Kwetiau 4mm</t>
        </is>
      </c>
      <c r="E478" t="inlineStr">
        <is>
          <t>ctn</t>
        </is>
      </c>
      <c r="I478" t="inlineStr">
        <is>
          <t>g</t>
        </is>
      </c>
      <c r="J478" t="n">
        <v>64.88932604166668</v>
      </c>
      <c r="K478" t="inlineStr">
        <is>
          <t>Sundries</t>
        </is>
      </c>
    </row>
    <row r="479">
      <c r="B479" t="inlineStr">
        <is>
          <t>Lada hitam</t>
        </is>
      </c>
      <c r="E479" t="inlineStr">
        <is>
          <t>Kg</t>
        </is>
      </c>
      <c r="I479" t="inlineStr">
        <is>
          <t>g</t>
        </is>
      </c>
      <c r="J479" t="n">
        <v>252.9665327978581</v>
      </c>
      <c r="K479" t="inlineStr">
        <is>
          <t>Sundries</t>
        </is>
      </c>
    </row>
    <row r="480">
      <c r="B480" t="inlineStr">
        <is>
          <t>Lobak manis/jai po</t>
        </is>
      </c>
      <c r="E480" t="inlineStr">
        <is>
          <t>bks</t>
        </is>
      </c>
      <c r="I480" t="inlineStr">
        <is>
          <t>g</t>
        </is>
      </c>
      <c r="J480" t="n">
        <v>60</v>
      </c>
      <c r="K480" t="inlineStr">
        <is>
          <t>Sundries</t>
        </is>
      </c>
    </row>
    <row r="481">
      <c r="B481" t="inlineStr">
        <is>
          <t>Madu - blossom honey</t>
        </is>
      </c>
      <c r="I481" t="inlineStr">
        <is>
          <t>g</t>
        </is>
      </c>
      <c r="J481" t="n">
        <v>33.33333333333334</v>
      </c>
      <c r="K481" t="inlineStr">
        <is>
          <t>Sundries</t>
        </is>
      </c>
    </row>
    <row r="482">
      <c r="B482" t="inlineStr">
        <is>
          <t>Madu - kuning</t>
        </is>
      </c>
      <c r="I482" t="inlineStr">
        <is>
          <t>g</t>
        </is>
      </c>
      <c r="J482" t="n">
        <v>191.3716814159292</v>
      </c>
      <c r="K482" t="inlineStr">
        <is>
          <t>Sundries</t>
        </is>
      </c>
    </row>
    <row r="483">
      <c r="B483" t="inlineStr">
        <is>
          <t>Madu - lengkeng</t>
        </is>
      </c>
      <c r="I483" t="inlineStr">
        <is>
          <t>g</t>
        </is>
      </c>
      <c r="J483" t="n">
        <v>196.4640883977901</v>
      </c>
      <c r="K483" t="inlineStr">
        <is>
          <t>Sundries</t>
        </is>
      </c>
    </row>
    <row r="484">
      <c r="B484" t="inlineStr">
        <is>
          <t>Madu - mint</t>
        </is>
      </c>
      <c r="I484" t="inlineStr">
        <is>
          <t>g</t>
        </is>
      </c>
      <c r="J484" t="n">
        <v>209.070796460177</v>
      </c>
      <c r="K484" t="inlineStr">
        <is>
          <t>Sundries</t>
        </is>
      </c>
    </row>
    <row r="485">
      <c r="B485" t="inlineStr">
        <is>
          <t>Madu - randu</t>
        </is>
      </c>
      <c r="E485" t="inlineStr">
        <is>
          <t>pcs</t>
        </is>
      </c>
      <c r="I485" t="inlineStr">
        <is>
          <t>ml</t>
        </is>
      </c>
      <c r="J485" t="n">
        <v>166.6691626957113</v>
      </c>
      <c r="K485" t="inlineStr">
        <is>
          <t>Sundries</t>
        </is>
      </c>
    </row>
    <row r="486">
      <c r="B486" t="inlineStr">
        <is>
          <t>Madurasa murni</t>
        </is>
      </c>
      <c r="E486" t="inlineStr">
        <is>
          <t>pcs</t>
        </is>
      </c>
      <c r="I486" t="inlineStr">
        <is>
          <t>g</t>
        </is>
      </c>
      <c r="J486" t="n">
        <v>113.956043956044</v>
      </c>
      <c r="K486" t="inlineStr">
        <is>
          <t>Sundries</t>
        </is>
      </c>
    </row>
    <row r="487">
      <c r="B487" t="inlineStr">
        <is>
          <t>Malva nut</t>
        </is>
      </c>
      <c r="I487" t="inlineStr">
        <is>
          <t>g</t>
        </is>
      </c>
      <c r="J487" t="n">
        <v>470</v>
      </c>
      <c r="K487" t="inlineStr">
        <is>
          <t>Sundries</t>
        </is>
      </c>
    </row>
    <row r="488">
      <c r="B488" t="inlineStr">
        <is>
          <t>Mama sk oil 900</t>
        </is>
      </c>
      <c r="I488" t="inlineStr">
        <is>
          <t>ml</t>
        </is>
      </c>
      <c r="J488" t="n">
        <v>97.89</v>
      </c>
      <c r="K488" t="inlineStr">
        <is>
          <t>Sundries</t>
        </is>
      </c>
    </row>
    <row r="489">
      <c r="B489" t="inlineStr">
        <is>
          <t>Margarine</t>
        </is>
      </c>
      <c r="E489" t="inlineStr">
        <is>
          <t>pcs</t>
        </is>
      </c>
      <c r="I489" t="inlineStr">
        <is>
          <t>g</t>
        </is>
      </c>
      <c r="J489" t="n">
        <v>57.5</v>
      </c>
      <c r="K489" t="inlineStr">
        <is>
          <t>Sundries</t>
        </is>
      </c>
    </row>
    <row r="490">
      <c r="B490" t="inlineStr">
        <is>
          <t>Margarine putih</t>
        </is>
      </c>
      <c r="E490" t="inlineStr">
        <is>
          <t>Kg</t>
        </is>
      </c>
      <c r="I490" t="inlineStr">
        <is>
          <t>g</t>
        </is>
      </c>
      <c r="J490" t="n">
        <v>40</v>
      </c>
      <c r="K490" t="inlineStr">
        <is>
          <t>Sundries</t>
        </is>
      </c>
    </row>
    <row r="491">
      <c r="B491" t="inlineStr">
        <is>
          <t>Matcha powder</t>
        </is>
      </c>
      <c r="I491" t="inlineStr">
        <is>
          <t>g</t>
        </is>
      </c>
      <c r="J491" t="n">
        <v>626.3333333333334</v>
      </c>
      <c r="K491" t="inlineStr">
        <is>
          <t>Sundries</t>
        </is>
      </c>
    </row>
    <row r="492">
      <c r="B492" t="inlineStr">
        <is>
          <t>Mayonaise kewpie</t>
        </is>
      </c>
      <c r="I492" t="inlineStr">
        <is>
          <t>g</t>
        </is>
      </c>
      <c r="J492" t="n">
        <v>77.5</v>
      </c>
      <c r="K492" t="inlineStr">
        <is>
          <t>Sundries</t>
        </is>
      </c>
    </row>
    <row r="493">
      <c r="B493" t="inlineStr">
        <is>
          <t>Mie kwetiau</t>
        </is>
      </c>
      <c r="I493" t="inlineStr">
        <is>
          <t>g</t>
        </is>
      </c>
      <c r="J493" t="n">
        <v>49.91666666666666</v>
      </c>
      <c r="K493" t="inlineStr">
        <is>
          <t>Sundries</t>
        </is>
      </c>
    </row>
    <row r="494">
      <c r="B494" t="inlineStr">
        <is>
          <t>Milk plain</t>
        </is>
      </c>
      <c r="I494" t="inlineStr">
        <is>
          <t>ml</t>
        </is>
      </c>
      <c r="J494" t="n">
        <v>33.325</v>
      </c>
      <c r="K494" t="inlineStr">
        <is>
          <t>Sundries</t>
        </is>
      </c>
    </row>
    <row r="495">
      <c r="B495" t="inlineStr">
        <is>
          <t>Minyak goreng - kelapa</t>
        </is>
      </c>
      <c r="I495" t="inlineStr">
        <is>
          <t>ml</t>
        </is>
      </c>
      <c r="J495" t="n">
        <v>29.54970760233918</v>
      </c>
      <c r="K495" t="inlineStr">
        <is>
          <t>Sundries</t>
        </is>
      </c>
    </row>
    <row r="496">
      <c r="B496" t="inlineStr">
        <is>
          <t>Minyak goreng padat frymasta</t>
        </is>
      </c>
      <c r="I496" t="inlineStr">
        <is>
          <t>g</t>
        </is>
      </c>
      <c r="J496" t="n">
        <v>23.46666666666667</v>
      </c>
      <c r="K496" t="inlineStr">
        <is>
          <t>Sundries</t>
        </is>
      </c>
    </row>
    <row r="497">
      <c r="B497" t="inlineStr">
        <is>
          <t>Minyak samin</t>
        </is>
      </c>
      <c r="I497" t="inlineStr">
        <is>
          <t>g</t>
        </is>
      </c>
      <c r="J497" t="n">
        <v>46.5</v>
      </c>
      <c r="K497" t="inlineStr">
        <is>
          <t>Sundries</t>
        </is>
      </c>
    </row>
    <row r="498">
      <c r="B498" t="inlineStr">
        <is>
          <t>Minyak wijen</t>
        </is>
      </c>
      <c r="E498" t="inlineStr">
        <is>
          <t>pcs</t>
        </is>
      </c>
      <c r="I498" t="inlineStr">
        <is>
          <t>ml</t>
        </is>
      </c>
      <c r="J498" t="n">
        <v>233.8709677419355</v>
      </c>
      <c r="K498" t="inlineStr">
        <is>
          <t>Sundries</t>
        </is>
      </c>
    </row>
    <row r="499">
      <c r="B499" t="inlineStr">
        <is>
          <t>Mocca extract</t>
        </is>
      </c>
      <c r="I499" t="inlineStr">
        <is>
          <t>ml</t>
        </is>
      </c>
      <c r="J499" t="n">
        <v>104</v>
      </c>
      <c r="K499" t="inlineStr">
        <is>
          <t>Sundries</t>
        </is>
      </c>
    </row>
    <row r="500">
      <c r="B500" t="inlineStr">
        <is>
          <t>Molasses</t>
        </is>
      </c>
      <c r="I500" t="inlineStr">
        <is>
          <t>ml</t>
        </is>
      </c>
      <c r="J500" t="n">
        <v>346.1971830985916</v>
      </c>
      <c r="K500" t="inlineStr">
        <is>
          <t>Sundries</t>
        </is>
      </c>
    </row>
    <row r="501">
      <c r="B501" t="inlineStr">
        <is>
          <t>Mutiara kecil</t>
        </is>
      </c>
      <c r="I501" t="inlineStr">
        <is>
          <t>g</t>
        </is>
      </c>
      <c r="J501" t="n">
        <v>45.5</v>
      </c>
      <c r="K501" t="inlineStr">
        <is>
          <t>Sundries</t>
        </is>
      </c>
    </row>
    <row r="502">
      <c r="B502" t="inlineStr">
        <is>
          <t>Nata de coco</t>
        </is>
      </c>
      <c r="I502" t="inlineStr">
        <is>
          <t>g</t>
        </is>
      </c>
      <c r="J502" t="n">
        <v>18.61111111111111</v>
      </c>
      <c r="K502" t="inlineStr">
        <is>
          <t>Sundries</t>
        </is>
      </c>
    </row>
    <row r="503">
      <c r="B503" t="inlineStr">
        <is>
          <t>Nutmeg powder</t>
        </is>
      </c>
      <c r="E503" t="inlineStr">
        <is>
          <t>bks</t>
        </is>
      </c>
      <c r="I503" t="inlineStr">
        <is>
          <t>g</t>
        </is>
      </c>
      <c r="J503" t="n">
        <v>336.9230769230769</v>
      </c>
      <c r="K503" t="inlineStr">
        <is>
          <t>Sundries</t>
        </is>
      </c>
    </row>
    <row r="504">
      <c r="B504" t="inlineStr">
        <is>
          <t>Oles loyang</t>
        </is>
      </c>
      <c r="E504" t="inlineStr">
        <is>
          <t>bks</t>
        </is>
      </c>
      <c r="I504" t="inlineStr">
        <is>
          <t>g</t>
        </is>
      </c>
      <c r="J504" t="n">
        <v>72.13636363636365</v>
      </c>
      <c r="K504" t="inlineStr">
        <is>
          <t>Sundries</t>
        </is>
      </c>
    </row>
    <row r="505">
      <c r="B505" t="inlineStr">
        <is>
          <t>Onion powder</t>
        </is>
      </c>
      <c r="I505" t="inlineStr">
        <is>
          <t>g</t>
        </is>
      </c>
      <c r="J505" t="n">
        <v>241.1111111111111</v>
      </c>
      <c r="K505" t="inlineStr">
        <is>
          <t>Sundries</t>
        </is>
      </c>
    </row>
    <row r="506">
      <c r="B506" t="inlineStr">
        <is>
          <t>Ovalet</t>
        </is>
      </c>
      <c r="I506" t="inlineStr">
        <is>
          <t>g</t>
        </is>
      </c>
      <c r="J506" t="n">
        <v>106.6666666666667</v>
      </c>
      <c r="K506" t="inlineStr">
        <is>
          <t>Sundries</t>
        </is>
      </c>
    </row>
    <row r="507">
      <c r="B507" t="inlineStr">
        <is>
          <t>Oyster sauce lkk</t>
        </is>
      </c>
      <c r="I507" t="inlineStr">
        <is>
          <t>g</t>
        </is>
      </c>
      <c r="J507" t="n">
        <v>182.3529411764706</v>
      </c>
      <c r="K507" t="inlineStr">
        <is>
          <t>Sundries</t>
        </is>
      </c>
    </row>
    <row r="508">
      <c r="B508" t="inlineStr">
        <is>
          <t>Oyster sauce panda</t>
        </is>
      </c>
      <c r="E508" t="inlineStr">
        <is>
          <t>pcs</t>
        </is>
      </c>
      <c r="I508" t="inlineStr">
        <is>
          <t>g</t>
        </is>
      </c>
      <c r="J508" t="n">
        <v>41.47727272727273</v>
      </c>
      <c r="K508" t="inlineStr">
        <is>
          <t>Sundries</t>
        </is>
      </c>
    </row>
    <row r="509">
      <c r="B509" t="inlineStr">
        <is>
          <t>Pacar cina</t>
        </is>
      </c>
      <c r="I509" t="inlineStr">
        <is>
          <t>g</t>
        </is>
      </c>
      <c r="J509" t="n">
        <v>50</v>
      </c>
      <c r="K509" t="inlineStr">
        <is>
          <t>Sundries</t>
        </is>
      </c>
    </row>
    <row r="510">
      <c r="B510" t="inlineStr">
        <is>
          <t>Pad thai sauce</t>
        </is>
      </c>
      <c r="I510" t="inlineStr">
        <is>
          <t>ml</t>
        </is>
      </c>
      <c r="J510" t="n">
        <v>157.5</v>
      </c>
      <c r="K510" t="inlineStr">
        <is>
          <t>Sundries</t>
        </is>
      </c>
    </row>
    <row r="511">
      <c r="B511" t="inlineStr">
        <is>
          <t>Pala</t>
        </is>
      </c>
      <c r="I511" t="inlineStr">
        <is>
          <t>g</t>
        </is>
      </c>
      <c r="J511" t="n">
        <v>27.47802197802198</v>
      </c>
      <c r="K511" t="inlineStr">
        <is>
          <t>Sundries</t>
        </is>
      </c>
    </row>
    <row r="512">
      <c r="B512" t="inlineStr">
        <is>
          <t>Pala bubuk</t>
        </is>
      </c>
      <c r="I512" t="inlineStr">
        <is>
          <t>g</t>
        </is>
      </c>
      <c r="J512" t="n">
        <v>222.4</v>
      </c>
      <c r="K512" t="inlineStr">
        <is>
          <t>Sundries</t>
        </is>
      </c>
    </row>
    <row r="513">
      <c r="B513" t="inlineStr">
        <is>
          <t>Pandan pasta</t>
        </is>
      </c>
      <c r="I513" t="inlineStr">
        <is>
          <t>ml</t>
        </is>
      </c>
      <c r="J513" t="n">
        <v>183.3333333333333</v>
      </c>
      <c r="K513" t="inlineStr">
        <is>
          <t>Sundries</t>
        </is>
      </c>
    </row>
    <row r="514">
      <c r="B514" t="inlineStr">
        <is>
          <t>Paprika smoked ground</t>
        </is>
      </c>
      <c r="I514" t="inlineStr">
        <is>
          <t>g</t>
        </is>
      </c>
      <c r="J514" t="n">
        <v>2045.945945945946</v>
      </c>
      <c r="K514" t="inlineStr">
        <is>
          <t>Sundries</t>
        </is>
      </c>
    </row>
    <row r="515">
      <c r="B515" t="inlineStr">
        <is>
          <t>Peanut butter creamy</t>
        </is>
      </c>
      <c r="I515" t="inlineStr">
        <is>
          <t>g</t>
        </is>
      </c>
      <c r="J515" t="n">
        <v>140.5</v>
      </c>
      <c r="K515" t="inlineStr">
        <is>
          <t>Sundries</t>
        </is>
      </c>
    </row>
    <row r="516">
      <c r="B516" t="inlineStr">
        <is>
          <t>Pepper sauce</t>
        </is>
      </c>
      <c r="I516" t="inlineStr">
        <is>
          <t>ml</t>
        </is>
      </c>
      <c r="J516" t="n">
        <v>476.6666666666667</v>
      </c>
      <c r="K516" t="inlineStr">
        <is>
          <t>Sundries</t>
        </is>
      </c>
    </row>
    <row r="517">
      <c r="B517" t="inlineStr">
        <is>
          <t>Petis udang</t>
        </is>
      </c>
      <c r="I517" t="inlineStr">
        <is>
          <t>g</t>
        </is>
      </c>
      <c r="J517" t="n">
        <v>155.6</v>
      </c>
      <c r="K517" t="inlineStr">
        <is>
          <t>Sundries</t>
        </is>
      </c>
    </row>
    <row r="518">
      <c r="B518" t="inlineStr">
        <is>
          <t>Pewarna merah</t>
        </is>
      </c>
      <c r="E518" t="inlineStr">
        <is>
          <t>pcs</t>
        </is>
      </c>
      <c r="I518" t="inlineStr">
        <is>
          <t>ml</t>
        </is>
      </c>
      <c r="J518" t="n">
        <v>163.3333333333333</v>
      </c>
      <c r="K518" t="inlineStr">
        <is>
          <t>Sundries</t>
        </is>
      </c>
    </row>
    <row r="519">
      <c r="B519" t="inlineStr">
        <is>
          <t>Pewarna merah tua</t>
        </is>
      </c>
      <c r="E519" t="inlineStr">
        <is>
          <t>bks</t>
        </is>
      </c>
      <c r="I519" t="inlineStr">
        <is>
          <t>ml</t>
        </is>
      </c>
      <c r="J519" t="n">
        <v>236.8888888888889</v>
      </c>
      <c r="K519" t="inlineStr">
        <is>
          <t>Sundries</t>
        </is>
      </c>
    </row>
    <row r="520">
      <c r="B520" t="inlineStr">
        <is>
          <t>Plum chunk</t>
        </is>
      </c>
      <c r="E520" t="inlineStr">
        <is>
          <t>bks</t>
        </is>
      </c>
      <c r="I520" t="inlineStr">
        <is>
          <t>g</t>
        </is>
      </c>
      <c r="J520" t="n">
        <v>114</v>
      </c>
      <c r="K520" t="inlineStr">
        <is>
          <t>Sundries</t>
        </is>
      </c>
    </row>
    <row r="521">
      <c r="B521" t="inlineStr">
        <is>
          <t>Plum syrup</t>
        </is>
      </c>
      <c r="I521" t="inlineStr">
        <is>
          <t>ml</t>
        </is>
      </c>
      <c r="J521" t="n">
        <v>314.1935483870968</v>
      </c>
      <c r="K521" t="inlineStr">
        <is>
          <t>Sundries</t>
        </is>
      </c>
    </row>
    <row r="522">
      <c r="B522" t="inlineStr">
        <is>
          <t>Proteina</t>
        </is>
      </c>
      <c r="I522" t="inlineStr">
        <is>
          <t>Kg</t>
        </is>
      </c>
      <c r="J522" t="n">
        <v>49.6</v>
      </c>
      <c r="K522" t="inlineStr">
        <is>
          <t>Sundries</t>
        </is>
      </c>
    </row>
    <row r="523">
      <c r="B523" t="inlineStr">
        <is>
          <t>Ragi</t>
        </is>
      </c>
      <c r="I523" t="inlineStr">
        <is>
          <t>g</t>
        </is>
      </c>
      <c r="J523" t="n">
        <v>102.5357142857143</v>
      </c>
      <c r="K523" t="inlineStr">
        <is>
          <t>Sundries</t>
        </is>
      </c>
    </row>
    <row r="524">
      <c r="B524" t="inlineStr">
        <is>
          <t>Raisin</t>
        </is>
      </c>
      <c r="I524" t="inlineStr">
        <is>
          <t>g</t>
        </is>
      </c>
      <c r="J524" t="n">
        <v>212</v>
      </c>
      <c r="K524" t="inlineStr">
        <is>
          <t>Sundries</t>
        </is>
      </c>
    </row>
    <row r="525">
      <c r="B525" t="inlineStr">
        <is>
          <t>Rambutan kaleng</t>
        </is>
      </c>
      <c r="I525" t="inlineStr">
        <is>
          <t>pc</t>
        </is>
      </c>
      <c r="J525" t="n">
        <v>38600</v>
      </c>
      <c r="K525" t="inlineStr">
        <is>
          <t>Sundries</t>
        </is>
      </c>
    </row>
    <row r="526">
      <c r="B526" t="inlineStr">
        <is>
          <t>Red wine vinegar</t>
        </is>
      </c>
      <c r="I526" t="inlineStr">
        <is>
          <t>ml</t>
        </is>
      </c>
      <c r="J526" t="n">
        <v>91</v>
      </c>
      <c r="K526" t="inlineStr">
        <is>
          <t>Sundries</t>
        </is>
      </c>
    </row>
    <row r="527">
      <c r="B527" t="inlineStr">
        <is>
          <t>Rhum jamaica</t>
        </is>
      </c>
      <c r="I527" t="inlineStr">
        <is>
          <t>ml</t>
        </is>
      </c>
      <c r="J527" t="n">
        <v>166.6666666666667</v>
      </c>
      <c r="K527" t="inlineStr">
        <is>
          <t>Sundries</t>
        </is>
      </c>
    </row>
    <row r="528">
      <c r="B528" t="inlineStr">
        <is>
          <t>Rice stick - pho noodle</t>
        </is>
      </c>
      <c r="E528" t="inlineStr">
        <is>
          <t>ctn</t>
        </is>
      </c>
      <c r="I528" t="inlineStr">
        <is>
          <t>g</t>
        </is>
      </c>
      <c r="J528" t="n">
        <v>39.5315625</v>
      </c>
      <c r="K528" t="inlineStr">
        <is>
          <t>Sundries</t>
        </is>
      </c>
    </row>
    <row r="529">
      <c r="B529" t="inlineStr">
        <is>
          <t>Rice vinegar</t>
        </is>
      </c>
      <c r="I529" t="inlineStr">
        <is>
          <t>ml</t>
        </is>
      </c>
      <c r="J529" t="n">
        <v>29.16666666666667</v>
      </c>
      <c r="K529" t="inlineStr">
        <is>
          <t>Sundries</t>
        </is>
      </c>
    </row>
    <row r="530">
      <c r="B530" t="inlineStr">
        <is>
          <t>Royco bmb sapi</t>
        </is>
      </c>
      <c r="I530" t="inlineStr">
        <is>
          <t>g</t>
        </is>
      </c>
      <c r="J530" t="n">
        <v>40.10869565217391</v>
      </c>
      <c r="K530" t="inlineStr">
        <is>
          <t>Sundries</t>
        </is>
      </c>
    </row>
    <row r="531">
      <c r="B531" t="inlineStr">
        <is>
          <t>Ryori shu</t>
        </is>
      </c>
      <c r="I531" t="inlineStr">
        <is>
          <t>ml</t>
        </is>
      </c>
      <c r="J531" t="n">
        <v>95.8</v>
      </c>
      <c r="K531" t="inlineStr">
        <is>
          <t>Sundries</t>
        </is>
      </c>
    </row>
    <row r="532">
      <c r="B532" t="inlineStr">
        <is>
          <t>Sagu mutiara kecil</t>
        </is>
      </c>
      <c r="I532" t="inlineStr">
        <is>
          <t>g</t>
        </is>
      </c>
      <c r="J532" t="n">
        <v>25</v>
      </c>
      <c r="K532" t="inlineStr">
        <is>
          <t>Sundries</t>
        </is>
      </c>
    </row>
    <row r="533">
      <c r="B533" t="inlineStr">
        <is>
          <t>Sagu mutiara tanggung</t>
        </is>
      </c>
      <c r="I533" t="inlineStr">
        <is>
          <t>g</t>
        </is>
      </c>
      <c r="J533" t="n">
        <v>20</v>
      </c>
      <c r="K533" t="inlineStr">
        <is>
          <t>Sundries</t>
        </is>
      </c>
    </row>
    <row r="534">
      <c r="B534" t="inlineStr">
        <is>
          <t>Sambal bawang</t>
        </is>
      </c>
      <c r="I534" t="inlineStr">
        <is>
          <t>g</t>
        </is>
      </c>
      <c r="J534" t="n">
        <v>179.0243902439024</v>
      </c>
      <c r="K534" t="inlineStr">
        <is>
          <t>Sundries</t>
        </is>
      </c>
    </row>
    <row r="535">
      <c r="B535" t="inlineStr">
        <is>
          <t>Sambal pedas</t>
        </is>
      </c>
      <c r="E535" t="inlineStr">
        <is>
          <t>pcs</t>
        </is>
      </c>
      <c r="I535" t="inlineStr">
        <is>
          <t>ml</t>
        </is>
      </c>
      <c r="J535" t="n">
        <v>55.55555555555556</v>
      </c>
      <c r="K535" t="inlineStr">
        <is>
          <t>Sundries</t>
        </is>
      </c>
    </row>
    <row r="536">
      <c r="B536" t="inlineStr">
        <is>
          <t>Saos raja rasa</t>
        </is>
      </c>
      <c r="I536" t="inlineStr">
        <is>
          <t>ml</t>
        </is>
      </c>
      <c r="J536" t="n">
        <v>55.66666666666666</v>
      </c>
      <c r="K536" t="inlineStr">
        <is>
          <t>Sundries</t>
        </is>
      </c>
    </row>
    <row r="537">
      <c r="B537" t="inlineStr">
        <is>
          <t>Saos sedap</t>
        </is>
      </c>
      <c r="I537" t="inlineStr">
        <is>
          <t>ml</t>
        </is>
      </c>
      <c r="J537" t="n">
        <v>39.68253968253968</v>
      </c>
      <c r="K537" t="inlineStr">
        <is>
          <t>Sundries</t>
        </is>
      </c>
    </row>
    <row r="538">
      <c r="B538" t="inlineStr">
        <is>
          <t>Sauce</t>
        </is>
      </c>
      <c r="I538" t="inlineStr">
        <is>
          <t>g</t>
        </is>
      </c>
      <c r="J538" t="n">
        <v>55.4</v>
      </c>
      <c r="K538" t="inlineStr">
        <is>
          <t>Sundries</t>
        </is>
      </c>
    </row>
    <row r="539">
      <c r="B539" t="inlineStr">
        <is>
          <t>Saus inggris</t>
        </is>
      </c>
      <c r="E539" t="inlineStr">
        <is>
          <t>pcs</t>
        </is>
      </c>
      <c r="I539" t="inlineStr">
        <is>
          <t>ml</t>
        </is>
      </c>
      <c r="J539" t="n">
        <v>70</v>
      </c>
      <c r="K539" t="inlineStr">
        <is>
          <t>Sundries</t>
        </is>
      </c>
    </row>
    <row r="540">
      <c r="B540" t="inlineStr">
        <is>
          <t>Saus anchovy</t>
        </is>
      </c>
      <c r="I540" t="inlineStr">
        <is>
          <t>g</t>
        </is>
      </c>
      <c r="J540" t="n">
        <v>44.8</v>
      </c>
      <c r="K540" t="inlineStr">
        <is>
          <t>Sundries</t>
        </is>
      </c>
    </row>
    <row r="541">
      <c r="B541" t="inlineStr">
        <is>
          <t>Saus cabe</t>
        </is>
      </c>
      <c r="E541" t="inlineStr">
        <is>
          <t>pcs</t>
        </is>
      </c>
      <c r="I541" t="inlineStr">
        <is>
          <t>ml</t>
        </is>
      </c>
      <c r="J541" t="n">
        <v>74.07407407407408</v>
      </c>
      <c r="K541" t="inlineStr">
        <is>
          <t>Sundries</t>
        </is>
      </c>
    </row>
    <row r="542">
      <c r="B542" t="inlineStr">
        <is>
          <t>Saus sambal</t>
        </is>
      </c>
      <c r="I542" t="inlineStr">
        <is>
          <t>ml</t>
        </is>
      </c>
      <c r="J542" t="n">
        <v>51.77777777777778</v>
      </c>
      <c r="K542" t="inlineStr">
        <is>
          <t>Sundries</t>
        </is>
      </c>
    </row>
    <row r="543">
      <c r="B543" t="inlineStr">
        <is>
          <t>Sechuan pepper</t>
        </is>
      </c>
      <c r="E543" t="inlineStr">
        <is>
          <t>bks</t>
        </is>
      </c>
      <c r="I543" t="inlineStr">
        <is>
          <t>g</t>
        </is>
      </c>
      <c r="J543" t="n">
        <v>623.5</v>
      </c>
      <c r="K543" t="inlineStr">
        <is>
          <t>Sundries</t>
        </is>
      </c>
    </row>
    <row r="544">
      <c r="B544" t="inlineStr">
        <is>
          <t>Selai apricot</t>
        </is>
      </c>
      <c r="I544" t="inlineStr">
        <is>
          <t>g</t>
        </is>
      </c>
      <c r="J544" t="n">
        <v>194.4117647058823</v>
      </c>
      <c r="K544" t="inlineStr">
        <is>
          <t>Sundries</t>
        </is>
      </c>
    </row>
    <row r="545">
      <c r="B545" t="inlineStr">
        <is>
          <t>Selai coklat chunky</t>
        </is>
      </c>
      <c r="I545" t="inlineStr">
        <is>
          <t>g</t>
        </is>
      </c>
      <c r="J545" t="n">
        <v>205</v>
      </c>
      <c r="K545" t="inlineStr">
        <is>
          <t>Sundries</t>
        </is>
      </c>
    </row>
    <row r="546">
      <c r="B546" t="inlineStr">
        <is>
          <t>Selai coklat creamy</t>
        </is>
      </c>
      <c r="I546" t="inlineStr">
        <is>
          <t>g</t>
        </is>
      </c>
      <c r="J546" t="n">
        <v>167.7272727272727</v>
      </c>
      <c r="K546" t="inlineStr">
        <is>
          <t>Sundries</t>
        </is>
      </c>
    </row>
    <row r="547">
      <c r="B547" t="inlineStr">
        <is>
          <t>Selai nanas</t>
        </is>
      </c>
      <c r="I547" t="inlineStr">
        <is>
          <t>g</t>
        </is>
      </c>
      <c r="J547" t="n">
        <v>110.1515151515152</v>
      </c>
      <c r="K547" t="inlineStr">
        <is>
          <t>Sundries</t>
        </is>
      </c>
    </row>
    <row r="548">
      <c r="B548" t="inlineStr">
        <is>
          <t>Selai sarikaya</t>
        </is>
      </c>
      <c r="I548" t="inlineStr">
        <is>
          <t>g</t>
        </is>
      </c>
      <c r="J548" t="n">
        <v>73.57142857142857</v>
      </c>
      <c r="K548" t="inlineStr">
        <is>
          <t>Sundries</t>
        </is>
      </c>
    </row>
    <row r="549">
      <c r="B549" t="inlineStr">
        <is>
          <t>Selai sarikaya pandan</t>
        </is>
      </c>
      <c r="I549" t="inlineStr">
        <is>
          <t>g</t>
        </is>
      </c>
      <c r="J549" t="n">
        <v>101.8</v>
      </c>
      <c r="K549" t="inlineStr">
        <is>
          <t>Sundries</t>
        </is>
      </c>
    </row>
    <row r="550">
      <c r="B550" t="inlineStr">
        <is>
          <t>Selai strawberry</t>
        </is>
      </c>
      <c r="I550" t="inlineStr">
        <is>
          <t>g</t>
        </is>
      </c>
      <c r="J550" t="n">
        <v>112.6470588235294</v>
      </c>
      <c r="K550" t="inlineStr">
        <is>
          <t>Sundries</t>
        </is>
      </c>
    </row>
    <row r="551">
      <c r="B551" t="inlineStr">
        <is>
          <t>Selai superkaya</t>
        </is>
      </c>
      <c r="I551" t="inlineStr">
        <is>
          <t>g</t>
        </is>
      </c>
      <c r="J551" t="n">
        <v>56.3</v>
      </c>
      <c r="K551" t="inlineStr">
        <is>
          <t>Sundries</t>
        </is>
      </c>
    </row>
    <row r="552">
      <c r="B552" t="inlineStr">
        <is>
          <t>Sesame oil</t>
        </is>
      </c>
      <c r="I552" t="inlineStr">
        <is>
          <t>ml</t>
        </is>
      </c>
      <c r="J552" t="n">
        <v>298.6979166666667</v>
      </c>
      <c r="K552" t="inlineStr">
        <is>
          <t>Sundries</t>
        </is>
      </c>
    </row>
    <row r="553">
      <c r="B553" t="inlineStr">
        <is>
          <t>Shaoxing wine</t>
        </is>
      </c>
      <c r="I553" t="inlineStr">
        <is>
          <t>g</t>
        </is>
      </c>
      <c r="J553" t="n">
        <v>60.78125</v>
      </c>
      <c r="K553" t="inlineStr">
        <is>
          <t>Sundries</t>
        </is>
      </c>
    </row>
    <row r="554">
      <c r="B554" t="inlineStr">
        <is>
          <t>Soba mie premium s</t>
        </is>
      </c>
      <c r="I554" t="inlineStr">
        <is>
          <t>pc</t>
        </is>
      </c>
      <c r="J554" t="n">
        <v>2030</v>
      </c>
      <c r="K554" t="inlineStr">
        <is>
          <t>Sundries</t>
        </is>
      </c>
    </row>
    <row r="555">
      <c r="B555" t="inlineStr">
        <is>
          <t>Soft'r cotton</t>
        </is>
      </c>
      <c r="E555" t="inlineStr">
        <is>
          <t>bks</t>
        </is>
      </c>
      <c r="I555" t="inlineStr">
        <is>
          <t>g</t>
        </is>
      </c>
      <c r="J555" t="n">
        <v>95</v>
      </c>
      <c r="K555" t="inlineStr">
        <is>
          <t>Sundries</t>
        </is>
      </c>
    </row>
    <row r="556">
      <c r="B556" t="inlineStr">
        <is>
          <t>Soybean paste</t>
        </is>
      </c>
      <c r="I556" t="inlineStr">
        <is>
          <t>g</t>
        </is>
      </c>
      <c r="J556" t="n">
        <v>81.40000000000001</v>
      </c>
      <c r="K556" t="inlineStr">
        <is>
          <t>Sundries</t>
        </is>
      </c>
    </row>
    <row r="557">
      <c r="B557" t="inlineStr">
        <is>
          <t>Sp</t>
        </is>
      </c>
      <c r="I557" t="inlineStr">
        <is>
          <t>g</t>
        </is>
      </c>
      <c r="J557" t="n">
        <v>250</v>
      </c>
      <c r="K557" t="inlineStr">
        <is>
          <t>Sundries</t>
        </is>
      </c>
    </row>
    <row r="558">
      <c r="B558" t="inlineStr">
        <is>
          <t>Sriracha chili sauce</t>
        </is>
      </c>
      <c r="I558" t="inlineStr">
        <is>
          <t>g</t>
        </is>
      </c>
      <c r="J558" t="n">
        <v>152.9858326650628</v>
      </c>
      <c r="K558" t="inlineStr">
        <is>
          <t>Sundries</t>
        </is>
      </c>
    </row>
    <row r="559">
      <c r="B559" t="inlineStr">
        <is>
          <t>Strawberry pasta</t>
        </is>
      </c>
      <c r="E559" t="inlineStr">
        <is>
          <t>pcs</t>
        </is>
      </c>
      <c r="I559" t="inlineStr">
        <is>
          <t>ml</t>
        </is>
      </c>
      <c r="J559" t="n">
        <v>191.5</v>
      </c>
      <c r="K559" t="inlineStr">
        <is>
          <t>Sundries</t>
        </is>
      </c>
    </row>
    <row r="560">
      <c r="B560" t="inlineStr">
        <is>
          <t>Susu sari kedelai</t>
        </is>
      </c>
      <c r="I560" t="inlineStr">
        <is>
          <t>bks</t>
        </is>
      </c>
      <c r="J560" t="n">
        <v>3000</v>
      </c>
      <c r="K560" t="inlineStr">
        <is>
          <t>Sundries</t>
        </is>
      </c>
    </row>
    <row r="561">
      <c r="B561" t="inlineStr">
        <is>
          <t>Tea jasmine - sachet</t>
        </is>
      </c>
      <c r="I561" t="inlineStr">
        <is>
          <t>pc</t>
        </is>
      </c>
      <c r="J561" t="n">
        <v>2230</v>
      </c>
      <c r="K561" t="inlineStr">
        <is>
          <t>Sundries</t>
        </is>
      </c>
    </row>
    <row r="562">
      <c r="B562" t="inlineStr">
        <is>
          <t>Tea leaves</t>
        </is>
      </c>
      <c r="E562" t="inlineStr">
        <is>
          <t>bks</t>
        </is>
      </c>
      <c r="I562" t="inlineStr">
        <is>
          <t>g</t>
        </is>
      </c>
      <c r="J562" t="n">
        <v>108.878</v>
      </c>
      <c r="K562" t="inlineStr">
        <is>
          <t>Sundries</t>
        </is>
      </c>
    </row>
    <row r="563">
      <c r="B563" t="inlineStr">
        <is>
          <t>Tea strawberry  - sachet</t>
        </is>
      </c>
      <c r="I563" t="inlineStr">
        <is>
          <t>pc</t>
        </is>
      </c>
      <c r="J563" t="n">
        <v>1900</v>
      </c>
      <c r="K563" t="inlineStr">
        <is>
          <t>Sundries</t>
        </is>
      </c>
    </row>
    <row r="564">
      <c r="B564" t="inlineStr">
        <is>
          <t>Teh asli harum</t>
        </is>
      </c>
      <c r="E564" t="inlineStr">
        <is>
          <t>bks</t>
        </is>
      </c>
      <c r="I564" t="inlineStr">
        <is>
          <t>pcs</t>
        </is>
      </c>
      <c r="J564" t="n">
        <v>280</v>
      </c>
      <c r="K564" t="inlineStr">
        <is>
          <t>Sundries</t>
        </is>
      </c>
    </row>
    <row r="565">
      <c r="B565" t="inlineStr">
        <is>
          <t>Teh hijau melati - sachet</t>
        </is>
      </c>
      <c r="E565" t="inlineStr">
        <is>
          <t>bks</t>
        </is>
      </c>
      <c r="I565" t="inlineStr">
        <is>
          <t>pcs</t>
        </is>
      </c>
      <c r="J565" t="n">
        <v>987.6888888888889</v>
      </c>
      <c r="K565" t="inlineStr">
        <is>
          <t>Sundries</t>
        </is>
      </c>
    </row>
    <row r="566">
      <c r="B566" t="inlineStr">
        <is>
          <t>Teh hijau melati kepala jenggot</t>
        </is>
      </c>
      <c r="I566" t="inlineStr">
        <is>
          <t>g</t>
        </is>
      </c>
      <c r="J566" t="n">
        <v>196</v>
      </c>
      <c r="K566" t="inlineStr">
        <is>
          <t>Sundries</t>
        </is>
      </c>
    </row>
    <row r="567">
      <c r="B567" t="inlineStr">
        <is>
          <t>Teh hijau melati tongtji</t>
        </is>
      </c>
      <c r="I567" t="inlineStr">
        <is>
          <t>g</t>
        </is>
      </c>
      <c r="J567" t="n">
        <v>92.09999999999999</v>
      </c>
      <c r="K567" t="inlineStr">
        <is>
          <t>Sundries</t>
        </is>
      </c>
    </row>
    <row r="568">
      <c r="B568" t="inlineStr">
        <is>
          <t>Tepung beras ketan</t>
        </is>
      </c>
      <c r="I568" t="inlineStr">
        <is>
          <t>g</t>
        </is>
      </c>
      <c r="J568" t="n">
        <v>23.75</v>
      </c>
      <c r="K568" t="inlineStr">
        <is>
          <t>Sundries</t>
        </is>
      </c>
    </row>
    <row r="569">
      <c r="B569" t="inlineStr">
        <is>
          <t>Tepung gandum</t>
        </is>
      </c>
      <c r="I569" t="inlineStr">
        <is>
          <t>g</t>
        </is>
      </c>
      <c r="J569" t="n">
        <v>18.5</v>
      </c>
      <c r="K569" t="inlineStr">
        <is>
          <t>Sundries</t>
        </is>
      </c>
    </row>
    <row r="570">
      <c r="B570" t="inlineStr">
        <is>
          <t>Tepung pao</t>
        </is>
      </c>
      <c r="I570" t="inlineStr">
        <is>
          <t>g</t>
        </is>
      </c>
      <c r="J570" t="n">
        <v>40.74444444444444</v>
      </c>
      <c r="K570" t="inlineStr">
        <is>
          <t>Sundries</t>
        </is>
      </c>
    </row>
    <row r="571">
      <c r="B571" t="inlineStr">
        <is>
          <t>Tepung semolina</t>
        </is>
      </c>
      <c r="I571" t="inlineStr">
        <is>
          <t>g</t>
        </is>
      </c>
      <c r="J571" t="n">
        <v>46</v>
      </c>
      <c r="K571" t="inlineStr">
        <is>
          <t>Sundries</t>
        </is>
      </c>
    </row>
    <row r="572">
      <c r="B572" t="inlineStr">
        <is>
          <t>Tepung terigu beruang biru</t>
        </is>
      </c>
      <c r="E572" t="inlineStr">
        <is>
          <t>bks</t>
        </is>
      </c>
      <c r="I572" t="inlineStr">
        <is>
          <t>g</t>
        </is>
      </c>
      <c r="J572" t="n">
        <v>10.5</v>
      </c>
      <c r="K572" t="inlineStr">
        <is>
          <t>Sundries</t>
        </is>
      </c>
    </row>
    <row r="573">
      <c r="B573" t="inlineStr">
        <is>
          <t>Tepung terigu double zero</t>
        </is>
      </c>
      <c r="E573" t="inlineStr">
        <is>
          <t>Kg</t>
        </is>
      </c>
      <c r="I573" t="inlineStr">
        <is>
          <t>g</t>
        </is>
      </c>
      <c r="J573" t="n">
        <v>11.1</v>
      </c>
      <c r="K573" t="inlineStr">
        <is>
          <t>Sundries</t>
        </is>
      </c>
    </row>
    <row r="574">
      <c r="B574" t="inlineStr">
        <is>
          <t>Tepung terigu falcon</t>
        </is>
      </c>
      <c r="I574" t="inlineStr">
        <is>
          <t>g</t>
        </is>
      </c>
      <c r="J574" t="n">
        <v>9</v>
      </c>
      <c r="K574" t="inlineStr">
        <is>
          <t>Sundries</t>
        </is>
      </c>
    </row>
    <row r="575">
      <c r="B575" t="inlineStr">
        <is>
          <t>Tepung terigu gold bear</t>
        </is>
      </c>
      <c r="I575" t="inlineStr">
        <is>
          <t>g</t>
        </is>
      </c>
      <c r="J575" t="n">
        <v>12</v>
      </c>
      <c r="K575" t="inlineStr">
        <is>
          <t>Sundries</t>
        </is>
      </c>
    </row>
    <row r="576">
      <c r="B576" t="inlineStr">
        <is>
          <t>Tepung terigu golden eagle</t>
        </is>
      </c>
      <c r="I576" t="inlineStr">
        <is>
          <t>g</t>
        </is>
      </c>
      <c r="J576" t="n">
        <v>12</v>
      </c>
      <c r="K576" t="inlineStr">
        <is>
          <t>Sundries</t>
        </is>
      </c>
    </row>
    <row r="577">
      <c r="B577" t="inlineStr">
        <is>
          <t>Tepung terigu hana mas</t>
        </is>
      </c>
      <c r="I577" t="inlineStr">
        <is>
          <t>g</t>
        </is>
      </c>
      <c r="J577" t="n">
        <v>12</v>
      </c>
      <c r="K577" t="inlineStr">
        <is>
          <t>Sundries</t>
        </is>
      </c>
    </row>
    <row r="578">
      <c r="B578" t="inlineStr">
        <is>
          <t>Tepung terigu hime</t>
        </is>
      </c>
      <c r="E578" t="inlineStr">
        <is>
          <t>Kg</t>
        </is>
      </c>
      <c r="I578" t="inlineStr">
        <is>
          <t>g</t>
        </is>
      </c>
      <c r="J578" t="n">
        <v>12.5</v>
      </c>
      <c r="K578" t="inlineStr">
        <is>
          <t>Sundries</t>
        </is>
      </c>
    </row>
    <row r="579">
      <c r="B579" t="inlineStr">
        <is>
          <t>Tepung terigu kabuki gold</t>
        </is>
      </c>
      <c r="I579" t="inlineStr">
        <is>
          <t>g</t>
        </is>
      </c>
      <c r="J579" t="n">
        <v>23.5</v>
      </c>
      <c r="K579" t="inlineStr">
        <is>
          <t>Sundries</t>
        </is>
      </c>
    </row>
    <row r="580">
      <c r="B580" t="inlineStr">
        <is>
          <t>Tepung terigu kompas</t>
        </is>
      </c>
      <c r="E580" t="inlineStr">
        <is>
          <t>bks</t>
        </is>
      </c>
      <c r="I580" t="inlineStr">
        <is>
          <t>g</t>
        </is>
      </c>
      <c r="J580" t="n">
        <v>11</v>
      </c>
      <c r="K580" t="inlineStr">
        <is>
          <t>Sundries</t>
        </is>
      </c>
    </row>
    <row r="581">
      <c r="B581" t="inlineStr">
        <is>
          <t>Tepung terigu segitiga biru</t>
        </is>
      </c>
      <c r="E581" t="inlineStr">
        <is>
          <t>pcs</t>
        </is>
      </c>
      <c r="I581" t="inlineStr">
        <is>
          <t>g</t>
        </is>
      </c>
      <c r="J581" t="n">
        <v>11.25</v>
      </c>
      <c r="K581" t="inlineStr">
        <is>
          <t>Sundries</t>
        </is>
      </c>
    </row>
    <row r="582">
      <c r="B582" t="inlineStr">
        <is>
          <t>Tepung terigu segitiga biru bening</t>
        </is>
      </c>
      <c r="E582" t="inlineStr">
        <is>
          <t>Kg</t>
        </is>
      </c>
      <c r="I582" t="inlineStr">
        <is>
          <t>g</t>
        </is>
      </c>
      <c r="J582" t="n">
        <v>11.7</v>
      </c>
      <c r="K582" t="inlineStr">
        <is>
          <t>Sundries</t>
        </is>
      </c>
    </row>
    <row r="583">
      <c r="B583" t="inlineStr">
        <is>
          <t>Tepung terigu tali emas</t>
        </is>
      </c>
      <c r="E583" t="inlineStr">
        <is>
          <t>Kg</t>
        </is>
      </c>
      <c r="I583" t="inlineStr">
        <is>
          <t>g</t>
        </is>
      </c>
      <c r="J583" t="n">
        <v>10.4</v>
      </c>
      <c r="K583" t="inlineStr">
        <is>
          <t>Sundries</t>
        </is>
      </c>
    </row>
    <row r="584">
      <c r="B584" t="inlineStr">
        <is>
          <t>Terasi udang</t>
        </is>
      </c>
      <c r="E584" t="inlineStr">
        <is>
          <t>Kg</t>
        </is>
      </c>
      <c r="I584" t="inlineStr">
        <is>
          <t>g</t>
        </is>
      </c>
      <c r="J584" t="n">
        <v>67.75</v>
      </c>
      <c r="K584" t="inlineStr">
        <is>
          <t>Sundries</t>
        </is>
      </c>
    </row>
    <row r="585">
      <c r="B585" t="inlineStr">
        <is>
          <t>Terasi udang hijau</t>
        </is>
      </c>
      <c r="I585" t="inlineStr">
        <is>
          <t>g</t>
        </is>
      </c>
      <c r="J585" t="n">
        <v>57.2</v>
      </c>
      <c r="K585" t="inlineStr">
        <is>
          <t>Sundries</t>
        </is>
      </c>
    </row>
    <row r="586">
      <c r="B586" t="inlineStr">
        <is>
          <t>Terasi udang super</t>
        </is>
      </c>
      <c r="I586" t="inlineStr">
        <is>
          <t>g</t>
        </is>
      </c>
      <c r="J586" t="n">
        <v>58.8</v>
      </c>
      <c r="K586" t="inlineStr">
        <is>
          <t>Sundries</t>
        </is>
      </c>
    </row>
    <row r="587">
      <c r="B587" t="inlineStr">
        <is>
          <t>Tomato paste/puree</t>
        </is>
      </c>
      <c r="E587" t="inlineStr">
        <is>
          <t>pcs</t>
        </is>
      </c>
      <c r="I587" t="inlineStr">
        <is>
          <t>g</t>
        </is>
      </c>
      <c r="J587" t="n">
        <v>64.05504445964432</v>
      </c>
      <c r="K587" t="inlineStr">
        <is>
          <t>Sundries</t>
        </is>
      </c>
    </row>
    <row r="588">
      <c r="B588" t="inlineStr">
        <is>
          <t>Tuna chunk in brine</t>
        </is>
      </c>
      <c r="I588" t="inlineStr">
        <is>
          <t>g</t>
        </is>
      </c>
      <c r="J588" t="n">
        <v>231.510333863275</v>
      </c>
      <c r="K588" t="inlineStr">
        <is>
          <t>Sundries</t>
        </is>
      </c>
    </row>
    <row r="589">
      <c r="B589" t="inlineStr">
        <is>
          <t>Tuna chunk in spring water</t>
        </is>
      </c>
      <c r="I589" t="inlineStr">
        <is>
          <t>g</t>
        </is>
      </c>
      <c r="J589" t="n">
        <v>134.9064449064449</v>
      </c>
      <c r="K589" t="inlineStr">
        <is>
          <t>Sundries</t>
        </is>
      </c>
    </row>
    <row r="590">
      <c r="B590" t="inlineStr">
        <is>
          <t>Tuna hot</t>
        </is>
      </c>
      <c r="I590" t="inlineStr">
        <is>
          <t>g</t>
        </is>
      </c>
      <c r="J590" t="n">
        <v>144.4461538461538</v>
      </c>
      <c r="K590" t="inlineStr">
        <is>
          <t>Sundries</t>
        </is>
      </c>
    </row>
    <row r="591">
      <c r="B591" t="inlineStr">
        <is>
          <t>Vermicelli</t>
        </is>
      </c>
      <c r="I591" t="inlineStr">
        <is>
          <t>g</t>
        </is>
      </c>
      <c r="J591" t="n">
        <v>196</v>
      </c>
      <c r="K591" t="inlineStr">
        <is>
          <t>Sundries</t>
        </is>
      </c>
    </row>
    <row r="592">
      <c r="B592" t="inlineStr">
        <is>
          <t>Vitamin c</t>
        </is>
      </c>
      <c r="I592" t="inlineStr">
        <is>
          <t>pcs</t>
        </is>
      </c>
      <c r="J592" t="n">
        <v>428</v>
      </c>
      <c r="K592" t="inlineStr">
        <is>
          <t>Sundries</t>
        </is>
      </c>
    </row>
    <row r="593">
      <c r="B593" t="inlineStr">
        <is>
          <t>Whole ginkgo nuts</t>
        </is>
      </c>
      <c r="I593" t="inlineStr">
        <is>
          <t>g</t>
        </is>
      </c>
      <c r="J593" t="n">
        <v>75.56675062972292</v>
      </c>
      <c r="K593" t="inlineStr">
        <is>
          <t>Sundries</t>
        </is>
      </c>
    </row>
    <row r="594">
      <c r="B594" t="inlineStr">
        <is>
          <t>Botol 500ml</t>
        </is>
      </c>
      <c r="E594" t="inlineStr">
        <is>
          <t>pcs</t>
        </is>
      </c>
      <c r="I594" t="inlineStr">
        <is>
          <t>pcs</t>
        </is>
      </c>
      <c r="J594" t="n">
        <v>812.224283652855</v>
      </c>
      <c r="K594" t="inlineStr">
        <is>
          <t>Packaging</t>
        </is>
      </c>
    </row>
    <row r="595">
      <c r="B595" t="inlineStr">
        <is>
          <t>Botol 1500ml</t>
        </is>
      </c>
      <c r="E595" t="inlineStr">
        <is>
          <t>ctn</t>
        </is>
      </c>
      <c r="I595" t="inlineStr">
        <is>
          <t>pcs</t>
        </is>
      </c>
      <c r="J595" t="n">
        <v>1650</v>
      </c>
      <c r="K595" t="inlineStr">
        <is>
          <t>Packaging</t>
        </is>
      </c>
    </row>
    <row r="596">
      <c r="B596" t="inlineStr">
        <is>
          <t>Botol 250ml</t>
        </is>
      </c>
      <c r="E596" t="inlineStr">
        <is>
          <t>ctn</t>
        </is>
      </c>
      <c r="I596" t="inlineStr">
        <is>
          <t>pcs</t>
        </is>
      </c>
      <c r="J596" t="n">
        <v>2000</v>
      </c>
      <c r="K596" t="inlineStr">
        <is>
          <t>Packaging</t>
        </is>
      </c>
    </row>
    <row r="597">
      <c r="B597" t="inlineStr">
        <is>
          <t>Mangkok plastik 900ml - bun</t>
        </is>
      </c>
      <c r="E597" t="inlineStr">
        <is>
          <t>bks</t>
        </is>
      </c>
      <c r="I597" t="inlineStr">
        <is>
          <t>pcs</t>
        </is>
      </c>
      <c r="J597" t="n">
        <v>1926.319865319865</v>
      </c>
      <c r="K597" t="inlineStr">
        <is>
          <t>Packaging</t>
        </is>
      </c>
    </row>
    <row r="598">
      <c r="B598" t="inlineStr">
        <is>
          <t>Sedotan bubble straw 6x200mm - bening</t>
        </is>
      </c>
      <c r="E598" t="inlineStr">
        <is>
          <t>bks</t>
        </is>
      </c>
      <c r="I598" t="inlineStr">
        <is>
          <t>pcs</t>
        </is>
      </c>
      <c r="J598" t="n">
        <v>56</v>
      </c>
      <c r="K598" t="inlineStr">
        <is>
          <t>Packaging</t>
        </is>
      </c>
    </row>
    <row r="599">
      <c r="B599" t="inlineStr">
        <is>
          <t>Sedotan bubble straw 8x180mm - warna</t>
        </is>
      </c>
      <c r="E599" t="inlineStr">
        <is>
          <t>bks</t>
        </is>
      </c>
      <c r="I599" t="inlineStr">
        <is>
          <t>pcs</t>
        </is>
      </c>
      <c r="J599" t="n">
        <v>96.7741935483871</v>
      </c>
      <c r="K599" t="inlineStr">
        <is>
          <t>Packaging</t>
        </is>
      </c>
    </row>
    <row r="600">
      <c r="B600" t="inlineStr">
        <is>
          <t>Sendok buah</t>
        </is>
      </c>
      <c r="E600" t="inlineStr">
        <is>
          <t>bks</t>
        </is>
      </c>
      <c r="I600" t="inlineStr">
        <is>
          <t>pcs</t>
        </is>
      </c>
      <c r="J600" t="n">
        <v>188.8888888888889</v>
      </c>
      <c r="K600" t="inlineStr">
        <is>
          <t>Packaging</t>
        </is>
      </c>
    </row>
    <row r="601">
      <c r="B601" t="inlineStr">
        <is>
          <t>Nylon cable ties 10cm</t>
        </is>
      </c>
      <c r="E601" t="inlineStr">
        <is>
          <t>ctn</t>
        </is>
      </c>
      <c r="I601" t="inlineStr">
        <is>
          <t>pcs</t>
        </is>
      </c>
      <c r="J601" t="n">
        <v>62.24492234169654</v>
      </c>
      <c r="K601" t="inlineStr">
        <is>
          <t>Packaging</t>
        </is>
      </c>
    </row>
    <row r="602">
      <c r="B602" t="inlineStr">
        <is>
          <t>Sumpit bambu</t>
        </is>
      </c>
      <c r="E602" t="inlineStr">
        <is>
          <t>bks</t>
        </is>
      </c>
      <c r="I602" t="inlineStr">
        <is>
          <t>pcs</t>
        </is>
      </c>
      <c r="J602" t="n">
        <v>133.75</v>
      </c>
      <c r="K602" t="inlineStr">
        <is>
          <t>Packaging</t>
        </is>
      </c>
    </row>
    <row r="603">
      <c r="B603" t="inlineStr">
        <is>
          <t>Tusuk gigi bungkus putih</t>
        </is>
      </c>
      <c r="E603" t="inlineStr">
        <is>
          <t>bks</t>
        </is>
      </c>
      <c r="I603" t="inlineStr">
        <is>
          <t>pcs</t>
        </is>
      </c>
      <c r="J603" t="n">
        <v>38.74149659863946</v>
      </c>
      <c r="K603" t="inlineStr">
        <is>
          <t>Packaging</t>
        </is>
      </c>
    </row>
    <row r="604">
      <c r="B604" t="inlineStr">
        <is>
          <t>Pe 0.004x80x100 hitam - sampah</t>
        </is>
      </c>
      <c r="E604" t="inlineStr">
        <is>
          <t>bks</t>
        </is>
      </c>
      <c r="I604" t="inlineStr">
        <is>
          <t>pcs</t>
        </is>
      </c>
      <c r="J604" t="n">
        <v>1166.666666666667</v>
      </c>
      <c r="K604" t="inlineStr">
        <is>
          <t>Packaging</t>
        </is>
      </c>
    </row>
    <row r="605">
      <c r="B605" t="inlineStr">
        <is>
          <t>Klip bag 4x6</t>
        </is>
      </c>
      <c r="E605" t="inlineStr">
        <is>
          <t>ctn</t>
        </is>
      </c>
      <c r="I605" t="inlineStr">
        <is>
          <t>pcs</t>
        </is>
      </c>
      <c r="J605" t="n">
        <v>26.85811688311689</v>
      </c>
      <c r="K605" t="inlineStr">
        <is>
          <t>Packaging</t>
        </is>
      </c>
    </row>
    <row r="606">
      <c r="B606" t="inlineStr">
        <is>
          <t>Botol 330ml</t>
        </is>
      </c>
      <c r="E606" t="inlineStr">
        <is>
          <t>ctn</t>
        </is>
      </c>
      <c r="I606" t="inlineStr">
        <is>
          <t>pcs</t>
        </is>
      </c>
      <c r="J606" t="n">
        <v>753.8283475783476</v>
      </c>
      <c r="K606" t="inlineStr">
        <is>
          <t>Packaging</t>
        </is>
      </c>
    </row>
    <row r="607">
      <c r="B607" t="inlineStr">
        <is>
          <t>Lepek sambel mika</t>
        </is>
      </c>
      <c r="E607" t="inlineStr">
        <is>
          <t>bks</t>
        </is>
      </c>
      <c r="I607" t="inlineStr">
        <is>
          <t>pcs</t>
        </is>
      </c>
      <c r="J607" t="n">
        <v>37.61904761904761</v>
      </c>
      <c r="K607" t="inlineStr">
        <is>
          <t>Packaging</t>
        </is>
      </c>
    </row>
    <row r="608">
      <c r="B608" t="inlineStr">
        <is>
          <t>Pe 0.004x40x50 hitam - sampah</t>
        </is>
      </c>
      <c r="E608" t="inlineStr">
        <is>
          <t>bks</t>
        </is>
      </c>
      <c r="I608" t="inlineStr">
        <is>
          <t>pcs</t>
        </is>
      </c>
      <c r="J608" t="n">
        <v>333.3333333333333</v>
      </c>
      <c r="K608" t="inlineStr">
        <is>
          <t>Packaging</t>
        </is>
      </c>
    </row>
    <row r="609">
      <c r="B609" t="inlineStr">
        <is>
          <t>Sticker label no. 112</t>
        </is>
      </c>
      <c r="E609" t="inlineStr">
        <is>
          <t>pcs</t>
        </is>
      </c>
      <c r="I609" t="inlineStr">
        <is>
          <t>pcs</t>
        </is>
      </c>
      <c r="J609" t="n">
        <v>4400</v>
      </c>
      <c r="K609" t="inlineStr">
        <is>
          <t>Packaging</t>
        </is>
      </c>
    </row>
    <row r="610">
      <c r="B610" t="inlineStr">
        <is>
          <t>Aluminium foil 30cmx7,62m</t>
        </is>
      </c>
      <c r="E610" t="inlineStr">
        <is>
          <t>bks</t>
        </is>
      </c>
      <c r="I610" t="inlineStr">
        <is>
          <t>pcs</t>
        </is>
      </c>
      <c r="J610" t="n">
        <v>17711.5625</v>
      </c>
      <c r="K610" t="inlineStr">
        <is>
          <t>Packaging</t>
        </is>
      </c>
    </row>
    <row r="611">
      <c r="B611" t="inlineStr">
        <is>
          <t>Aluminium foil 30cmx8m</t>
        </is>
      </c>
      <c r="E611" t="inlineStr">
        <is>
          <t>bks</t>
        </is>
      </c>
      <c r="I611" t="inlineStr">
        <is>
          <t>pcs</t>
        </is>
      </c>
      <c r="J611" t="n">
        <v>28000</v>
      </c>
      <c r="K611" t="inlineStr">
        <is>
          <t>Packaging</t>
        </is>
      </c>
    </row>
    <row r="612">
      <c r="B612" t="inlineStr">
        <is>
          <t>Nylon cable ties 3,6x250mm</t>
        </is>
      </c>
      <c r="E612" t="inlineStr">
        <is>
          <t>bks</t>
        </is>
      </c>
      <c r="I612" t="inlineStr">
        <is>
          <t>pcs</t>
        </is>
      </c>
      <c r="J612" t="n">
        <v>240</v>
      </c>
      <c r="K612" t="inlineStr">
        <is>
          <t>Packaging</t>
        </is>
      </c>
    </row>
    <row r="613">
      <c r="B613" t="inlineStr">
        <is>
          <t>Mangkok thinwall 350ml</t>
        </is>
      </c>
      <c r="E613" t="inlineStr">
        <is>
          <t>bks</t>
        </is>
      </c>
      <c r="I613" t="inlineStr">
        <is>
          <t>pcs</t>
        </is>
      </c>
      <c r="J613" t="n">
        <v>660</v>
      </c>
      <c r="K613" t="inlineStr">
        <is>
          <t>Packaging</t>
        </is>
      </c>
    </row>
    <row r="614">
      <c r="B614" t="inlineStr">
        <is>
          <t>Mangkok thinwall 750ml</t>
        </is>
      </c>
      <c r="E614" t="inlineStr">
        <is>
          <t>ctn</t>
        </is>
      </c>
      <c r="I614" t="inlineStr">
        <is>
          <t>pcs</t>
        </is>
      </c>
      <c r="J614" t="n">
        <v>1081.25</v>
      </c>
      <c r="K614" t="inlineStr">
        <is>
          <t>Packaging</t>
        </is>
      </c>
    </row>
    <row r="615">
      <c r="B615" t="inlineStr">
        <is>
          <t>Klip bag 7x10</t>
        </is>
      </c>
      <c r="E615" t="inlineStr">
        <is>
          <t>bks</t>
        </is>
      </c>
      <c r="I615" t="inlineStr">
        <is>
          <t>pcs</t>
        </is>
      </c>
      <c r="J615" t="n">
        <v>41.5</v>
      </c>
      <c r="K615" t="inlineStr">
        <is>
          <t>Packaging</t>
        </is>
      </c>
    </row>
    <row r="616">
      <c r="B616" t="inlineStr">
        <is>
          <t>Klip bag 5x8</t>
        </is>
      </c>
      <c r="E616" t="inlineStr">
        <is>
          <t>bks</t>
        </is>
      </c>
      <c r="I616" t="inlineStr">
        <is>
          <t>pcs</t>
        </is>
      </c>
      <c r="J616" t="n">
        <v>26.83333333333333</v>
      </c>
      <c r="K616" t="inlineStr">
        <is>
          <t>Packaging</t>
        </is>
      </c>
    </row>
    <row r="617">
      <c r="B617" t="inlineStr">
        <is>
          <t>Karet pentil besar 1/2 kg</t>
        </is>
      </c>
      <c r="E617" t="inlineStr">
        <is>
          <t>bks</t>
        </is>
      </c>
      <c r="I617" t="inlineStr">
        <is>
          <t>g</t>
        </is>
      </c>
      <c r="J617" t="n">
        <v>55.38</v>
      </c>
      <c r="K617" t="inlineStr">
        <is>
          <t>Packaging</t>
        </is>
      </c>
    </row>
    <row r="618">
      <c r="B618" t="inlineStr">
        <is>
          <t>Kresek hd 0.00125x21x40 putih - pho</t>
        </is>
      </c>
      <c r="E618" t="inlineStr">
        <is>
          <t>bks</t>
        </is>
      </c>
      <c r="I618" t="inlineStr">
        <is>
          <t>pcs</t>
        </is>
      </c>
      <c r="J618" t="n">
        <v>76</v>
      </c>
      <c r="K618" t="inlineStr">
        <is>
          <t>Packaging</t>
        </is>
      </c>
    </row>
    <row r="619">
      <c r="B619" t="inlineStr">
        <is>
          <t>Kantong plastik hd pot 0.003 x 12 x 24 - k. pho</t>
        </is>
      </c>
      <c r="E619" t="inlineStr">
        <is>
          <t>bks</t>
        </is>
      </c>
      <c r="I619" t="inlineStr">
        <is>
          <t>pcs</t>
        </is>
      </c>
      <c r="J619" t="n">
        <v>130.2819237147595</v>
      </c>
      <c r="K619" t="inlineStr">
        <is>
          <t>Packaging</t>
        </is>
      </c>
    </row>
    <row r="620">
      <c r="B620" t="inlineStr">
        <is>
          <t>Mangkok plastik rd 350</t>
        </is>
      </c>
      <c r="E620" t="inlineStr">
        <is>
          <t>pcs</t>
        </is>
      </c>
      <c r="I620" t="inlineStr">
        <is>
          <t>pcs</t>
        </is>
      </c>
      <c r="J620" t="n">
        <v>1380</v>
      </c>
      <c r="K620" t="inlineStr">
        <is>
          <t>Packaging</t>
        </is>
      </c>
    </row>
    <row r="621">
      <c r="B621" t="inlineStr">
        <is>
          <t>Sedotan bubble straw 8x210mm - hitam</t>
        </is>
      </c>
      <c r="E621" t="inlineStr">
        <is>
          <t>bks</t>
        </is>
      </c>
      <c r="I621" t="inlineStr">
        <is>
          <t>pcs</t>
        </is>
      </c>
      <c r="J621" t="n">
        <v>83.8</v>
      </c>
      <c r="K621" t="inlineStr">
        <is>
          <t>Packaging</t>
        </is>
      </c>
    </row>
    <row r="622">
      <c r="B622" t="inlineStr">
        <is>
          <t>Kantong plastik pe pot 0.003x10x17 - dessert</t>
        </is>
      </c>
      <c r="E622" t="inlineStr">
        <is>
          <t>bks</t>
        </is>
      </c>
      <c r="I622" t="inlineStr">
        <is>
          <t>pcs</t>
        </is>
      </c>
      <c r="J622" t="n">
        <v>38.52453102453103</v>
      </c>
      <c r="K622" t="inlineStr">
        <is>
          <t>Packaging</t>
        </is>
      </c>
    </row>
    <row r="623">
      <c r="B623" t="inlineStr">
        <is>
          <t>Kantong plastik pp pot 0.002x12x25 - sayur pho</t>
        </is>
      </c>
      <c r="E623" t="inlineStr">
        <is>
          <t>bks</t>
        </is>
      </c>
      <c r="I623" t="inlineStr">
        <is>
          <t>pcs</t>
        </is>
      </c>
      <c r="J623" t="n">
        <v>30.26111111111111</v>
      </c>
      <c r="K623" t="inlineStr">
        <is>
          <t>Packaging</t>
        </is>
      </c>
    </row>
    <row r="624">
      <c r="B624" t="inlineStr">
        <is>
          <t>Kertas merang</t>
        </is>
      </c>
      <c r="E624" t="inlineStr">
        <is>
          <t>bks</t>
        </is>
      </c>
      <c r="I624" t="inlineStr">
        <is>
          <t>pcs</t>
        </is>
      </c>
      <c r="J624" t="n">
        <v>650</v>
      </c>
      <c r="K624" t="inlineStr">
        <is>
          <t>Packaging</t>
        </is>
      </c>
    </row>
    <row r="625">
      <c r="B625" t="inlineStr">
        <is>
          <t>Kresek hd 0.0015x24x40 (0.2 kg) bening - bm</t>
        </is>
      </c>
      <c r="E625" t="inlineStr">
        <is>
          <t>bks</t>
        </is>
      </c>
      <c r="I625" t="inlineStr">
        <is>
          <t>pcs</t>
        </is>
      </c>
      <c r="J625" t="n">
        <v>74.40000000000001</v>
      </c>
      <c r="K625" t="inlineStr">
        <is>
          <t>Packaging</t>
        </is>
      </c>
    </row>
    <row r="626">
      <c r="B626" t="inlineStr">
        <is>
          <t>Kantong pp tc 0.005 x 34/24 x 42</t>
        </is>
      </c>
      <c r="E626" t="inlineStr">
        <is>
          <t>bks</t>
        </is>
      </c>
      <c r="I626" t="inlineStr">
        <is>
          <t>pcs</t>
        </is>
      </c>
      <c r="J626" t="n">
        <v>398.6666666666667</v>
      </c>
      <c r="K626" t="inlineStr">
        <is>
          <t>Packaging</t>
        </is>
      </c>
    </row>
    <row r="627">
      <c r="B627" t="inlineStr">
        <is>
          <t>Kantong pp tc + plong 0.004x24/12x38</t>
        </is>
      </c>
      <c r="E627" t="inlineStr">
        <is>
          <t>bks</t>
        </is>
      </c>
      <c r="I627" t="inlineStr">
        <is>
          <t>pcs</t>
        </is>
      </c>
      <c r="J627" t="n">
        <v>248.8214285714285</v>
      </c>
      <c r="K627" t="inlineStr">
        <is>
          <t>Packaging</t>
        </is>
      </c>
    </row>
    <row r="628">
      <c r="B628" t="inlineStr">
        <is>
          <t>Mangkok plastik rd 450</t>
        </is>
      </c>
      <c r="E628" t="inlineStr">
        <is>
          <t>pcs</t>
        </is>
      </c>
      <c r="I628" t="inlineStr">
        <is>
          <t>pcs</t>
        </is>
      </c>
      <c r="J628" t="n">
        <v>1480</v>
      </c>
      <c r="K628" t="inlineStr">
        <is>
          <t>Packaging</t>
        </is>
      </c>
    </row>
    <row r="629">
      <c r="B629" t="inlineStr">
        <is>
          <t>Hd silet 0.0025x30x40s</t>
        </is>
      </c>
      <c r="E629" t="inlineStr">
        <is>
          <t>bks</t>
        </is>
      </c>
      <c r="I629" t="inlineStr">
        <is>
          <t>pcs</t>
        </is>
      </c>
      <c r="J629" t="n">
        <v>100.746536072623</v>
      </c>
      <c r="K629" t="inlineStr">
        <is>
          <t>Packaging</t>
        </is>
      </c>
    </row>
    <row r="630">
      <c r="B630" t="inlineStr">
        <is>
          <t>Hd 0.0015x15</t>
        </is>
      </c>
      <c r="E630" t="inlineStr">
        <is>
          <t>bks</t>
        </is>
      </c>
      <c r="I630" t="inlineStr">
        <is>
          <t>pcs</t>
        </is>
      </c>
      <c r="J630" t="n">
        <v>109.4444444444444</v>
      </c>
      <c r="K630" t="inlineStr">
        <is>
          <t>Packaging</t>
        </is>
      </c>
    </row>
    <row r="631">
      <c r="B631" t="inlineStr">
        <is>
          <t>Sedotan bengkok warna 6ml @1/2</t>
        </is>
      </c>
      <c r="E631" t="inlineStr">
        <is>
          <t>bks</t>
        </is>
      </c>
      <c r="I631" t="inlineStr">
        <is>
          <t>pcs</t>
        </is>
      </c>
      <c r="J631" t="n">
        <v>56.04444444444444</v>
      </c>
      <c r="K631" t="inlineStr">
        <is>
          <t>Packaging</t>
        </is>
      </c>
    </row>
    <row r="632">
      <c r="B632" t="inlineStr">
        <is>
          <t>Kantong plastik pe pot 0.003 x 15 x 27 - es batu</t>
        </is>
      </c>
      <c r="E632" t="inlineStr">
        <is>
          <t>bks</t>
        </is>
      </c>
      <c r="I632" t="inlineStr">
        <is>
          <t>pcs</t>
        </is>
      </c>
      <c r="J632" t="n">
        <v>127.7027027027027</v>
      </c>
      <c r="K632" t="inlineStr">
        <is>
          <t>Packaging</t>
        </is>
      </c>
    </row>
    <row r="633">
      <c r="B633" t="inlineStr">
        <is>
          <t>Opp 6x18+3x20+tape</t>
        </is>
      </c>
      <c r="E633" t="inlineStr">
        <is>
          <t>bks</t>
        </is>
      </c>
      <c r="I633" t="inlineStr">
        <is>
          <t>pcs</t>
        </is>
      </c>
      <c r="J633" t="n">
        <v>24.69638445210008</v>
      </c>
      <c r="K633" t="inlineStr">
        <is>
          <t>Packaging</t>
        </is>
      </c>
    </row>
    <row r="634">
      <c r="B634" t="inlineStr">
        <is>
          <t>Garpu makan putih</t>
        </is>
      </c>
      <c r="E634" t="inlineStr">
        <is>
          <t>bks</t>
        </is>
      </c>
      <c r="I634" t="inlineStr">
        <is>
          <t>pcs</t>
        </is>
      </c>
      <c r="J634" t="n">
        <v>158.5</v>
      </c>
      <c r="K634" t="inlineStr">
        <is>
          <t>Packaging</t>
        </is>
      </c>
    </row>
    <row r="635">
      <c r="B635" t="inlineStr">
        <is>
          <t>Sedotan stirrer panas 12cm</t>
        </is>
      </c>
      <c r="E635" t="inlineStr">
        <is>
          <t>bks</t>
        </is>
      </c>
      <c r="I635" t="inlineStr">
        <is>
          <t>pcs</t>
        </is>
      </c>
      <c r="J635" t="n">
        <v>100</v>
      </c>
      <c r="K635" t="inlineStr">
        <is>
          <t>Packaging</t>
        </is>
      </c>
    </row>
    <row r="636">
      <c r="B636" t="inlineStr">
        <is>
          <t>Isolasi transparan 48mm</t>
        </is>
      </c>
      <c r="E636" t="inlineStr">
        <is>
          <t>pcs</t>
        </is>
      </c>
      <c r="I636" t="inlineStr">
        <is>
          <t>pcs</t>
        </is>
      </c>
      <c r="J636" t="n">
        <v>11650</v>
      </c>
      <c r="K636" t="inlineStr">
        <is>
          <t>Packaging</t>
        </is>
      </c>
    </row>
    <row r="637">
      <c r="B637" t="inlineStr">
        <is>
          <t>Isolasi transparan 24mm</t>
        </is>
      </c>
      <c r="E637" t="inlineStr">
        <is>
          <t>pcs</t>
        </is>
      </c>
      <c r="I637" t="inlineStr">
        <is>
          <t>pcs</t>
        </is>
      </c>
      <c r="J637" t="n">
        <v>6533.333333333333</v>
      </c>
      <c r="K637" t="inlineStr">
        <is>
          <t>Packaging</t>
        </is>
      </c>
    </row>
    <row r="638">
      <c r="B638" t="inlineStr">
        <is>
          <t>Klip bag 40x30</t>
        </is>
      </c>
      <c r="E638" t="inlineStr">
        <is>
          <t>bks</t>
        </is>
      </c>
      <c r="I638" t="inlineStr">
        <is>
          <t>pcs</t>
        </is>
      </c>
      <c r="J638" t="n">
        <v>802.5</v>
      </c>
      <c r="K638" t="inlineStr">
        <is>
          <t>Packaging</t>
        </is>
      </c>
    </row>
    <row r="639">
      <c r="B639" t="inlineStr">
        <is>
          <t>Clamshell burger box kraft 115x111x111 mm</t>
        </is>
      </c>
      <c r="E639" t="inlineStr">
        <is>
          <t>bks</t>
        </is>
      </c>
      <c r="I639" t="inlineStr">
        <is>
          <t>pcs</t>
        </is>
      </c>
      <c r="J639" t="n">
        <v>2563</v>
      </c>
      <c r="K639" t="inlineStr">
        <is>
          <t>Packaging</t>
        </is>
      </c>
    </row>
    <row r="640">
      <c r="B640" t="inlineStr">
        <is>
          <t>Aluminium foil 45cmx8m</t>
        </is>
      </c>
      <c r="E640" t="inlineStr">
        <is>
          <t>pcs</t>
        </is>
      </c>
      <c r="I640" t="inlineStr">
        <is>
          <t>pcs</t>
        </is>
      </c>
      <c r="J640" t="n">
        <v>36330</v>
      </c>
      <c r="K640" t="inlineStr">
        <is>
          <t>Packaging</t>
        </is>
      </c>
    </row>
    <row r="641">
      <c r="B641" t="inlineStr">
        <is>
          <t>Hotdog box brown craft 21.5x6.5x7.5cm (printed)</t>
        </is>
      </c>
      <c r="E641" t="inlineStr">
        <is>
          <t>pcs</t>
        </is>
      </c>
      <c r="I641" t="inlineStr">
        <is>
          <t>pcs</t>
        </is>
      </c>
      <c r="J641" t="n">
        <v>1173.6173</v>
      </c>
      <c r="K641" t="inlineStr">
        <is>
          <t>Packaging</t>
        </is>
      </c>
    </row>
    <row r="642">
      <c r="B642" t="inlineStr">
        <is>
          <t>Aluminium foil 30cmx5m</t>
        </is>
      </c>
      <c r="E642" t="inlineStr">
        <is>
          <t>pcs</t>
        </is>
      </c>
      <c r="I642" t="inlineStr">
        <is>
          <t>pcs</t>
        </is>
      </c>
      <c r="J642" t="n">
        <v>21900</v>
      </c>
      <c r="K642" t="inlineStr">
        <is>
          <t>Packaging</t>
        </is>
      </c>
    </row>
    <row r="643">
      <c r="B643" t="inlineStr">
        <is>
          <t>Art paper 400g</t>
        </is>
      </c>
      <c r="I643" t="inlineStr">
        <is>
          <t>pcs</t>
        </is>
      </c>
      <c r="J643" t="n">
        <v>7000</v>
      </c>
      <c r="K643" t="inlineStr">
        <is>
          <t>Packaging</t>
        </is>
      </c>
    </row>
    <row r="644">
      <c r="B644" t="inlineStr">
        <is>
          <t>Baking paper</t>
        </is>
      </c>
      <c r="I644" t="inlineStr">
        <is>
          <t>pcs</t>
        </is>
      </c>
      <c r="J644" t="n">
        <v>1300</v>
      </c>
      <c r="K644" t="inlineStr">
        <is>
          <t>Packaging</t>
        </is>
      </c>
    </row>
    <row r="645">
      <c r="B645" t="inlineStr">
        <is>
          <t>Bento box plastik</t>
        </is>
      </c>
      <c r="I645" t="inlineStr">
        <is>
          <t>pcs</t>
        </is>
      </c>
      <c r="J645" t="n">
        <v>2460</v>
      </c>
      <c r="K645" t="inlineStr">
        <is>
          <t>Packaging</t>
        </is>
      </c>
    </row>
    <row r="646">
      <c r="B646" t="inlineStr">
        <is>
          <t>Bontak doff + ongkos potong</t>
        </is>
      </c>
      <c r="I646" t="inlineStr">
        <is>
          <t>pcs</t>
        </is>
      </c>
      <c r="J646" t="n">
        <v>172.4537037037037</v>
      </c>
      <c r="K646" t="inlineStr">
        <is>
          <t>Packaging</t>
        </is>
      </c>
    </row>
    <row r="647">
      <c r="B647" t="inlineStr">
        <is>
          <t>Botol 80ml</t>
        </is>
      </c>
      <c r="I647" t="inlineStr">
        <is>
          <t>set</t>
        </is>
      </c>
      <c r="J647" t="n">
        <v>1000</v>
      </c>
      <c r="K647" t="inlineStr">
        <is>
          <t>Packaging</t>
        </is>
      </c>
    </row>
    <row r="648">
      <c r="B648" t="inlineStr">
        <is>
          <t>Box kraft 23x23x75 tutup mika</t>
        </is>
      </c>
      <c r="E648" t="inlineStr">
        <is>
          <t>pcs</t>
        </is>
      </c>
      <c r="I648" t="inlineStr">
        <is>
          <t>pcs</t>
        </is>
      </c>
      <c r="J648" t="n">
        <v>5500</v>
      </c>
      <c r="K648" t="inlineStr">
        <is>
          <t>Packaging</t>
        </is>
      </c>
    </row>
    <row r="649">
      <c r="B649" t="inlineStr">
        <is>
          <t>Cling wrap</t>
        </is>
      </c>
      <c r="I649" t="inlineStr">
        <is>
          <t>pcs</t>
        </is>
      </c>
      <c r="J649" t="n">
        <v>55800</v>
      </c>
      <c r="K649" t="inlineStr">
        <is>
          <t>Packaging</t>
        </is>
      </c>
    </row>
    <row r="650">
      <c r="B650" t="inlineStr">
        <is>
          <t>Cup f.one 25ml</t>
        </is>
      </c>
      <c r="E650" t="inlineStr">
        <is>
          <t>bks</t>
        </is>
      </c>
      <c r="I650" t="inlineStr">
        <is>
          <t>pcs</t>
        </is>
      </c>
      <c r="J650" t="n">
        <v>230</v>
      </c>
      <c r="K650" t="inlineStr">
        <is>
          <t>Packaging</t>
        </is>
      </c>
    </row>
    <row r="651">
      <c r="B651" t="inlineStr">
        <is>
          <t>Cup puding 100ml</t>
        </is>
      </c>
      <c r="I651" t="inlineStr">
        <is>
          <t>pcs</t>
        </is>
      </c>
      <c r="J651" t="n">
        <v>500</v>
      </c>
      <c r="K651" t="inlineStr">
        <is>
          <t>Packaging</t>
        </is>
      </c>
    </row>
    <row r="652">
      <c r="B652" t="inlineStr">
        <is>
          <t>Cup seal polos</t>
        </is>
      </c>
      <c r="E652" t="inlineStr">
        <is>
          <t>bks</t>
        </is>
      </c>
      <c r="I652" t="inlineStr">
        <is>
          <t>pcs</t>
        </is>
      </c>
      <c r="J652" t="n">
        <v>57.91666666666666</v>
      </c>
      <c r="K652" t="inlineStr">
        <is>
          <t>Packaging</t>
        </is>
      </c>
    </row>
    <row r="653">
      <c r="B653" t="inlineStr">
        <is>
          <t>Double zipper bag 18x18cm</t>
        </is>
      </c>
      <c r="I653" t="inlineStr">
        <is>
          <t>pcs</t>
        </is>
      </c>
      <c r="J653" t="n">
        <v>2196</v>
      </c>
      <c r="K653" t="inlineStr">
        <is>
          <t>Packaging</t>
        </is>
      </c>
    </row>
    <row r="654">
      <c r="B654" t="inlineStr">
        <is>
          <t>Foam box 18x26x28</t>
        </is>
      </c>
      <c r="I654" t="inlineStr">
        <is>
          <t>pcs</t>
        </is>
      </c>
      <c r="J654" t="n">
        <v>23200</v>
      </c>
      <c r="K654" t="inlineStr">
        <is>
          <t>Packaging</t>
        </is>
      </c>
    </row>
    <row r="655">
      <c r="B655" t="inlineStr">
        <is>
          <t>Foam box 27x21x11</t>
        </is>
      </c>
      <c r="I655" t="inlineStr">
        <is>
          <t>pcs</t>
        </is>
      </c>
      <c r="J655" t="n">
        <v>9000</v>
      </c>
      <c r="K655" t="inlineStr">
        <is>
          <t>Packaging</t>
        </is>
      </c>
    </row>
    <row r="656">
      <c r="B656" t="inlineStr">
        <is>
          <t>Foam box 32x23x30</t>
        </is>
      </c>
      <c r="I656" t="inlineStr">
        <is>
          <t>pcs</t>
        </is>
      </c>
      <c r="J656" t="n">
        <v>22000</v>
      </c>
      <c r="K656" t="inlineStr">
        <is>
          <t>Packaging</t>
        </is>
      </c>
    </row>
    <row r="657">
      <c r="B657" t="inlineStr">
        <is>
          <t>Foam box 38x29x33</t>
        </is>
      </c>
      <c r="I657" t="inlineStr">
        <is>
          <t>pcs</t>
        </is>
      </c>
      <c r="J657" t="n">
        <v>25000</v>
      </c>
      <c r="K657" t="inlineStr">
        <is>
          <t>Packaging</t>
        </is>
      </c>
    </row>
    <row r="658">
      <c r="B658" t="inlineStr">
        <is>
          <t>Foam box t3 polos</t>
        </is>
      </c>
      <c r="I658" t="inlineStr">
        <is>
          <t>pcs</t>
        </is>
      </c>
      <c r="J658" t="n">
        <v>400</v>
      </c>
      <c r="K658" t="inlineStr">
        <is>
          <t>Packaging</t>
        </is>
      </c>
    </row>
    <row r="659">
      <c r="B659" t="inlineStr">
        <is>
          <t>Gelas kopi hitam</t>
        </is>
      </c>
      <c r="I659" t="inlineStr">
        <is>
          <t>pcs</t>
        </is>
      </c>
      <c r="J659" t="n">
        <v>450</v>
      </c>
      <c r="K659" t="inlineStr">
        <is>
          <t>Packaging</t>
        </is>
      </c>
    </row>
    <row r="660">
      <c r="B660" t="inlineStr">
        <is>
          <t>Gelas kopi polos</t>
        </is>
      </c>
      <c r="I660" t="inlineStr">
        <is>
          <t>pcs</t>
        </is>
      </c>
      <c r="J660" t="n">
        <v>500</v>
      </c>
      <c r="K660" t="inlineStr">
        <is>
          <t>Packaging</t>
        </is>
      </c>
    </row>
    <row r="661">
      <c r="B661" t="inlineStr">
        <is>
          <t>Gelas plastik 10 oz</t>
        </is>
      </c>
      <c r="E661" t="inlineStr">
        <is>
          <t>bks</t>
        </is>
      </c>
      <c r="I661" t="inlineStr">
        <is>
          <t>pcs</t>
        </is>
      </c>
      <c r="J661" t="n">
        <v>220</v>
      </c>
      <c r="K661" t="inlineStr">
        <is>
          <t>Packaging</t>
        </is>
      </c>
    </row>
    <row r="662">
      <c r="B662" t="inlineStr">
        <is>
          <t>Gelas plastik 10 oz + tutup</t>
        </is>
      </c>
      <c r="I662" t="inlineStr">
        <is>
          <t>pcs</t>
        </is>
      </c>
      <c r="J662" t="n">
        <v>230</v>
      </c>
      <c r="K662" t="inlineStr">
        <is>
          <t>Packaging</t>
        </is>
      </c>
    </row>
    <row r="663">
      <c r="B663" t="inlineStr">
        <is>
          <t>Gelas plastik 12 oz</t>
        </is>
      </c>
      <c r="E663" t="inlineStr">
        <is>
          <t>bks</t>
        </is>
      </c>
      <c r="I663" t="inlineStr">
        <is>
          <t>pcs</t>
        </is>
      </c>
      <c r="J663" t="n">
        <v>220</v>
      </c>
      <c r="K663" t="inlineStr">
        <is>
          <t>Packaging</t>
        </is>
      </c>
    </row>
    <row r="664">
      <c r="B664" t="inlineStr">
        <is>
          <t>Gelas plastik 14 oz</t>
        </is>
      </c>
      <c r="I664" t="inlineStr">
        <is>
          <t>pcs</t>
        </is>
      </c>
      <c r="J664" t="n">
        <v>200</v>
      </c>
      <c r="K664" t="inlineStr">
        <is>
          <t>Packaging</t>
        </is>
      </c>
    </row>
    <row r="665">
      <c r="B665" t="inlineStr">
        <is>
          <t>Gelas plastik 14 oz + tutup</t>
        </is>
      </c>
      <c r="I665" t="inlineStr">
        <is>
          <t>pcs</t>
        </is>
      </c>
      <c r="J665" t="n">
        <v>370</v>
      </c>
      <c r="K665" t="inlineStr">
        <is>
          <t>Packaging</t>
        </is>
      </c>
    </row>
    <row r="666">
      <c r="B666" t="inlineStr">
        <is>
          <t>Gelas plastik 16 oz</t>
        </is>
      </c>
      <c r="I666" t="inlineStr">
        <is>
          <t>pcs</t>
        </is>
      </c>
      <c r="J666" t="n">
        <v>335</v>
      </c>
      <c r="K666" t="inlineStr">
        <is>
          <t>Packaging</t>
        </is>
      </c>
    </row>
    <row r="667">
      <c r="B667" t="inlineStr">
        <is>
          <t>Gelas plastik 16 oz + tutup</t>
        </is>
      </c>
      <c r="I667" t="inlineStr">
        <is>
          <t>pcs</t>
        </is>
      </c>
      <c r="J667" t="n">
        <v>260</v>
      </c>
      <c r="K667" t="inlineStr">
        <is>
          <t>Packaging</t>
        </is>
      </c>
    </row>
    <row r="668">
      <c r="B668" t="inlineStr">
        <is>
          <t>Gelas plastik 22 oz</t>
        </is>
      </c>
      <c r="I668" t="inlineStr">
        <is>
          <t>pcs</t>
        </is>
      </c>
      <c r="J668" t="n">
        <v>510</v>
      </c>
      <c r="K668" t="inlineStr">
        <is>
          <t>Packaging</t>
        </is>
      </c>
    </row>
    <row r="669">
      <c r="B669" t="inlineStr">
        <is>
          <t>Hd sampah 80x100cm</t>
        </is>
      </c>
      <c r="I669" t="inlineStr">
        <is>
          <t>pcs</t>
        </is>
      </c>
      <c r="J669" t="n">
        <v>1120</v>
      </c>
      <c r="K669" t="inlineStr">
        <is>
          <t>Packaging</t>
        </is>
      </c>
    </row>
    <row r="670">
      <c r="B670" t="inlineStr">
        <is>
          <t>Hd silet 0.0025x12x18s</t>
        </is>
      </c>
      <c r="E670" t="inlineStr">
        <is>
          <t>bks</t>
        </is>
      </c>
      <c r="I670" t="inlineStr">
        <is>
          <t>pcs</t>
        </is>
      </c>
      <c r="J670" t="n">
        <v>33.26848249027238</v>
      </c>
      <c r="K670" t="inlineStr">
        <is>
          <t>Packaging</t>
        </is>
      </c>
    </row>
    <row r="671">
      <c r="B671" t="inlineStr">
        <is>
          <t>Hotdog box brown craft 20x6x7.5cm</t>
        </is>
      </c>
      <c r="I671" t="inlineStr">
        <is>
          <t>g</t>
        </is>
      </c>
      <c r="J671" t="n">
        <v>856.6666666666666</v>
      </c>
      <c r="K671" t="inlineStr">
        <is>
          <t>Packaging</t>
        </is>
      </c>
    </row>
    <row r="672">
      <c r="B672" t="inlineStr">
        <is>
          <t>Jasmine cream 1s + ongkos potong</t>
        </is>
      </c>
      <c r="I672" t="inlineStr">
        <is>
          <t>pcs</t>
        </is>
      </c>
      <c r="J672" t="n">
        <v>9000</v>
      </c>
      <c r="K672" t="inlineStr">
        <is>
          <t>Packaging</t>
        </is>
      </c>
    </row>
    <row r="673">
      <c r="B673" t="inlineStr">
        <is>
          <t>Kantong plastik hd pot 0.003 x 18 x 35</t>
        </is>
      </c>
      <c r="I673" t="inlineStr">
        <is>
          <t>pcs</t>
        </is>
      </c>
      <c r="J673" t="n">
        <v>135.7142857142857</v>
      </c>
      <c r="K673" t="inlineStr">
        <is>
          <t>Packaging</t>
        </is>
      </c>
    </row>
    <row r="674">
      <c r="B674" t="inlineStr">
        <is>
          <t>Kantong plastik hd pot 0.003 x 20 x 35 (0.5 kg) - k. sapi</t>
        </is>
      </c>
      <c r="E674" t="inlineStr">
        <is>
          <t>bks</t>
        </is>
      </c>
      <c r="I674" t="inlineStr">
        <is>
          <t>pcs</t>
        </is>
      </c>
      <c r="J674" t="n">
        <v>145.1492537313433</v>
      </c>
      <c r="K674" t="inlineStr">
        <is>
          <t>Packaging</t>
        </is>
      </c>
    </row>
    <row r="675">
      <c r="B675" t="inlineStr">
        <is>
          <t>Kantong plastik hd pot 0.003,5 x 15 x 30 - k. ayam</t>
        </is>
      </c>
      <c r="I675" t="inlineStr">
        <is>
          <t>pcs</t>
        </is>
      </c>
      <c r="J675" t="n">
        <v>68.88888888888889</v>
      </c>
      <c r="K675" t="inlineStr">
        <is>
          <t>Packaging</t>
        </is>
      </c>
    </row>
    <row r="676">
      <c r="B676" t="inlineStr">
        <is>
          <t>Kantong plastik pp pot 0.003x27x40</t>
        </is>
      </c>
      <c r="I676" t="inlineStr">
        <is>
          <t>pcs</t>
        </is>
      </c>
      <c r="J676" t="n">
        <v>150</v>
      </c>
      <c r="K676" t="inlineStr">
        <is>
          <t>Packaging</t>
        </is>
      </c>
    </row>
    <row r="677">
      <c r="B677" t="inlineStr">
        <is>
          <t>Kantong plastik sampah 120x100</t>
        </is>
      </c>
      <c r="E677" t="inlineStr">
        <is>
          <t>bks</t>
        </is>
      </c>
      <c r="I677" t="inlineStr">
        <is>
          <t>pcs</t>
        </is>
      </c>
      <c r="J677" t="n">
        <v>6980</v>
      </c>
      <c r="K677" t="inlineStr">
        <is>
          <t>Packaging</t>
        </is>
      </c>
    </row>
    <row r="678">
      <c r="B678" t="inlineStr">
        <is>
          <t>Kantong plastik thermo mangkok 650ml</t>
        </is>
      </c>
      <c r="I678" t="inlineStr">
        <is>
          <t>pcs</t>
        </is>
      </c>
      <c r="J678" t="n">
        <v>1220</v>
      </c>
      <c r="K678" t="inlineStr">
        <is>
          <t>Packaging</t>
        </is>
      </c>
    </row>
    <row r="679">
      <c r="B679" t="inlineStr">
        <is>
          <t>Kantong pp tc 0.005 x 40/28 x 48</t>
        </is>
      </c>
      <c r="I679" t="inlineStr">
        <is>
          <t>pcs</t>
        </is>
      </c>
      <c r="J679" t="n">
        <v>560</v>
      </c>
      <c r="K679" t="inlineStr">
        <is>
          <t>Packaging</t>
        </is>
      </c>
    </row>
    <row r="680">
      <c r="B680" t="inlineStr">
        <is>
          <t>Kantong pp tc 0.005 x 50/35 x 60</t>
        </is>
      </c>
      <c r="E680" t="inlineStr">
        <is>
          <t>bks</t>
        </is>
      </c>
      <c r="I680" t="inlineStr">
        <is>
          <t>pcs</t>
        </is>
      </c>
      <c r="J680" t="n">
        <v>577.1666666666666</v>
      </c>
      <c r="K680" t="inlineStr">
        <is>
          <t>Packaging</t>
        </is>
      </c>
    </row>
    <row r="681">
      <c r="B681" t="inlineStr">
        <is>
          <t>Kertas nasi putih</t>
        </is>
      </c>
      <c r="I681" t="inlineStr">
        <is>
          <t>lb</t>
        </is>
      </c>
      <c r="J681" t="n">
        <v>180</v>
      </c>
      <c r="K681" t="inlineStr">
        <is>
          <t>Packaging</t>
        </is>
      </c>
    </row>
    <row r="682">
      <c r="B682" t="inlineStr">
        <is>
          <t>Kertas roti</t>
        </is>
      </c>
      <c r="I682" t="inlineStr">
        <is>
          <t>pcs</t>
        </is>
      </c>
      <c r="J682" t="n">
        <v>2000</v>
      </c>
      <c r="K682" t="inlineStr">
        <is>
          <t>Packaging</t>
        </is>
      </c>
    </row>
    <row r="683">
      <c r="B683" t="inlineStr">
        <is>
          <t>Klip bag 10x6</t>
        </is>
      </c>
      <c r="I683" t="inlineStr">
        <is>
          <t>pcs</t>
        </is>
      </c>
      <c r="J683" t="n">
        <v>21.25</v>
      </c>
      <c r="K683" t="inlineStr">
        <is>
          <t>Packaging</t>
        </is>
      </c>
    </row>
    <row r="684">
      <c r="B684" t="inlineStr">
        <is>
          <t>Klip bag 30x20</t>
        </is>
      </c>
      <c r="I684" t="inlineStr">
        <is>
          <t>pcs</t>
        </is>
      </c>
      <c r="J684" t="n">
        <v>467</v>
      </c>
      <c r="K684" t="inlineStr">
        <is>
          <t>Packaging</t>
        </is>
      </c>
    </row>
    <row r="685">
      <c r="B685" t="inlineStr">
        <is>
          <t>Klip bag 35x25</t>
        </is>
      </c>
      <c r="E685" t="inlineStr">
        <is>
          <t>bks</t>
        </is>
      </c>
      <c r="I685" t="inlineStr">
        <is>
          <t>pcs</t>
        </is>
      </c>
      <c r="J685" t="n">
        <v>750</v>
      </c>
      <c r="K685" t="inlineStr">
        <is>
          <t>Packaging</t>
        </is>
      </c>
    </row>
    <row r="686">
      <c r="B686" t="inlineStr">
        <is>
          <t>Klip bag 6x10</t>
        </is>
      </c>
      <c r="I686" t="inlineStr">
        <is>
          <t>pcs</t>
        </is>
      </c>
      <c r="J686" t="n">
        <v>23</v>
      </c>
      <c r="K686" t="inlineStr">
        <is>
          <t>Packaging</t>
        </is>
      </c>
    </row>
    <row r="687">
      <c r="B687" t="inlineStr">
        <is>
          <t>Klip bag 6x4</t>
        </is>
      </c>
      <c r="I687" t="inlineStr">
        <is>
          <t>pcs</t>
        </is>
      </c>
      <c r="J687" t="n">
        <v>14.6</v>
      </c>
      <c r="K687" t="inlineStr">
        <is>
          <t>Packaging</t>
        </is>
      </c>
    </row>
    <row r="688">
      <c r="B688" t="inlineStr">
        <is>
          <t>Kraft paper 300g</t>
        </is>
      </c>
      <c r="I688" t="inlineStr">
        <is>
          <t>pcs</t>
        </is>
      </c>
      <c r="J688" t="n">
        <v>8000</v>
      </c>
      <c r="K688" t="inlineStr">
        <is>
          <t>Packaging</t>
        </is>
      </c>
    </row>
    <row r="689">
      <c r="B689" t="inlineStr">
        <is>
          <t>Kresek hd 0.00125x15x34 putih - dessert</t>
        </is>
      </c>
      <c r="E689" t="inlineStr">
        <is>
          <t>bks</t>
        </is>
      </c>
      <c r="I689" t="inlineStr">
        <is>
          <t>pcs</t>
        </is>
      </c>
      <c r="J689" t="n">
        <v>61.6</v>
      </c>
      <c r="K689" t="inlineStr">
        <is>
          <t>Packaging</t>
        </is>
      </c>
    </row>
    <row r="690">
      <c r="B690" t="inlineStr">
        <is>
          <t>Kresek hd 0.0015x24 (0,2 kg) bening</t>
        </is>
      </c>
      <c r="E690" t="inlineStr">
        <is>
          <t>bks</t>
        </is>
      </c>
      <c r="I690" t="inlineStr">
        <is>
          <t>pcs</t>
        </is>
      </c>
      <c r="J690" t="n">
        <v>92.55555555555554</v>
      </c>
      <c r="K690" t="inlineStr">
        <is>
          <t>Packaging</t>
        </is>
      </c>
    </row>
    <row r="691">
      <c r="B691" t="inlineStr">
        <is>
          <t>Kresek hd 0.0015x24 (0.2 kg) bening</t>
        </is>
      </c>
      <c r="E691" t="inlineStr">
        <is>
          <t>bks</t>
        </is>
      </c>
      <c r="I691" t="inlineStr">
        <is>
          <t>pcs</t>
        </is>
      </c>
      <c r="J691" t="n">
        <v>90.16666666666666</v>
      </c>
      <c r="K691" t="inlineStr">
        <is>
          <t>Packaging</t>
        </is>
      </c>
    </row>
    <row r="692">
      <c r="B692" t="inlineStr">
        <is>
          <t>Kresek hd 0.0015x24 putih - bm</t>
        </is>
      </c>
      <c r="I692" t="inlineStr">
        <is>
          <t>pcs</t>
        </is>
      </c>
      <c r="J692" t="n">
        <v>80</v>
      </c>
      <c r="K692" t="inlineStr">
        <is>
          <t>Packaging</t>
        </is>
      </c>
    </row>
    <row r="693">
      <c r="B693" t="inlineStr">
        <is>
          <t>Kresek hd 0.001x9,5cm - drinks</t>
        </is>
      </c>
      <c r="E693" t="inlineStr">
        <is>
          <t>bks</t>
        </is>
      </c>
      <c r="I693" t="inlineStr">
        <is>
          <t>pcs</t>
        </is>
      </c>
      <c r="J693" t="n">
        <v>38</v>
      </c>
      <c r="K693" t="inlineStr">
        <is>
          <t>Packaging</t>
        </is>
      </c>
    </row>
    <row r="694">
      <c r="B694" t="inlineStr">
        <is>
          <t>Label harga</t>
        </is>
      </c>
      <c r="I694" t="inlineStr">
        <is>
          <t>pcs</t>
        </is>
      </c>
      <c r="J694" t="n">
        <v>3200</v>
      </c>
      <c r="K694" t="inlineStr">
        <is>
          <t>Packaging</t>
        </is>
      </c>
    </row>
    <row r="695">
      <c r="B695" t="inlineStr">
        <is>
          <t>Label no 107 pls (sticker label)</t>
        </is>
      </c>
      <c r="I695" t="inlineStr">
        <is>
          <t>pc</t>
        </is>
      </c>
      <c r="J695" t="n">
        <v>12675</v>
      </c>
      <c r="K695" t="inlineStr">
        <is>
          <t>Packaging</t>
        </is>
      </c>
    </row>
    <row r="696">
      <c r="B696" t="inlineStr">
        <is>
          <t>Label no 108 pls (sticker label)</t>
        </is>
      </c>
      <c r="I696" t="inlineStr">
        <is>
          <t>pc</t>
        </is>
      </c>
      <c r="J696" t="n">
        <v>15900</v>
      </c>
      <c r="K696" t="inlineStr">
        <is>
          <t>Packaging</t>
        </is>
      </c>
    </row>
    <row r="697">
      <c r="B697" t="inlineStr">
        <is>
          <t>Label no 88 pls (sticker label)</t>
        </is>
      </c>
      <c r="I697" t="inlineStr">
        <is>
          <t>pc</t>
        </is>
      </c>
      <c r="J697" t="n">
        <v>12900</v>
      </c>
      <c r="K697" t="inlineStr">
        <is>
          <t>Packaging</t>
        </is>
      </c>
    </row>
    <row r="698">
      <c r="B698" t="inlineStr">
        <is>
          <t>Lakban bening</t>
        </is>
      </c>
      <c r="E698" t="inlineStr">
        <is>
          <t>pcs</t>
        </is>
      </c>
      <c r="I698" t="inlineStr">
        <is>
          <t>pcs</t>
        </is>
      </c>
      <c r="J698" t="n">
        <v>26650</v>
      </c>
      <c r="K698" t="inlineStr">
        <is>
          <t>Packaging</t>
        </is>
      </c>
    </row>
    <row r="699">
      <c r="B699" t="inlineStr">
        <is>
          <t>Lunch box brown craft paper m (printed)</t>
        </is>
      </c>
      <c r="E699" t="inlineStr">
        <is>
          <t>pcs</t>
        </is>
      </c>
      <c r="I699" t="inlineStr">
        <is>
          <t>pcs</t>
        </is>
      </c>
      <c r="J699" t="n">
        <v>1000</v>
      </c>
      <c r="K699" t="inlineStr">
        <is>
          <t>Packaging</t>
        </is>
      </c>
    </row>
    <row r="700">
      <c r="B700" t="inlineStr">
        <is>
          <t>Lunch box brown craft paper l (printed)</t>
        </is>
      </c>
      <c r="E700" t="inlineStr">
        <is>
          <t>pcs</t>
        </is>
      </c>
      <c r="I700" t="inlineStr">
        <is>
          <t>pcs</t>
        </is>
      </c>
      <c r="J700" t="n">
        <v>1130</v>
      </c>
      <c r="K700" t="inlineStr">
        <is>
          <t>Packaging</t>
        </is>
      </c>
    </row>
    <row r="701">
      <c r="B701" t="inlineStr">
        <is>
          <t>Lunch box ivory - l</t>
        </is>
      </c>
      <c r="I701" t="inlineStr">
        <is>
          <t>pcs</t>
        </is>
      </c>
      <c r="J701" t="n">
        <v>1214</v>
      </c>
      <c r="K701" t="inlineStr">
        <is>
          <t>Packaging</t>
        </is>
      </c>
    </row>
    <row r="702">
      <c r="B702" t="inlineStr">
        <is>
          <t>Lunch box ivory - m</t>
        </is>
      </c>
      <c r="I702" t="inlineStr">
        <is>
          <t>pcs</t>
        </is>
      </c>
      <c r="J702" t="n">
        <v>1140</v>
      </c>
      <c r="K702" t="inlineStr">
        <is>
          <t>Packaging</t>
        </is>
      </c>
    </row>
    <row r="703">
      <c r="B703" t="inlineStr">
        <is>
          <t>Lunch box ivory - xxl</t>
        </is>
      </c>
      <c r="I703" t="inlineStr">
        <is>
          <t>pcs</t>
        </is>
      </c>
      <c r="J703" t="n">
        <v>2500</v>
      </c>
      <c r="K703" t="inlineStr">
        <is>
          <t>Packaging</t>
        </is>
      </c>
    </row>
    <row r="704">
      <c r="B704" t="inlineStr">
        <is>
          <t>Mangkok bakso 900ml - pho</t>
        </is>
      </c>
      <c r="I704" t="inlineStr">
        <is>
          <t>pcs</t>
        </is>
      </c>
      <c r="J704" t="n">
        <v>1120</v>
      </c>
      <c r="K704" t="inlineStr">
        <is>
          <t>Packaging</t>
        </is>
      </c>
    </row>
    <row r="705">
      <c r="B705" t="inlineStr">
        <is>
          <t>Mangkok plastik 1000ml</t>
        </is>
      </c>
      <c r="I705" t="inlineStr">
        <is>
          <t>pcs</t>
        </is>
      </c>
      <c r="J705" t="n">
        <v>1700</v>
      </c>
      <c r="K705" t="inlineStr">
        <is>
          <t>Packaging</t>
        </is>
      </c>
    </row>
    <row r="706">
      <c r="B706" t="inlineStr">
        <is>
          <t>Mangkok plastik 450ml</t>
        </is>
      </c>
      <c r="I706" t="inlineStr">
        <is>
          <t>pcs</t>
        </is>
      </c>
      <c r="J706" t="n">
        <v>1026.666666666667</v>
      </c>
      <c r="K706" t="inlineStr">
        <is>
          <t>Packaging</t>
        </is>
      </c>
    </row>
    <row r="707">
      <c r="B707" t="inlineStr">
        <is>
          <t>Mangkok plastik 650ml</t>
        </is>
      </c>
      <c r="I707" t="inlineStr">
        <is>
          <t>pcs</t>
        </is>
      </c>
      <c r="J707" t="n">
        <v>1198.285714285714</v>
      </c>
      <c r="K707" t="inlineStr">
        <is>
          <t>Packaging</t>
        </is>
      </c>
    </row>
    <row r="708">
      <c r="B708" t="inlineStr">
        <is>
          <t>Mangkok plastik 750ml</t>
        </is>
      </c>
      <c r="E708" t="inlineStr">
        <is>
          <t>bks</t>
        </is>
      </c>
      <c r="I708" t="inlineStr">
        <is>
          <t>pcs</t>
        </is>
      </c>
      <c r="J708" t="n">
        <v>1436.542857142857</v>
      </c>
      <c r="K708" t="inlineStr">
        <is>
          <t>Packaging</t>
        </is>
      </c>
    </row>
    <row r="709">
      <c r="B709" t="inlineStr">
        <is>
          <t>Mangkok plastik dm 300</t>
        </is>
      </c>
      <c r="E709" t="inlineStr">
        <is>
          <t>pcs</t>
        </is>
      </c>
      <c r="I709" t="inlineStr">
        <is>
          <t>pcs</t>
        </is>
      </c>
      <c r="J709" t="n">
        <v>700</v>
      </c>
      <c r="K709" t="inlineStr">
        <is>
          <t>Packaging</t>
        </is>
      </c>
    </row>
    <row r="710">
      <c r="B710" t="inlineStr">
        <is>
          <t>Mangkok plastik mk 200</t>
        </is>
      </c>
      <c r="E710" t="inlineStr">
        <is>
          <t>pcs</t>
        </is>
      </c>
      <c r="I710" t="inlineStr">
        <is>
          <t>pcs</t>
        </is>
      </c>
      <c r="J710" t="n">
        <v>840</v>
      </c>
      <c r="K710" t="inlineStr">
        <is>
          <t>Packaging</t>
        </is>
      </c>
    </row>
    <row r="711">
      <c r="B711" t="inlineStr">
        <is>
          <t>Mangkok thinwall 650ml</t>
        </is>
      </c>
      <c r="E711" t="inlineStr">
        <is>
          <t>pcs</t>
        </is>
      </c>
      <c r="I711" t="inlineStr">
        <is>
          <t>pcs</t>
        </is>
      </c>
      <c r="J711" t="n">
        <v>1296.5</v>
      </c>
      <c r="K711" t="inlineStr">
        <is>
          <t>Packaging</t>
        </is>
      </c>
    </row>
    <row r="712">
      <c r="B712" t="inlineStr">
        <is>
          <t>Kotak mika</t>
        </is>
      </c>
      <c r="I712" t="inlineStr">
        <is>
          <t>pcs</t>
        </is>
      </c>
      <c r="J712" t="n">
        <v>250</v>
      </c>
      <c r="K712" t="inlineStr">
        <is>
          <t>Packaging</t>
        </is>
      </c>
    </row>
    <row r="713">
      <c r="B713" t="inlineStr">
        <is>
          <t>Kotak mika 4a</t>
        </is>
      </c>
      <c r="E713" t="inlineStr">
        <is>
          <t>pcs</t>
        </is>
      </c>
      <c r="I713" t="inlineStr">
        <is>
          <t>pcs</t>
        </is>
      </c>
      <c r="J713" t="n">
        <v>300</v>
      </c>
      <c r="K713" t="inlineStr">
        <is>
          <t>Packaging</t>
        </is>
      </c>
    </row>
    <row r="714">
      <c r="B714" t="inlineStr">
        <is>
          <t>Non-wooven tea bag 10x15cm</t>
        </is>
      </c>
      <c r="I714" t="inlineStr">
        <is>
          <t>pcs</t>
        </is>
      </c>
      <c r="J714" t="n">
        <v>300</v>
      </c>
      <c r="K714" t="inlineStr">
        <is>
          <t>Packaging</t>
        </is>
      </c>
    </row>
    <row r="715">
      <c r="B715" t="inlineStr">
        <is>
          <t>Non-wooven tea bag 13x18cm</t>
        </is>
      </c>
      <c r="I715" t="inlineStr">
        <is>
          <t>pcs</t>
        </is>
      </c>
      <c r="J715" t="n">
        <v>350</v>
      </c>
      <c r="K715" t="inlineStr">
        <is>
          <t>Packaging</t>
        </is>
      </c>
    </row>
    <row r="716">
      <c r="B716" t="inlineStr">
        <is>
          <t>Opp 12x12+3x20+tape</t>
        </is>
      </c>
      <c r="I716" t="inlineStr">
        <is>
          <t>pcs</t>
        </is>
      </c>
      <c r="J716" t="n">
        <v>32</v>
      </c>
      <c r="K716" t="inlineStr">
        <is>
          <t>Packaging</t>
        </is>
      </c>
    </row>
    <row r="717">
      <c r="B717" t="inlineStr">
        <is>
          <t>Opp 13x13+3x20+tape</t>
        </is>
      </c>
      <c r="I717" t="inlineStr">
        <is>
          <t>pcs</t>
        </is>
      </c>
      <c r="J717" t="n">
        <v>36</v>
      </c>
      <c r="K717" t="inlineStr">
        <is>
          <t>Packaging</t>
        </is>
      </c>
    </row>
    <row r="718">
      <c r="B718" t="inlineStr">
        <is>
          <t>Opp 14x14+3x20+tape</t>
        </is>
      </c>
      <c r="I718" t="inlineStr">
        <is>
          <t>pcs</t>
        </is>
      </c>
      <c r="J718" t="n">
        <v>42</v>
      </c>
      <c r="K718" t="inlineStr">
        <is>
          <t>Packaging</t>
        </is>
      </c>
    </row>
    <row r="719">
      <c r="B719" t="inlineStr">
        <is>
          <t>Opp 15x15+3x20+tape</t>
        </is>
      </c>
      <c r="I719" t="inlineStr">
        <is>
          <t>pcs</t>
        </is>
      </c>
      <c r="J719" t="n">
        <v>46</v>
      </c>
      <c r="K719" t="inlineStr">
        <is>
          <t>Packaging</t>
        </is>
      </c>
    </row>
    <row r="720">
      <c r="B720" t="inlineStr">
        <is>
          <t>Opp 20x30+3x30+tape</t>
        </is>
      </c>
      <c r="I720" t="inlineStr">
        <is>
          <t>pcs</t>
        </is>
      </c>
      <c r="J720" t="n">
        <v>129.2929292929293</v>
      </c>
      <c r="K720" t="inlineStr">
        <is>
          <t>Packaging</t>
        </is>
      </c>
    </row>
    <row r="721">
      <c r="B721" t="inlineStr">
        <is>
          <t>Opp 25x35+3x22+tape</t>
        </is>
      </c>
      <c r="I721" t="inlineStr">
        <is>
          <t>pcs</t>
        </is>
      </c>
      <c r="J721" t="n">
        <v>201.010101010101</v>
      </c>
      <c r="K721" t="inlineStr">
        <is>
          <t>Packaging</t>
        </is>
      </c>
    </row>
    <row r="722">
      <c r="B722" t="inlineStr">
        <is>
          <t>Opp 30x40+3x22+tape</t>
        </is>
      </c>
      <c r="I722" t="inlineStr">
        <is>
          <t>pcs</t>
        </is>
      </c>
      <c r="J722" t="n">
        <v>274</v>
      </c>
      <c r="K722" t="inlineStr">
        <is>
          <t>Packaging</t>
        </is>
      </c>
    </row>
    <row r="723">
      <c r="B723" t="inlineStr">
        <is>
          <t>Opp 30x50</t>
        </is>
      </c>
      <c r="I723" t="inlineStr">
        <is>
          <t>pcs</t>
        </is>
      </c>
      <c r="J723" t="n">
        <v>215</v>
      </c>
      <c r="K723" t="inlineStr">
        <is>
          <t>Packaging</t>
        </is>
      </c>
    </row>
    <row r="724">
      <c r="B724" t="inlineStr">
        <is>
          <t>Opp tc 45x60x40 (1/4kg)</t>
        </is>
      </c>
      <c r="I724" t="inlineStr">
        <is>
          <t>pak</t>
        </is>
      </c>
      <c r="J724" t="n">
        <v>22500</v>
      </c>
      <c r="K724" t="inlineStr">
        <is>
          <t>Packaging</t>
        </is>
      </c>
    </row>
    <row r="725">
      <c r="B725" t="inlineStr">
        <is>
          <t>Paper box</t>
        </is>
      </c>
      <c r="I725" t="inlineStr">
        <is>
          <t>pcs</t>
        </is>
      </c>
      <c r="J725" t="n">
        <v>1320</v>
      </c>
      <c r="K725" t="inlineStr">
        <is>
          <t>Packaging</t>
        </is>
      </c>
    </row>
    <row r="726">
      <c r="B726" t="inlineStr">
        <is>
          <t>Paper tray bento (l)</t>
        </is>
      </c>
      <c r="I726" t="inlineStr">
        <is>
          <t>pcs</t>
        </is>
      </c>
      <c r="J726" t="n">
        <v>1230</v>
      </c>
      <c r="K726" t="inlineStr">
        <is>
          <t>Packaging</t>
        </is>
      </c>
    </row>
    <row r="727">
      <c r="B727" t="inlineStr">
        <is>
          <t>Pe 0.004x60x100 hitam sampah</t>
        </is>
      </c>
      <c r="E727" t="inlineStr">
        <is>
          <t>bks</t>
        </is>
      </c>
      <c r="I727" t="inlineStr">
        <is>
          <t>pcs</t>
        </is>
      </c>
      <c r="J727" t="n">
        <v>850</v>
      </c>
      <c r="K727" t="inlineStr">
        <is>
          <t>Packaging</t>
        </is>
      </c>
    </row>
    <row r="728">
      <c r="B728" t="inlineStr">
        <is>
          <t>Pe 0.004x80x100 hitam sampah</t>
        </is>
      </c>
      <c r="E728" t="inlineStr">
        <is>
          <t>bks</t>
        </is>
      </c>
      <c r="I728" t="inlineStr">
        <is>
          <t>pcs</t>
        </is>
      </c>
      <c r="J728" t="n">
        <v>1890</v>
      </c>
      <c r="K728" t="inlineStr">
        <is>
          <t>Packaging</t>
        </is>
      </c>
    </row>
    <row r="729">
      <c r="B729" t="inlineStr">
        <is>
          <t>Pe pot 0.003 x 12 x 24</t>
        </is>
      </c>
      <c r="I729" t="inlineStr">
        <is>
          <t>pcs</t>
        </is>
      </c>
      <c r="J729" t="n">
        <v>87.83783783783785</v>
      </c>
      <c r="K729" t="inlineStr">
        <is>
          <t>Packaging</t>
        </is>
      </c>
    </row>
    <row r="730">
      <c r="B730" t="inlineStr">
        <is>
          <t>Photo a3 + laminasi doff + ongkos potong</t>
        </is>
      </c>
      <c r="E730" t="inlineStr">
        <is>
          <t>pcs</t>
        </is>
      </c>
      <c r="I730" t="inlineStr">
        <is>
          <t>pcs</t>
        </is>
      </c>
      <c r="J730" t="n">
        <v>5626.190476190476</v>
      </c>
      <c r="K730" t="inlineStr">
        <is>
          <t>Packaging</t>
        </is>
      </c>
    </row>
    <row r="731">
      <c r="B731" t="inlineStr">
        <is>
          <t>Plastik container 1500 ml</t>
        </is>
      </c>
      <c r="I731" t="inlineStr">
        <is>
          <t>set</t>
        </is>
      </c>
      <c r="J731" t="n">
        <v>2620</v>
      </c>
      <c r="K731" t="inlineStr">
        <is>
          <t>Packaging</t>
        </is>
      </c>
    </row>
    <row r="732">
      <c r="B732" t="inlineStr">
        <is>
          <t>Sendok bebek bening</t>
        </is>
      </c>
      <c r="I732" t="inlineStr">
        <is>
          <t>pcs</t>
        </is>
      </c>
      <c r="J732" t="n">
        <v>55.78703703703704</v>
      </c>
      <c r="K732" t="inlineStr">
        <is>
          <t>Packaging</t>
        </is>
      </c>
    </row>
    <row r="733">
      <c r="B733" t="inlineStr">
        <is>
          <t>Sendok makan putih</t>
        </is>
      </c>
      <c r="E733" t="inlineStr">
        <is>
          <t>bks</t>
        </is>
      </c>
      <c r="I733" t="inlineStr">
        <is>
          <t>pcs</t>
        </is>
      </c>
      <c r="J733" t="n">
        <v>242</v>
      </c>
      <c r="K733" t="inlineStr">
        <is>
          <t>Packaging</t>
        </is>
      </c>
    </row>
    <row r="734">
      <c r="B734" t="inlineStr">
        <is>
          <t>Sendok teh</t>
        </is>
      </c>
      <c r="I734" t="inlineStr">
        <is>
          <t>pcs</t>
        </is>
      </c>
      <c r="J734" t="n">
        <v>70</v>
      </c>
      <c r="K734" t="inlineStr">
        <is>
          <t>Packaging</t>
        </is>
      </c>
    </row>
    <row r="735">
      <c r="B735" t="inlineStr">
        <is>
          <t>Sticker label no. 107</t>
        </is>
      </c>
      <c r="I735" t="inlineStr">
        <is>
          <t>pcs</t>
        </is>
      </c>
      <c r="J735" t="n">
        <v>5566.666666666667</v>
      </c>
      <c r="K735" t="inlineStr">
        <is>
          <t>Packaging</t>
        </is>
      </c>
    </row>
    <row r="736">
      <c r="B736" t="inlineStr">
        <is>
          <t>Sticker label no. 109</t>
        </is>
      </c>
      <c r="E736" t="inlineStr">
        <is>
          <t>pcs</t>
        </is>
      </c>
      <c r="I736" t="inlineStr">
        <is>
          <t>pcs</t>
        </is>
      </c>
      <c r="J736" t="n">
        <v>3700</v>
      </c>
      <c r="K736" t="inlineStr">
        <is>
          <t>Packaging</t>
        </is>
      </c>
    </row>
    <row r="737">
      <c r="B737" t="inlineStr">
        <is>
          <t>Sticker label no. 88</t>
        </is>
      </c>
      <c r="I737" t="inlineStr">
        <is>
          <t>pcs</t>
        </is>
      </c>
      <c r="J737" t="n">
        <v>10900</v>
      </c>
      <c r="K737" t="inlineStr">
        <is>
          <t>Packaging</t>
        </is>
      </c>
    </row>
    <row r="738">
      <c r="B738" t="inlineStr">
        <is>
          <t>Sticker label no. 113</t>
        </is>
      </c>
      <c r="E738" t="inlineStr">
        <is>
          <t>pcs</t>
        </is>
      </c>
      <c r="I738" t="inlineStr">
        <is>
          <t>pcs</t>
        </is>
      </c>
      <c r="J738" t="n">
        <v>3750</v>
      </c>
      <c r="K738" t="inlineStr">
        <is>
          <t>Packaging</t>
        </is>
      </c>
    </row>
    <row r="739">
      <c r="B739" t="inlineStr">
        <is>
          <t>Sticker label no. 123</t>
        </is>
      </c>
      <c r="I739" t="inlineStr">
        <is>
          <t>pcs</t>
        </is>
      </c>
      <c r="J739" t="n">
        <v>4000</v>
      </c>
      <c r="K739" t="inlineStr">
        <is>
          <t>Packaging</t>
        </is>
      </c>
    </row>
    <row r="740">
      <c r="B740" t="inlineStr">
        <is>
          <t>Sticker vinyl transparan logo miss poe 3,5cm</t>
        </is>
      </c>
      <c r="E740" t="inlineStr">
        <is>
          <t>pcs</t>
        </is>
      </c>
      <c r="I740" t="inlineStr">
        <is>
          <t>pcs</t>
        </is>
      </c>
      <c r="J740" t="n">
        <v>112.75786342661</v>
      </c>
      <c r="K740" t="inlineStr">
        <is>
          <t>Packaging</t>
        </is>
      </c>
    </row>
    <row r="741">
      <c r="B741" t="inlineStr">
        <is>
          <t>Sticker vynil transparan miss poe d=4cm 72pcs/lbr</t>
        </is>
      </c>
      <c r="I741" t="inlineStr">
        <is>
          <t>pcs</t>
        </is>
      </c>
      <c r="J741" t="n">
        <v>277.7777777777778</v>
      </c>
      <c r="K741" t="inlineStr">
        <is>
          <t>Packaging</t>
        </is>
      </c>
    </row>
    <row r="742">
      <c r="B742" t="inlineStr">
        <is>
          <t>Sticker vynil transparan miss poe d=4cm 77pcs/lbr</t>
        </is>
      </c>
      <c r="I742" t="inlineStr">
        <is>
          <t>pcs</t>
        </is>
      </c>
      <c r="J742" t="n">
        <v>143.0898092135877</v>
      </c>
      <c r="K742" t="inlineStr">
        <is>
          <t>Packaging</t>
        </is>
      </c>
    </row>
    <row r="743">
      <c r="B743" t="inlineStr">
        <is>
          <t>Tali rafia</t>
        </is>
      </c>
      <c r="I743" t="inlineStr">
        <is>
          <t>pcs</t>
        </is>
      </c>
      <c r="J743" t="n">
        <v>12500</v>
      </c>
      <c r="K743" t="inlineStr">
        <is>
          <t>Packaging</t>
        </is>
      </c>
    </row>
    <row r="744">
      <c r="B744" t="inlineStr">
        <is>
          <t>Tissue napkin</t>
        </is>
      </c>
      <c r="I744" t="inlineStr">
        <is>
          <t>pak</t>
        </is>
      </c>
      <c r="J744" t="n">
        <v>14000</v>
      </c>
      <c r="K744" t="inlineStr">
        <is>
          <t>Packaging</t>
        </is>
      </c>
    </row>
    <row r="745">
      <c r="B745" t="inlineStr">
        <is>
          <t>Piring microwave</t>
        </is>
      </c>
      <c r="E745" t="inlineStr">
        <is>
          <t>pcs</t>
        </is>
      </c>
      <c r="I745" t="inlineStr">
        <is>
          <t>pcs</t>
        </is>
      </c>
      <c r="J745" t="n">
        <v>29900</v>
      </c>
      <c r="K745" t="inlineStr">
        <is>
          <t>Utensils</t>
        </is>
      </c>
    </row>
    <row r="746">
      <c r="B746" t="inlineStr">
        <is>
          <t>Pisau</t>
        </is>
      </c>
      <c r="E746" t="inlineStr">
        <is>
          <t>pcs</t>
        </is>
      </c>
      <c r="I746" t="inlineStr">
        <is>
          <t>pcs</t>
        </is>
      </c>
      <c r="J746" t="n">
        <v>99900</v>
      </c>
      <c r="K746" t="inlineStr">
        <is>
          <t>Utensils</t>
        </is>
      </c>
    </row>
    <row r="747">
      <c r="B747" t="inlineStr">
        <is>
          <t>Can opener ( pembuka kaleng )</t>
        </is>
      </c>
      <c r="E747" t="inlineStr">
        <is>
          <t>pcs</t>
        </is>
      </c>
      <c r="I747" t="inlineStr">
        <is>
          <t>pcs</t>
        </is>
      </c>
      <c r="J747" t="n">
        <v>68492.85714285714</v>
      </c>
      <c r="K747" t="inlineStr">
        <is>
          <t>Utensils</t>
        </is>
      </c>
    </row>
    <row r="748">
      <c r="B748" t="inlineStr">
        <is>
          <t>Cetakan es 9 cube</t>
        </is>
      </c>
      <c r="E748" t="inlineStr">
        <is>
          <t>pcs</t>
        </is>
      </c>
      <c r="I748" t="inlineStr">
        <is>
          <t>pcs</t>
        </is>
      </c>
      <c r="J748" t="n">
        <v>40410</v>
      </c>
      <c r="K748" t="inlineStr">
        <is>
          <t>Utensils</t>
        </is>
      </c>
    </row>
    <row r="749">
      <c r="B749" t="inlineStr">
        <is>
          <t>Cetakan es 15 cube</t>
        </is>
      </c>
      <c r="E749" t="inlineStr">
        <is>
          <t>pcs</t>
        </is>
      </c>
      <c r="I749" t="inlineStr">
        <is>
          <t>pcs</t>
        </is>
      </c>
      <c r="J749" t="n">
        <v>49410</v>
      </c>
      <c r="K749" t="inlineStr">
        <is>
          <t>Utensils</t>
        </is>
      </c>
    </row>
    <row r="750">
      <c r="B750" t="inlineStr">
        <is>
          <t>Silet</t>
        </is>
      </c>
      <c r="E750" t="inlineStr">
        <is>
          <t>pcs</t>
        </is>
      </c>
      <c r="I750" t="inlineStr">
        <is>
          <t>pcs</t>
        </is>
      </c>
      <c r="J750" t="n">
        <v>11000</v>
      </c>
      <c r="K750" t="inlineStr">
        <is>
          <t>Utensils</t>
        </is>
      </c>
    </row>
    <row r="751">
      <c r="B751" t="inlineStr">
        <is>
          <t>Cutting board ( telenan ) 24x45,7x1</t>
        </is>
      </c>
      <c r="E751" t="inlineStr">
        <is>
          <t>pcs</t>
        </is>
      </c>
      <c r="I751" t="inlineStr">
        <is>
          <t>pcs</t>
        </is>
      </c>
      <c r="J751" t="n">
        <v>88825</v>
      </c>
      <c r="K751" t="inlineStr">
        <is>
          <t>Utensils</t>
        </is>
      </c>
    </row>
    <row r="752">
      <c r="B752" t="inlineStr">
        <is>
          <t>Sumpit gading putih</t>
        </is>
      </c>
      <c r="E752" t="inlineStr">
        <is>
          <t>pcs</t>
        </is>
      </c>
      <c r="I752" t="inlineStr">
        <is>
          <t>pcs</t>
        </is>
      </c>
      <c r="J752" t="n">
        <v>570</v>
      </c>
      <c r="K752" t="inlineStr">
        <is>
          <t>Utensils</t>
        </is>
      </c>
    </row>
    <row r="753">
      <c r="B753" t="inlineStr">
        <is>
          <t>Saringan minyak halus 8cm</t>
        </is>
      </c>
      <c r="E753" t="inlineStr">
        <is>
          <t>pcs</t>
        </is>
      </c>
      <c r="I753" t="inlineStr">
        <is>
          <t>pcs</t>
        </is>
      </c>
      <c r="J753" t="n">
        <v>10500</v>
      </c>
      <c r="K753" t="inlineStr">
        <is>
          <t>Utensils</t>
        </is>
      </c>
    </row>
    <row r="754">
      <c r="B754" t="inlineStr">
        <is>
          <t>Measuring set ( sendok takar )</t>
        </is>
      </c>
      <c r="E754" t="inlineStr">
        <is>
          <t>pcs</t>
        </is>
      </c>
      <c r="I754" t="inlineStr">
        <is>
          <t>pcs</t>
        </is>
      </c>
      <c r="J754" t="n">
        <v>70000</v>
      </c>
      <c r="K754" t="inlineStr">
        <is>
          <t>Utensils</t>
        </is>
      </c>
    </row>
    <row r="755">
      <c r="B755" t="inlineStr">
        <is>
          <t>Nampan antislip bundar 36cm</t>
        </is>
      </c>
      <c r="E755" t="inlineStr">
        <is>
          <t>pcs</t>
        </is>
      </c>
      <c r="I755" t="inlineStr">
        <is>
          <t>pcs</t>
        </is>
      </c>
      <c r="J755" t="n">
        <v>34010</v>
      </c>
      <c r="K755" t="inlineStr">
        <is>
          <t>Utensils</t>
        </is>
      </c>
    </row>
    <row r="756">
      <c r="B756" t="inlineStr">
        <is>
          <t>Baki antislip segi 355mm x 460mm</t>
        </is>
      </c>
      <c r="E756" t="inlineStr">
        <is>
          <t>pcs</t>
        </is>
      </c>
      <c r="I756" t="inlineStr">
        <is>
          <t>pcs</t>
        </is>
      </c>
      <c r="J756" t="n">
        <v>52345</v>
      </c>
      <c r="K756" t="inlineStr">
        <is>
          <t>Utensils</t>
        </is>
      </c>
    </row>
    <row r="757">
      <c r="B757" t="inlineStr">
        <is>
          <t>Sumpit gading polos</t>
        </is>
      </c>
      <c r="E757" t="inlineStr">
        <is>
          <t>pcs</t>
        </is>
      </c>
      <c r="I757" t="inlineStr">
        <is>
          <t>pcs</t>
        </is>
      </c>
      <c r="J757" t="n">
        <v>821.75</v>
      </c>
      <c r="K757" t="inlineStr">
        <is>
          <t>Utensils</t>
        </is>
      </c>
    </row>
    <row r="758">
      <c r="B758" t="inlineStr">
        <is>
          <t>Oriental soup spoon 6.5 inch</t>
        </is>
      </c>
      <c r="E758" t="inlineStr">
        <is>
          <t>pcs</t>
        </is>
      </c>
      <c r="I758" t="inlineStr">
        <is>
          <t>pcs</t>
        </is>
      </c>
      <c r="J758" t="n">
        <v>29070</v>
      </c>
      <c r="K758" t="inlineStr">
        <is>
          <t>Utensils</t>
        </is>
      </c>
    </row>
    <row r="759">
      <c r="B759" t="inlineStr">
        <is>
          <t>Sendok teh 405</t>
        </is>
      </c>
      <c r="E759" t="inlineStr">
        <is>
          <t>bks</t>
        </is>
      </c>
      <c r="I759" t="inlineStr">
        <is>
          <t>pcs</t>
        </is>
      </c>
      <c r="J759" t="n">
        <v>3958.333333333333</v>
      </c>
      <c r="K759" t="inlineStr">
        <is>
          <t>Utensils</t>
        </is>
      </c>
    </row>
    <row r="760">
      <c r="B760" t="inlineStr">
        <is>
          <t>Sendok es 420</t>
        </is>
      </c>
      <c r="E760" t="inlineStr">
        <is>
          <t>bks</t>
        </is>
      </c>
      <c r="I760" t="inlineStr">
        <is>
          <t>pcs</t>
        </is>
      </c>
      <c r="J760" t="n">
        <v>5050.833333333333</v>
      </c>
      <c r="K760" t="inlineStr">
        <is>
          <t>Utensils</t>
        </is>
      </c>
    </row>
    <row r="761">
      <c r="B761" t="inlineStr">
        <is>
          <t>Klip to keep 500 ml</t>
        </is>
      </c>
      <c r="E761" t="inlineStr">
        <is>
          <t>pcs</t>
        </is>
      </c>
      <c r="I761" t="inlineStr">
        <is>
          <t>pcs</t>
        </is>
      </c>
      <c r="J761" t="n">
        <v>21384</v>
      </c>
      <c r="K761" t="inlineStr">
        <is>
          <t>Utensils</t>
        </is>
      </c>
    </row>
    <row r="762">
      <c r="B762" t="inlineStr">
        <is>
          <t>Mangkok miso + tutup 3,5 inch</t>
        </is>
      </c>
      <c r="E762" t="inlineStr">
        <is>
          <t>pcs</t>
        </is>
      </c>
      <c r="I762" t="inlineStr">
        <is>
          <t>pcs</t>
        </is>
      </c>
      <c r="J762" t="n">
        <v>17195</v>
      </c>
      <c r="K762" t="inlineStr">
        <is>
          <t>Utensils</t>
        </is>
      </c>
    </row>
    <row r="763">
      <c r="B763" t="inlineStr">
        <is>
          <t>Sendok soup oriental 8 inch</t>
        </is>
      </c>
      <c r="E763" t="inlineStr">
        <is>
          <t>pcs</t>
        </is>
      </c>
      <c r="I763" t="inlineStr">
        <is>
          <t>pcs</t>
        </is>
      </c>
      <c r="J763" t="n">
        <v>9310</v>
      </c>
      <c r="K763" t="inlineStr">
        <is>
          <t>Utensils</t>
        </is>
      </c>
    </row>
    <row r="764">
      <c r="B764" t="inlineStr">
        <is>
          <t>Prima sphagetti plate 9 inch</t>
        </is>
      </c>
      <c r="E764" t="inlineStr">
        <is>
          <t>pcs</t>
        </is>
      </c>
      <c r="I764" t="inlineStr">
        <is>
          <t>pcs</t>
        </is>
      </c>
      <c r="J764" t="n">
        <v>54625</v>
      </c>
      <c r="K764" t="inlineStr">
        <is>
          <t>Utensils</t>
        </is>
      </c>
    </row>
    <row r="765">
      <c r="B765" t="inlineStr">
        <is>
          <t>Prima plate 9,5 inch</t>
        </is>
      </c>
      <c r="E765" t="inlineStr">
        <is>
          <t>pcs</t>
        </is>
      </c>
      <c r="I765" t="inlineStr">
        <is>
          <t>pcs</t>
        </is>
      </c>
      <c r="J765" t="n">
        <v>63270</v>
      </c>
      <c r="K765" t="inlineStr">
        <is>
          <t>Utensils</t>
        </is>
      </c>
    </row>
    <row r="766">
      <c r="B766" t="inlineStr">
        <is>
          <t>Piring oriental 8,5 x 5,8</t>
        </is>
      </c>
      <c r="E766" t="inlineStr">
        <is>
          <t>pcs</t>
        </is>
      </c>
      <c r="I766" t="inlineStr">
        <is>
          <t>pcs</t>
        </is>
      </c>
      <c r="J766" t="n">
        <v>32490</v>
      </c>
      <c r="K766" t="inlineStr">
        <is>
          <t>Utensils</t>
        </is>
      </c>
    </row>
    <row r="767">
      <c r="B767" t="inlineStr">
        <is>
          <t>Dessert fork</t>
        </is>
      </c>
      <c r="E767" t="inlineStr">
        <is>
          <t>ctn</t>
        </is>
      </c>
      <c r="I767" t="inlineStr">
        <is>
          <t>pcs</t>
        </is>
      </c>
      <c r="J767" t="n">
        <v>4884.583333333333</v>
      </c>
      <c r="K767" t="inlineStr">
        <is>
          <t>Utensils</t>
        </is>
      </c>
    </row>
    <row r="768">
      <c r="B768" t="inlineStr">
        <is>
          <t>Dessert spoon</t>
        </is>
      </c>
      <c r="E768" t="inlineStr">
        <is>
          <t>ctn</t>
        </is>
      </c>
      <c r="I768" t="inlineStr">
        <is>
          <t>pcs</t>
        </is>
      </c>
      <c r="J768" t="n">
        <v>4884.583333333333</v>
      </c>
      <c r="K768" t="inlineStr">
        <is>
          <t>Utensils</t>
        </is>
      </c>
    </row>
    <row r="769">
      <c r="B769" t="inlineStr">
        <is>
          <t>Semprotan air 500cc</t>
        </is>
      </c>
      <c r="E769" t="inlineStr">
        <is>
          <t>pcs</t>
        </is>
      </c>
      <c r="I769" t="inlineStr">
        <is>
          <t>pcs</t>
        </is>
      </c>
      <c r="J769" t="n">
        <v>11700</v>
      </c>
      <c r="K769" t="inlineStr">
        <is>
          <t>Utensils</t>
        </is>
      </c>
    </row>
    <row r="770">
      <c r="B770" t="inlineStr">
        <is>
          <t>Saringan kopi vietnam drip 7q</t>
        </is>
      </c>
      <c r="E770" t="inlineStr">
        <is>
          <t>pcs</t>
        </is>
      </c>
      <c r="I770" t="inlineStr">
        <is>
          <t>pcs</t>
        </is>
      </c>
      <c r="J770" t="n">
        <v>16900</v>
      </c>
      <c r="K770" t="inlineStr">
        <is>
          <t>Utensils</t>
        </is>
      </c>
    </row>
    <row r="771">
      <c r="B771" t="inlineStr">
        <is>
          <t>Saringan kopi vietnam drip 6q</t>
        </is>
      </c>
      <c r="E771" t="inlineStr">
        <is>
          <t>pcs</t>
        </is>
      </c>
      <c r="I771" t="inlineStr">
        <is>
          <t>pcs</t>
        </is>
      </c>
      <c r="J771" t="n">
        <v>12900</v>
      </c>
      <c r="K771" t="inlineStr">
        <is>
          <t>Utensils</t>
        </is>
      </c>
    </row>
    <row r="772">
      <c r="B772" t="inlineStr">
        <is>
          <t>Gelas mug</t>
        </is>
      </c>
      <c r="E772" t="inlineStr">
        <is>
          <t>ctn</t>
        </is>
      </c>
      <c r="I772" t="inlineStr">
        <is>
          <t>pcs</t>
        </is>
      </c>
      <c r="J772" t="n">
        <v>18586.11111111111</v>
      </c>
      <c r="K772" t="inlineStr">
        <is>
          <t>Utensils</t>
        </is>
      </c>
    </row>
    <row r="773">
      <c r="B773" t="inlineStr">
        <is>
          <t>Gelas stemless</t>
        </is>
      </c>
      <c r="E773" t="inlineStr">
        <is>
          <t>ctn</t>
        </is>
      </c>
      <c r="I773" t="inlineStr">
        <is>
          <t>pcs</t>
        </is>
      </c>
      <c r="J773" t="n">
        <v>19975</v>
      </c>
      <c r="K773" t="inlineStr">
        <is>
          <t>Utensils</t>
        </is>
      </c>
    </row>
    <row r="774">
      <c r="B774" t="inlineStr">
        <is>
          <t>Strainer</t>
        </is>
      </c>
      <c r="E774" t="inlineStr">
        <is>
          <t>pcs</t>
        </is>
      </c>
      <c r="I774" t="inlineStr">
        <is>
          <t>pcs</t>
        </is>
      </c>
      <c r="J774" t="n">
        <v>143000</v>
      </c>
      <c r="K774" t="inlineStr">
        <is>
          <t>Utensils</t>
        </is>
      </c>
    </row>
    <row r="775">
      <c r="B775" t="inlineStr">
        <is>
          <t>Fackelman spaghetti spoon</t>
        </is>
      </c>
      <c r="E775" t="inlineStr">
        <is>
          <t>pcs</t>
        </is>
      </c>
      <c r="I775" t="inlineStr">
        <is>
          <t>pcs</t>
        </is>
      </c>
      <c r="J775" t="n">
        <v>67410</v>
      </c>
      <c r="K775" t="inlineStr">
        <is>
          <t>Utensils</t>
        </is>
      </c>
    </row>
    <row r="776">
      <c r="B776" t="inlineStr">
        <is>
          <t>Kran dispenser</t>
        </is>
      </c>
      <c r="E776" t="inlineStr">
        <is>
          <t>bks</t>
        </is>
      </c>
      <c r="I776" t="inlineStr">
        <is>
          <t>pcs</t>
        </is>
      </c>
      <c r="J776" t="n">
        <v>14950</v>
      </c>
      <c r="K776" t="inlineStr">
        <is>
          <t>Utensils</t>
        </is>
      </c>
    </row>
    <row r="777">
      <c r="B777" t="inlineStr">
        <is>
          <t>Parutan serbaguna</t>
        </is>
      </c>
      <c r="E777" t="inlineStr">
        <is>
          <t>pcs</t>
        </is>
      </c>
      <c r="I777" t="inlineStr">
        <is>
          <t>pcs</t>
        </is>
      </c>
      <c r="J777" t="n">
        <v>31900</v>
      </c>
      <c r="K777" t="inlineStr">
        <is>
          <t>Utensils</t>
        </is>
      </c>
    </row>
    <row r="778">
      <c r="B778" t="inlineStr">
        <is>
          <t>15105pae ivy02 10,5 prima oval</t>
        </is>
      </c>
      <c r="I778" t="inlineStr">
        <is>
          <t>pcs</t>
        </is>
      </c>
      <c r="J778" t="n">
        <v>32500</v>
      </c>
      <c r="K778" t="inlineStr">
        <is>
          <t>Utensils</t>
        </is>
      </c>
    </row>
    <row r="779">
      <c r="B779" t="inlineStr">
        <is>
          <t>15125pac ivy02 12,5 prima oval</t>
        </is>
      </c>
      <c r="I779" t="inlineStr">
        <is>
          <t>pcs</t>
        </is>
      </c>
      <c r="J779" t="n">
        <v>51000</v>
      </c>
      <c r="K779" t="inlineStr">
        <is>
          <t>Utensils</t>
        </is>
      </c>
    </row>
    <row r="780">
      <c r="B780" t="inlineStr">
        <is>
          <t>6 in 1 stretch bowl cover lid silicone</t>
        </is>
      </c>
      <c r="I780" t="inlineStr">
        <is>
          <t>set</t>
        </is>
      </c>
      <c r="J780" t="n">
        <v>26500</v>
      </c>
      <c r="K780" t="inlineStr">
        <is>
          <t>Utensils</t>
        </is>
      </c>
    </row>
    <row r="781">
      <c r="B781" t="inlineStr">
        <is>
          <t>Basket noodle gs.2240</t>
        </is>
      </c>
      <c r="I781" t="inlineStr">
        <is>
          <t>pc</t>
        </is>
      </c>
      <c r="J781" t="n">
        <v>83500</v>
      </c>
      <c r="K781" t="inlineStr">
        <is>
          <t>Utensils</t>
        </is>
      </c>
    </row>
    <row r="782">
      <c r="B782" t="inlineStr">
        <is>
          <t>Baskom</t>
        </is>
      </c>
      <c r="I782" t="inlineStr">
        <is>
          <t>pcs</t>
        </is>
      </c>
      <c r="J782" t="n">
        <v>15700</v>
      </c>
      <c r="K782" t="inlineStr">
        <is>
          <t>Utensils</t>
        </is>
      </c>
    </row>
    <row r="783">
      <c r="B783" t="inlineStr">
        <is>
          <t>Beer mug bm 570 - kig</t>
        </is>
      </c>
      <c r="I783" t="inlineStr">
        <is>
          <t>pcs</t>
        </is>
      </c>
      <c r="J783" t="n">
        <v>19900</v>
      </c>
      <c r="K783" t="inlineStr">
        <is>
          <t>Utensils</t>
        </is>
      </c>
    </row>
    <row r="784">
      <c r="B784" t="inlineStr">
        <is>
          <t>Capitan 23cm</t>
        </is>
      </c>
      <c r="I784" t="inlineStr">
        <is>
          <t>pc</t>
        </is>
      </c>
      <c r="J784" t="n">
        <v>21506</v>
      </c>
      <c r="K784" t="inlineStr">
        <is>
          <t>Utensils</t>
        </is>
      </c>
    </row>
    <row r="785">
      <c r="B785" t="inlineStr">
        <is>
          <t>Caserole 24cm/c - bolde</t>
        </is>
      </c>
      <c r="I785" t="inlineStr">
        <is>
          <t>pc</t>
        </is>
      </c>
      <c r="J785" t="n">
        <v>407880</v>
      </c>
      <c r="K785" t="inlineStr">
        <is>
          <t>Utensils</t>
        </is>
      </c>
    </row>
    <row r="786">
      <c r="B786" t="inlineStr">
        <is>
          <t>Cast iron round pan 24</t>
        </is>
      </c>
      <c r="I786" t="inlineStr">
        <is>
          <t>pcs</t>
        </is>
      </c>
      <c r="J786" t="n">
        <v>175000</v>
      </c>
      <c r="K786" t="inlineStr">
        <is>
          <t>Utensils</t>
        </is>
      </c>
    </row>
    <row r="787">
      <c r="B787" t="inlineStr">
        <is>
          <t>Cetakan silicon rose 12cav</t>
        </is>
      </c>
      <c r="I787" t="inlineStr">
        <is>
          <t>pcs</t>
        </is>
      </c>
      <c r="J787" t="n">
        <v>32500</v>
      </c>
      <c r="K787" t="inlineStr">
        <is>
          <t>Utensils</t>
        </is>
      </c>
    </row>
    <row r="788">
      <c r="B788" t="inlineStr">
        <is>
          <t>Cooling rack 40x60cm</t>
        </is>
      </c>
      <c r="I788" t="inlineStr">
        <is>
          <t>pcs</t>
        </is>
      </c>
      <c r="J788" t="n">
        <v>52000</v>
      </c>
      <c r="K788" t="inlineStr">
        <is>
          <t>Utensils</t>
        </is>
      </c>
    </row>
    <row r="789">
      <c r="B789" t="inlineStr">
        <is>
          <t>Cowek batu</t>
        </is>
      </c>
      <c r="I789" t="inlineStr">
        <is>
          <t>pcs</t>
        </is>
      </c>
      <c r="J789" t="n">
        <v>35000</v>
      </c>
      <c r="K789" t="inlineStr">
        <is>
          <t>Utensils</t>
        </is>
      </c>
    </row>
    <row r="790">
      <c r="B790" t="inlineStr">
        <is>
          <t>Erus besar</t>
        </is>
      </c>
      <c r="I790" t="inlineStr">
        <is>
          <t>pc</t>
        </is>
      </c>
      <c r="J790" t="n">
        <v>14000</v>
      </c>
      <c r="K790" t="inlineStr">
        <is>
          <t>Utensils</t>
        </is>
      </c>
    </row>
    <row r="791">
      <c r="B791" t="inlineStr">
        <is>
          <t>Erus solet</t>
        </is>
      </c>
      <c r="I791" t="inlineStr">
        <is>
          <t>pc</t>
        </is>
      </c>
      <c r="J791" t="n">
        <v>14000</v>
      </c>
      <c r="K791" t="inlineStr">
        <is>
          <t>Utensils</t>
        </is>
      </c>
    </row>
    <row r="792">
      <c r="B792" t="inlineStr">
        <is>
          <t>Fcmann new</t>
        </is>
      </c>
      <c r="I792" t="inlineStr">
        <is>
          <t>pc</t>
        </is>
      </c>
      <c r="J792" t="n">
        <v>18600</v>
      </c>
      <c r="K792" t="inlineStr">
        <is>
          <t>Utensils</t>
        </is>
      </c>
    </row>
    <row r="793">
      <c r="B793" t="inlineStr">
        <is>
          <t>Finger bowl 14cm - cookville</t>
        </is>
      </c>
      <c r="I793" t="inlineStr">
        <is>
          <t>pcs</t>
        </is>
      </c>
      <c r="J793" t="n">
        <v>42500</v>
      </c>
      <c r="K793" t="inlineStr">
        <is>
          <t>Utensils</t>
        </is>
      </c>
    </row>
    <row r="794">
      <c r="B794" t="inlineStr">
        <is>
          <t>Foodpan cn(1/2) 40 mm perfo</t>
        </is>
      </c>
      <c r="I794" t="inlineStr">
        <is>
          <t>pc</t>
        </is>
      </c>
      <c r="J794" t="n">
        <v>182400</v>
      </c>
      <c r="K794" t="inlineStr">
        <is>
          <t>Utensils</t>
        </is>
      </c>
    </row>
    <row r="795">
      <c r="B795" t="inlineStr">
        <is>
          <t>Gastronom pan s/s 1/1 x 20</t>
        </is>
      </c>
      <c r="I795" t="inlineStr">
        <is>
          <t>pcs</t>
        </is>
      </c>
      <c r="J795" t="n">
        <v>100000</v>
      </c>
      <c r="K795" t="inlineStr">
        <is>
          <t>Utensils</t>
        </is>
      </c>
    </row>
    <row r="796">
      <c r="B796" t="inlineStr">
        <is>
          <t>Gastronom pan s/s 1/1 x 65</t>
        </is>
      </c>
      <c r="I796" t="inlineStr">
        <is>
          <t>pcs</t>
        </is>
      </c>
      <c r="J796" t="n">
        <v>130000</v>
      </c>
      <c r="K796" t="inlineStr">
        <is>
          <t>Utensils</t>
        </is>
      </c>
    </row>
    <row r="797">
      <c r="B797" t="inlineStr">
        <is>
          <t>Gn pan s/s 1/1 x 20</t>
        </is>
      </c>
      <c r="I797" t="inlineStr">
        <is>
          <t>pcs</t>
        </is>
      </c>
      <c r="J797" t="n">
        <v>110000</v>
      </c>
      <c r="K797" t="inlineStr">
        <is>
          <t>Utensils</t>
        </is>
      </c>
    </row>
    <row r="798">
      <c r="B798" t="inlineStr">
        <is>
          <t>Gn pan s/s 1/1 x 65</t>
        </is>
      </c>
      <c r="I798" t="inlineStr">
        <is>
          <t>pcs</t>
        </is>
      </c>
      <c r="J798" t="n">
        <v>135000</v>
      </c>
      <c r="K798" t="inlineStr">
        <is>
          <t>Utensils</t>
        </is>
      </c>
    </row>
    <row r="799">
      <c r="B799" t="inlineStr">
        <is>
          <t>Hpk nylon chs turn</t>
        </is>
      </c>
      <c r="I799" t="inlineStr">
        <is>
          <t>pc</t>
        </is>
      </c>
      <c r="J799" t="n">
        <v>33675</v>
      </c>
      <c r="K799" t="inlineStr">
        <is>
          <t>Utensils</t>
        </is>
      </c>
    </row>
    <row r="800">
      <c r="B800" t="inlineStr">
        <is>
          <t>Hs spr ahfall 135</t>
        </is>
      </c>
      <c r="I800" t="inlineStr">
        <is>
          <t>pc</t>
        </is>
      </c>
      <c r="J800" t="n">
        <v>28800</v>
      </c>
      <c r="K800" t="inlineStr">
        <is>
          <t>Utensils</t>
        </is>
      </c>
    </row>
    <row r="801">
      <c r="B801" t="inlineStr">
        <is>
          <t>Indian pan 16cm</t>
        </is>
      </c>
      <c r="I801" t="inlineStr">
        <is>
          <t>pcs</t>
        </is>
      </c>
      <c r="J801" t="n">
        <v>173500</v>
      </c>
      <c r="K801" t="inlineStr">
        <is>
          <t>Utensils</t>
        </is>
      </c>
    </row>
    <row r="802">
      <c r="B802" t="inlineStr">
        <is>
          <t>Kuas pastry</t>
        </is>
      </c>
      <c r="I802" t="inlineStr">
        <is>
          <t>pc</t>
        </is>
      </c>
      <c r="J802" t="n">
        <v>12975</v>
      </c>
      <c r="K802" t="inlineStr">
        <is>
          <t>Utensils</t>
        </is>
      </c>
    </row>
    <row r="803">
      <c r="B803" t="inlineStr">
        <is>
          <t>Mangkok 5"tangkai g32005-5</t>
        </is>
      </c>
      <c r="I803" t="inlineStr">
        <is>
          <t>pc</t>
        </is>
      </c>
      <c r="J803" t="n">
        <v>12000</v>
      </c>
      <c r="K803" t="inlineStr">
        <is>
          <t>Utensils</t>
        </is>
      </c>
    </row>
    <row r="804">
      <c r="B804" t="inlineStr">
        <is>
          <t>Mangkuk saringan pemisah minyak ss</t>
        </is>
      </c>
      <c r="I804" t="inlineStr">
        <is>
          <t>pc</t>
        </is>
      </c>
      <c r="J804" t="n">
        <v>231000</v>
      </c>
      <c r="K804" t="inlineStr">
        <is>
          <t>Utensils</t>
        </is>
      </c>
    </row>
    <row r="805">
      <c r="B805" t="inlineStr">
        <is>
          <t>Mini ladle 2 pcs tf-10 tanic</t>
        </is>
      </c>
      <c r="I805" t="inlineStr">
        <is>
          <t>pc</t>
        </is>
      </c>
      <c r="J805" t="n">
        <v>41400</v>
      </c>
      <c r="K805" t="inlineStr">
        <is>
          <t>Utensils</t>
        </is>
      </c>
    </row>
    <row r="806">
      <c r="B806" t="inlineStr">
        <is>
          <t>Non sc s3s</t>
        </is>
      </c>
      <c r="I806" t="inlineStr">
        <is>
          <t>pc</t>
        </is>
      </c>
      <c r="J806" t="n">
        <v>19700</v>
      </c>
      <c r="K806" t="inlineStr">
        <is>
          <t>Utensils</t>
        </is>
      </c>
    </row>
    <row r="807">
      <c r="B807" t="inlineStr">
        <is>
          <t>Pant at lp shp135</t>
        </is>
      </c>
      <c r="I807" t="inlineStr">
        <is>
          <t>pc</t>
        </is>
      </c>
      <c r="J807" t="n">
        <v>192.5925925925926</v>
      </c>
      <c r="K807" t="inlineStr">
        <is>
          <t>Utensils</t>
        </is>
      </c>
    </row>
    <row r="808">
      <c r="B808" t="inlineStr">
        <is>
          <t>Pm095aae ivy02 9,5 prima sala</t>
        </is>
      </c>
      <c r="I808" t="inlineStr">
        <is>
          <t>pcs</t>
        </is>
      </c>
      <c r="J808" t="n">
        <v>38000</v>
      </c>
      <c r="K808" t="inlineStr">
        <is>
          <t>Utensils</t>
        </is>
      </c>
    </row>
    <row r="809">
      <c r="B809" t="inlineStr">
        <is>
          <t>Psf09 pr spageti prima 9 ivory</t>
        </is>
      </c>
      <c r="I809" t="inlineStr">
        <is>
          <t>pcs</t>
        </is>
      </c>
      <c r="J809" t="n">
        <v>33300</v>
      </c>
      <c r="K809" t="inlineStr">
        <is>
          <t>Utensils</t>
        </is>
      </c>
    </row>
    <row r="810">
      <c r="B810" t="inlineStr">
        <is>
          <t>Rack 9-50</t>
        </is>
      </c>
      <c r="I810" t="inlineStr">
        <is>
          <t>pc</t>
        </is>
      </c>
      <c r="J810" t="n">
        <v>1191000</v>
      </c>
      <c r="K810" t="inlineStr">
        <is>
          <t>Utensils</t>
        </is>
      </c>
    </row>
    <row r="811">
      <c r="B811" t="inlineStr">
        <is>
          <t>Saringan basket bulat</t>
        </is>
      </c>
      <c r="I811" t="inlineStr">
        <is>
          <t>pcs</t>
        </is>
      </c>
      <c r="J811" t="n">
        <v>48000</v>
      </c>
      <c r="K811" t="inlineStr">
        <is>
          <t>Utensils</t>
        </is>
      </c>
    </row>
    <row r="812">
      <c r="B812" t="inlineStr">
        <is>
          <t>Saringan segi stl 21,16cm</t>
        </is>
      </c>
      <c r="I812" t="inlineStr">
        <is>
          <t>pcs</t>
        </is>
      </c>
      <c r="J812" t="n">
        <v>26500</v>
      </c>
      <c r="K812" t="inlineStr">
        <is>
          <t>Utensils</t>
        </is>
      </c>
    </row>
    <row r="813">
      <c r="B813" t="inlineStr">
        <is>
          <t>Sc pad2s f</t>
        </is>
      </c>
      <c r="I813" t="inlineStr">
        <is>
          <t>pc</t>
        </is>
      </c>
      <c r="J813" t="n">
        <v>13400</v>
      </c>
      <c r="K813" t="inlineStr">
        <is>
          <t>Utensils</t>
        </is>
      </c>
    </row>
    <row r="814">
      <c r="B814" t="inlineStr">
        <is>
          <t>Sendok</t>
        </is>
      </c>
      <c r="I814" t="inlineStr">
        <is>
          <t>pc</t>
        </is>
      </c>
      <c r="J814" t="n">
        <v>6650</v>
      </c>
      <c r="K814" t="inlineStr">
        <is>
          <t>Utensils</t>
        </is>
      </c>
    </row>
    <row r="815">
      <c r="B815" t="inlineStr">
        <is>
          <t>Sendok bumbu</t>
        </is>
      </c>
      <c r="I815" t="inlineStr">
        <is>
          <t>pc</t>
        </is>
      </c>
      <c r="J815" t="n">
        <v>22090</v>
      </c>
      <c r="K815" t="inlineStr">
        <is>
          <t>Utensils</t>
        </is>
      </c>
    </row>
    <row r="816">
      <c r="B816" t="inlineStr">
        <is>
          <t>Sendok nylon</t>
        </is>
      </c>
      <c r="I816" t="inlineStr">
        <is>
          <t>pc</t>
        </is>
      </c>
      <c r="J816" t="n">
        <v>35990</v>
      </c>
      <c r="K816" t="inlineStr">
        <is>
          <t>Utensils</t>
        </is>
      </c>
    </row>
    <row r="817">
      <c r="B817" t="inlineStr">
        <is>
          <t>Sendok soup 31 cm</t>
        </is>
      </c>
      <c r="I817" t="inlineStr">
        <is>
          <t>ml</t>
        </is>
      </c>
      <c r="J817" t="n">
        <v>32175</v>
      </c>
      <c r="K817" t="inlineStr">
        <is>
          <t>Utensils</t>
        </is>
      </c>
    </row>
    <row r="818">
      <c r="B818" t="inlineStr">
        <is>
          <t>Silicone spatula mmtsilspam</t>
        </is>
      </c>
      <c r="I818" t="inlineStr">
        <is>
          <t>pc</t>
        </is>
      </c>
      <c r="J818" t="n">
        <v>27600</v>
      </c>
      <c r="K818" t="inlineStr">
        <is>
          <t>Utensils</t>
        </is>
      </c>
    </row>
    <row r="819">
      <c r="B819" t="inlineStr">
        <is>
          <t>So/k de soft pur</t>
        </is>
      </c>
      <c r="I819" t="inlineStr">
        <is>
          <t>pc</t>
        </is>
      </c>
      <c r="J819" t="n">
        <v>26890</v>
      </c>
      <c r="K819" t="inlineStr">
        <is>
          <t>Utensils</t>
        </is>
      </c>
    </row>
    <row r="820">
      <c r="B820" t="inlineStr">
        <is>
          <t>Spaghetti server</t>
        </is>
      </c>
      <c r="I820" t="inlineStr">
        <is>
          <t>pcs</t>
        </is>
      </c>
      <c r="J820" t="n">
        <v>32925</v>
      </c>
      <c r="K820" t="inlineStr">
        <is>
          <t>Utensils</t>
        </is>
      </c>
    </row>
    <row r="821">
      <c r="B821" t="inlineStr">
        <is>
          <t>Stailless steel lunch box</t>
        </is>
      </c>
      <c r="I821" t="inlineStr">
        <is>
          <t>pc</t>
        </is>
      </c>
      <c r="J821" t="n">
        <v>69900</v>
      </c>
      <c r="K821" t="inlineStr">
        <is>
          <t>Utensils</t>
        </is>
      </c>
    </row>
    <row r="822">
      <c r="B822" t="inlineStr">
        <is>
          <t>Sutil nylon</t>
        </is>
      </c>
      <c r="I822" t="inlineStr">
        <is>
          <t>pc</t>
        </is>
      </c>
      <c r="J822" t="n">
        <v>23737.5</v>
      </c>
      <c r="K822" t="inlineStr">
        <is>
          <t>Utensils</t>
        </is>
      </c>
    </row>
    <row r="823">
      <c r="B823" t="inlineStr">
        <is>
          <t>Tnc - brv strn</t>
        </is>
      </c>
      <c r="I823" t="inlineStr">
        <is>
          <t>pc</t>
        </is>
      </c>
      <c r="J823" t="n">
        <v>105000</v>
      </c>
      <c r="K823" t="inlineStr">
        <is>
          <t>Utensils</t>
        </is>
      </c>
    </row>
    <row r="824">
      <c r="B824" t="inlineStr">
        <is>
          <t>Tnc - msrg set/c</t>
        </is>
      </c>
      <c r="I824" t="inlineStr">
        <is>
          <t>pc</t>
        </is>
      </c>
      <c r="J824" t="n">
        <v>88000</v>
      </c>
      <c r="K824" t="inlineStr">
        <is>
          <t>Utensils</t>
        </is>
      </c>
    </row>
    <row r="825">
      <c r="B825" t="inlineStr">
        <is>
          <t>Tnc - ss tgs 6/c</t>
        </is>
      </c>
      <c r="I825" t="inlineStr">
        <is>
          <t>pc</t>
        </is>
      </c>
      <c r="J825" t="n">
        <v>27000</v>
      </c>
      <c r="K825" t="inlineStr">
        <is>
          <t>Utensils</t>
        </is>
      </c>
    </row>
    <row r="826">
      <c r="B826" t="inlineStr">
        <is>
          <t>Tnc - wire skmr/c saringan</t>
        </is>
      </c>
      <c r="I826" t="inlineStr">
        <is>
          <t>pc</t>
        </is>
      </c>
      <c r="J826" t="n">
        <v>88000</v>
      </c>
      <c r="K826" t="inlineStr">
        <is>
          <t>Utensils</t>
        </is>
      </c>
    </row>
    <row r="827">
      <c r="B827" t="inlineStr">
        <is>
          <t>Ttukbaegi</t>
        </is>
      </c>
      <c r="I827" t="inlineStr">
        <is>
          <t>pc</t>
        </is>
      </c>
      <c r="J827" t="n">
        <v>99000</v>
      </c>
      <c r="K827" t="inlineStr">
        <is>
          <t>Utensils</t>
        </is>
      </c>
    </row>
    <row r="828">
      <c r="B828" t="inlineStr">
        <is>
          <t>Tutup makanan</t>
        </is>
      </c>
      <c r="I828" t="inlineStr">
        <is>
          <t>pcs</t>
        </is>
      </c>
      <c r="J828" t="n">
        <v>24900</v>
      </c>
      <c r="K828" t="inlineStr">
        <is>
          <t>Utensils</t>
        </is>
      </c>
    </row>
    <row r="829">
      <c r="B829" t="inlineStr">
        <is>
          <t>Wajan</t>
        </is>
      </c>
      <c r="I829" t="inlineStr">
        <is>
          <t>pcs</t>
        </is>
      </c>
      <c r="J829" t="n">
        <v>247000</v>
      </c>
      <c r="K829" t="inlineStr">
        <is>
          <t>Utensils</t>
        </is>
      </c>
    </row>
    <row r="830">
      <c r="B830" t="inlineStr">
        <is>
          <t>Fruit peeler</t>
        </is>
      </c>
      <c r="I830" t="inlineStr">
        <is>
          <t>pcs</t>
        </is>
      </c>
      <c r="J830" t="n">
        <v>14725</v>
      </c>
      <c r="K830" t="inlineStr">
        <is>
          <t>Utensils</t>
        </is>
      </c>
    </row>
    <row r="831">
      <c r="B831" t="inlineStr">
        <is>
          <t>Botol minum 350ml</t>
        </is>
      </c>
      <c r="I831" t="inlineStr">
        <is>
          <t>pcs</t>
        </is>
      </c>
      <c r="J831" t="n">
        <v>4600</v>
      </c>
      <c r="K831" t="inlineStr">
        <is>
          <t>Utensils</t>
        </is>
      </c>
    </row>
    <row r="832">
      <c r="B832" t="inlineStr">
        <is>
          <t>Sendok teh panjang</t>
        </is>
      </c>
      <c r="I832" t="inlineStr">
        <is>
          <t>pcs</t>
        </is>
      </c>
      <c r="J832" t="n">
        <v>3833.333333333333</v>
      </c>
      <c r="K832" t="inlineStr">
        <is>
          <t>Utensils</t>
        </is>
      </c>
    </row>
    <row r="833">
      <c r="B833" t="inlineStr">
        <is>
          <t>Telenan bulat mahoni 25cm</t>
        </is>
      </c>
      <c r="I833" t="inlineStr">
        <is>
          <t>pcs</t>
        </is>
      </c>
      <c r="J833" t="n">
        <v>52500</v>
      </c>
      <c r="K833" t="inlineStr">
        <is>
          <t>Utensils</t>
        </is>
      </c>
    </row>
    <row r="834">
      <c r="B834" t="inlineStr">
        <is>
          <t>Jepitan stainless</t>
        </is>
      </c>
      <c r="I834" t="inlineStr">
        <is>
          <t>pcs</t>
        </is>
      </c>
      <c r="J834" t="n">
        <v>47970</v>
      </c>
      <c r="K834" t="inlineStr">
        <is>
          <t>Utensils</t>
        </is>
      </c>
    </row>
    <row r="835">
      <c r="B835" t="inlineStr">
        <is>
          <t>Mixing bowl 0.8l</t>
        </is>
      </c>
      <c r="I835" t="inlineStr">
        <is>
          <t>pcs</t>
        </is>
      </c>
      <c r="J835" t="n">
        <v>39900</v>
      </c>
      <c r="K835" t="inlineStr">
        <is>
          <t>Utensils</t>
        </is>
      </c>
    </row>
    <row r="836">
      <c r="B836" t="inlineStr">
        <is>
          <t>Gas cartridge 250gr</t>
        </is>
      </c>
      <c r="E836" t="inlineStr">
        <is>
          <t>pcs</t>
        </is>
      </c>
      <c r="I836" t="inlineStr">
        <is>
          <t>pcs</t>
        </is>
      </c>
      <c r="J836" t="n">
        <v>19400</v>
      </c>
      <c r="K836" t="inlineStr">
        <is>
          <t>Appliances</t>
        </is>
      </c>
    </row>
    <row r="837">
      <c r="B837" t="inlineStr">
        <is>
          <t>Gilingan merica 8"</t>
        </is>
      </c>
      <c r="E837" t="inlineStr">
        <is>
          <t>pcs</t>
        </is>
      </c>
      <c r="I837" t="inlineStr">
        <is>
          <t>pcs</t>
        </is>
      </c>
      <c r="J837" t="n">
        <v>60000</v>
      </c>
      <c r="K837" t="inlineStr">
        <is>
          <t>Appliances</t>
        </is>
      </c>
    </row>
    <row r="838">
      <c r="B838" t="inlineStr">
        <is>
          <t>Speaker komputer</t>
        </is>
      </c>
      <c r="E838" t="inlineStr">
        <is>
          <t>pcs</t>
        </is>
      </c>
      <c r="I838" t="inlineStr">
        <is>
          <t>pcs</t>
        </is>
      </c>
      <c r="J838" t="n">
        <v>80990</v>
      </c>
      <c r="K838" t="inlineStr">
        <is>
          <t>Appliances</t>
        </is>
      </c>
    </row>
    <row r="839">
      <c r="B839" t="inlineStr">
        <is>
          <t>Commercial induction cooker 35</t>
        </is>
      </c>
      <c r="E839" t="inlineStr">
        <is>
          <t>pcs</t>
        </is>
      </c>
      <c r="I839" t="inlineStr">
        <is>
          <t>pcs</t>
        </is>
      </c>
      <c r="J839" t="n">
        <v>2514634</v>
      </c>
      <c r="K839" t="inlineStr">
        <is>
          <t>Appliances</t>
        </is>
      </c>
    </row>
    <row r="840">
      <c r="B840" t="inlineStr">
        <is>
          <t>Rolling pin kayu 25cm</t>
        </is>
      </c>
      <c r="E840" t="inlineStr">
        <is>
          <t>pcs</t>
        </is>
      </c>
      <c r="I840" t="inlineStr">
        <is>
          <t>pcs</t>
        </is>
      </c>
      <c r="J840" t="n">
        <v>7500</v>
      </c>
      <c r="K840" t="inlineStr">
        <is>
          <t>Appliances</t>
        </is>
      </c>
    </row>
    <row r="841">
      <c r="B841" t="inlineStr">
        <is>
          <t>Loyang roti tawar besar</t>
        </is>
      </c>
      <c r="E841" t="inlineStr">
        <is>
          <t>pcs</t>
        </is>
      </c>
      <c r="I841" t="inlineStr">
        <is>
          <t>pcs</t>
        </is>
      </c>
      <c r="J841" t="n">
        <v>13000</v>
      </c>
      <c r="K841" t="inlineStr">
        <is>
          <t>Appliances</t>
        </is>
      </c>
    </row>
    <row r="842">
      <c r="B842" t="inlineStr">
        <is>
          <t>Loyang roti tawar tanggung</t>
        </is>
      </c>
      <c r="E842" t="inlineStr">
        <is>
          <t>pcs</t>
        </is>
      </c>
      <c r="I842" t="inlineStr">
        <is>
          <t>pcs</t>
        </is>
      </c>
      <c r="J842" t="n">
        <v>11500</v>
      </c>
      <c r="K842" t="inlineStr">
        <is>
          <t>Appliances</t>
        </is>
      </c>
    </row>
    <row r="843">
      <c r="B843" t="inlineStr">
        <is>
          <t>Loyang bongkar pasang 28cm</t>
        </is>
      </c>
      <c r="E843" t="inlineStr">
        <is>
          <t>pcs</t>
        </is>
      </c>
      <c r="I843" t="inlineStr">
        <is>
          <t>pcs</t>
        </is>
      </c>
      <c r="J843" t="n">
        <v>25000</v>
      </c>
      <c r="K843" t="inlineStr">
        <is>
          <t>Appliances</t>
        </is>
      </c>
    </row>
    <row r="844">
      <c r="B844" t="inlineStr">
        <is>
          <t>Timbangan bubuk kopi digital 0.1g, 3kg</t>
        </is>
      </c>
      <c r="E844" t="inlineStr">
        <is>
          <t>pcs</t>
        </is>
      </c>
      <c r="I844" t="inlineStr">
        <is>
          <t>pcs</t>
        </is>
      </c>
      <c r="J844" t="n">
        <v>99000</v>
      </c>
      <c r="K844" t="inlineStr">
        <is>
          <t>Appliances</t>
        </is>
      </c>
    </row>
    <row r="845">
      <c r="B845" t="inlineStr">
        <is>
          <t>Timbangan digital</t>
        </is>
      </c>
      <c r="E845" t="inlineStr">
        <is>
          <t>pcs</t>
        </is>
      </c>
      <c r="I845" t="inlineStr">
        <is>
          <t>pcs</t>
        </is>
      </c>
      <c r="J845" t="n">
        <v>32000</v>
      </c>
      <c r="K845" t="inlineStr">
        <is>
          <t>Appliances</t>
        </is>
      </c>
    </row>
    <row r="846">
      <c r="B846" t="inlineStr">
        <is>
          <t>Ice chrusher</t>
        </is>
      </c>
      <c r="E846" t="inlineStr">
        <is>
          <t>pcs</t>
        </is>
      </c>
      <c r="I846" t="inlineStr">
        <is>
          <t>pcs</t>
        </is>
      </c>
      <c r="J846" t="n">
        <v>1010000</v>
      </c>
      <c r="K846" t="inlineStr">
        <is>
          <t>Appliances</t>
        </is>
      </c>
    </row>
    <row r="847">
      <c r="B847" t="inlineStr">
        <is>
          <t>Digital kitchen timer</t>
        </is>
      </c>
      <c r="E847" t="inlineStr">
        <is>
          <t>pcs</t>
        </is>
      </c>
      <c r="I847" t="inlineStr">
        <is>
          <t>pcs</t>
        </is>
      </c>
      <c r="J847" t="n">
        <v>12999</v>
      </c>
      <c r="K847" t="inlineStr">
        <is>
          <t>Appliances</t>
        </is>
      </c>
    </row>
    <row r="848">
      <c r="B848" t="inlineStr">
        <is>
          <t>Sikat botol silikon</t>
        </is>
      </c>
      <c r="E848" t="inlineStr">
        <is>
          <t>pcs</t>
        </is>
      </c>
      <c r="I848" t="inlineStr">
        <is>
          <t>pcs</t>
        </is>
      </c>
      <c r="J848" t="n">
        <v>10999</v>
      </c>
      <c r="K848" t="inlineStr">
        <is>
          <t>Appliances</t>
        </is>
      </c>
    </row>
    <row r="849">
      <c r="B849" t="inlineStr">
        <is>
          <t>Peeler</t>
        </is>
      </c>
      <c r="E849" t="inlineStr">
        <is>
          <t>pcs</t>
        </is>
      </c>
      <c r="I849" t="inlineStr">
        <is>
          <t>pcs</t>
        </is>
      </c>
      <c r="J849" t="n">
        <v>50000</v>
      </c>
      <c r="K849" t="inlineStr">
        <is>
          <t>Appliances</t>
        </is>
      </c>
    </row>
    <row r="850">
      <c r="B850" t="inlineStr">
        <is>
          <t>Grater</t>
        </is>
      </c>
      <c r="E850" t="inlineStr">
        <is>
          <t>pcs</t>
        </is>
      </c>
      <c r="I850" t="inlineStr">
        <is>
          <t>pcs</t>
        </is>
      </c>
      <c r="J850" t="n">
        <v>41930</v>
      </c>
      <c r="K850" t="inlineStr">
        <is>
          <t>Appliances</t>
        </is>
      </c>
    </row>
    <row r="851">
      <c r="B851" t="inlineStr">
        <is>
          <t>Coffe maker</t>
        </is>
      </c>
      <c r="I851" t="inlineStr">
        <is>
          <t>pcs</t>
        </is>
      </c>
      <c r="J851" t="n">
        <v>334000</v>
      </c>
      <c r="K851" t="inlineStr">
        <is>
          <t>Appliances</t>
        </is>
      </c>
    </row>
    <row r="852">
      <c r="B852" t="inlineStr">
        <is>
          <t>Loyang kotak tinggi 3cm 20 cm</t>
        </is>
      </c>
      <c r="I852" t="inlineStr">
        <is>
          <t>pc</t>
        </is>
      </c>
      <c r="J852" t="n">
        <v>11500</v>
      </c>
      <c r="K852" t="inlineStr">
        <is>
          <t>Appliances</t>
        </is>
      </c>
    </row>
    <row r="853">
      <c r="B853" t="inlineStr">
        <is>
          <t>Loyang kotak tinggi 3cm 24cm</t>
        </is>
      </c>
      <c r="I853" t="inlineStr">
        <is>
          <t>pcs</t>
        </is>
      </c>
      <c r="J853" t="n">
        <v>14500</v>
      </c>
      <c r="K853" t="inlineStr">
        <is>
          <t>Appliances</t>
        </is>
      </c>
    </row>
    <row r="854">
      <c r="B854" t="inlineStr">
        <is>
          <t>Loyang kotak tinggi 7cm 12cm</t>
        </is>
      </c>
      <c r="I854" t="inlineStr">
        <is>
          <t>pcs</t>
        </is>
      </c>
      <c r="J854" t="n">
        <v>7500</v>
      </c>
      <c r="K854" t="inlineStr">
        <is>
          <t>Appliances</t>
        </is>
      </c>
    </row>
    <row r="855">
      <c r="B855" t="inlineStr">
        <is>
          <t>Lumpang kayu</t>
        </is>
      </c>
      <c r="I855" t="inlineStr">
        <is>
          <t>pcs</t>
        </is>
      </c>
      <c r="J855" t="n">
        <v>45000</v>
      </c>
      <c r="K855" t="inlineStr">
        <is>
          <t>Appliances</t>
        </is>
      </c>
    </row>
    <row r="856">
      <c r="B856" t="inlineStr">
        <is>
          <t>Magnetic knife holder</t>
        </is>
      </c>
      <c r="I856" t="inlineStr">
        <is>
          <t>pc</t>
        </is>
      </c>
      <c r="J856" t="n">
        <v>47450</v>
      </c>
      <c r="K856" t="inlineStr">
        <is>
          <t>Appliances</t>
        </is>
      </c>
    </row>
    <row r="857">
      <c r="B857" t="inlineStr">
        <is>
          <t>Mxm tscn / dutch oven panci 20cm</t>
        </is>
      </c>
      <c r="I857" t="inlineStr">
        <is>
          <t>pc</t>
        </is>
      </c>
      <c r="J857" t="n">
        <v>90000</v>
      </c>
      <c r="K857" t="inlineStr">
        <is>
          <t>Appliances</t>
        </is>
      </c>
    </row>
    <row r="858">
      <c r="B858" t="inlineStr">
        <is>
          <t>Mxm tscn / panci maxim 20cm</t>
        </is>
      </c>
      <c r="I858" t="inlineStr">
        <is>
          <t>pc</t>
        </is>
      </c>
      <c r="J858" t="n">
        <v>90000</v>
      </c>
      <c r="K858" t="inlineStr">
        <is>
          <t>Appliances</t>
        </is>
      </c>
    </row>
    <row r="859">
      <c r="B859" t="inlineStr">
        <is>
          <t>Rak panci stainless 5 susun</t>
        </is>
      </c>
      <c r="I859" t="inlineStr">
        <is>
          <t>pc</t>
        </is>
      </c>
      <c r="J859" t="n">
        <v>155000</v>
      </c>
      <c r="K859" t="inlineStr">
        <is>
          <t>Appliances</t>
        </is>
      </c>
    </row>
    <row r="860">
      <c r="B860" t="inlineStr">
        <is>
          <t>Sabun cuci piring</t>
        </is>
      </c>
      <c r="E860" t="inlineStr">
        <is>
          <t>ctn</t>
        </is>
      </c>
      <c r="I860" t="inlineStr">
        <is>
          <t>L</t>
        </is>
      </c>
      <c r="J860" t="n">
        <v>11238.27110818643</v>
      </c>
      <c r="K860" t="inlineStr">
        <is>
          <t>Cleaning</t>
        </is>
      </c>
    </row>
    <row r="861">
      <c r="B861" t="inlineStr">
        <is>
          <t>Sarung tangan plastik</t>
        </is>
      </c>
      <c r="E861" t="inlineStr">
        <is>
          <t>bks</t>
        </is>
      </c>
      <c r="I861" t="inlineStr">
        <is>
          <t>pcs</t>
        </is>
      </c>
      <c r="J861" t="n">
        <v>58.70833333333334</v>
      </c>
      <c r="K861" t="inlineStr">
        <is>
          <t>Cleaning</t>
        </is>
      </c>
    </row>
    <row r="862">
      <c r="B862" t="inlineStr">
        <is>
          <t>Pembersih kloset</t>
        </is>
      </c>
      <c r="E862" t="inlineStr">
        <is>
          <t>pcs</t>
        </is>
      </c>
      <c r="I862" t="inlineStr">
        <is>
          <t>ml</t>
        </is>
      </c>
      <c r="J862" t="n">
        <v>22.59166666666667</v>
      </c>
      <c r="K862" t="inlineStr">
        <is>
          <t>Cleaning</t>
        </is>
      </c>
    </row>
    <row r="863">
      <c r="B863" t="inlineStr">
        <is>
          <t>Sabut stainless steel</t>
        </is>
      </c>
      <c r="E863" t="inlineStr">
        <is>
          <t>pcs</t>
        </is>
      </c>
      <c r="I863" t="inlineStr">
        <is>
          <t>pcs</t>
        </is>
      </c>
      <c r="J863" t="n">
        <v>9733.333333333334</v>
      </c>
      <c r="K863" t="inlineStr">
        <is>
          <t>Cleaning</t>
        </is>
      </c>
    </row>
    <row r="864">
      <c r="B864" t="inlineStr">
        <is>
          <t>Sikat dorong oval</t>
        </is>
      </c>
      <c r="E864" t="inlineStr">
        <is>
          <t>pcs</t>
        </is>
      </c>
      <c r="I864" t="inlineStr">
        <is>
          <t>pcs</t>
        </is>
      </c>
      <c r="J864" t="n">
        <v>28600</v>
      </c>
      <c r="K864" t="inlineStr">
        <is>
          <t>Cleaning</t>
        </is>
      </c>
    </row>
    <row r="865">
      <c r="B865" t="inlineStr">
        <is>
          <t>Ember 80lt</t>
        </is>
      </c>
      <c r="E865" t="inlineStr">
        <is>
          <t>pcs</t>
        </is>
      </c>
      <c r="I865" t="inlineStr">
        <is>
          <t>pcs</t>
        </is>
      </c>
      <c r="J865" t="n">
        <v>231200</v>
      </c>
      <c r="K865" t="inlineStr">
        <is>
          <t>Cleaning</t>
        </is>
      </c>
    </row>
    <row r="866">
      <c r="B866" t="inlineStr">
        <is>
          <t>Waskom / bak usa 28</t>
        </is>
      </c>
      <c r="E866" t="inlineStr">
        <is>
          <t>pcs</t>
        </is>
      </c>
      <c r="I866" t="inlineStr">
        <is>
          <t>pcs</t>
        </is>
      </c>
      <c r="J866" t="n">
        <v>118600</v>
      </c>
      <c r="K866" t="inlineStr">
        <is>
          <t>Cleaning</t>
        </is>
      </c>
    </row>
    <row r="867">
      <c r="B867" t="inlineStr">
        <is>
          <t>Sabun detergent</t>
        </is>
      </c>
      <c r="E867" t="inlineStr">
        <is>
          <t>bks</t>
        </is>
      </c>
      <c r="I867" t="inlineStr">
        <is>
          <t>g</t>
        </is>
      </c>
      <c r="J867" t="n">
        <v>12.55512179943101</v>
      </c>
      <c r="K867" t="inlineStr">
        <is>
          <t>Cleaning</t>
        </is>
      </c>
    </row>
    <row r="868">
      <c r="B868" t="inlineStr">
        <is>
          <t>Cream cleanser</t>
        </is>
      </c>
      <c r="E868" t="inlineStr">
        <is>
          <t>bks</t>
        </is>
      </c>
      <c r="I868" t="inlineStr">
        <is>
          <t>ml</t>
        </is>
      </c>
      <c r="J868" t="n">
        <v>36.84999999999999</v>
      </c>
      <c r="K868" t="inlineStr">
        <is>
          <t>Cleaning</t>
        </is>
      </c>
    </row>
    <row r="869">
      <c r="B869" t="inlineStr">
        <is>
          <t>Lilin</t>
        </is>
      </c>
      <c r="E869" t="inlineStr">
        <is>
          <t>bks</t>
        </is>
      </c>
      <c r="I869" t="inlineStr">
        <is>
          <t>pcs</t>
        </is>
      </c>
      <c r="J869" t="n">
        <v>2891.666666666667</v>
      </c>
      <c r="K869" t="inlineStr">
        <is>
          <t>Cleaning</t>
        </is>
      </c>
    </row>
    <row r="870">
      <c r="B870" t="inlineStr">
        <is>
          <t>Sapu</t>
        </is>
      </c>
      <c r="E870" t="inlineStr">
        <is>
          <t>pcs</t>
        </is>
      </c>
      <c r="I870" t="inlineStr">
        <is>
          <t>pcs</t>
        </is>
      </c>
      <c r="J870" t="n">
        <v>46800</v>
      </c>
      <c r="K870" t="inlineStr">
        <is>
          <t>Cleaning</t>
        </is>
      </c>
    </row>
    <row r="871">
      <c r="B871" t="inlineStr">
        <is>
          <t>Kain lap cuci piring</t>
        </is>
      </c>
      <c r="E871" t="inlineStr">
        <is>
          <t>pcs</t>
        </is>
      </c>
      <c r="I871" t="inlineStr">
        <is>
          <t>pcs</t>
        </is>
      </c>
      <c r="J871" t="n">
        <v>8300</v>
      </c>
      <c r="K871" t="inlineStr">
        <is>
          <t>Cleaning</t>
        </is>
      </c>
    </row>
    <row r="872">
      <c r="B872" t="inlineStr">
        <is>
          <t>Detergent</t>
        </is>
      </c>
      <c r="E872" t="inlineStr">
        <is>
          <t>bks</t>
        </is>
      </c>
      <c r="I872" t="inlineStr">
        <is>
          <t>g</t>
        </is>
      </c>
      <c r="J872" t="n">
        <v>29.57493633817164</v>
      </c>
      <c r="K872" t="inlineStr">
        <is>
          <t>Cleaning</t>
        </is>
      </c>
    </row>
    <row r="873">
      <c r="B873" t="inlineStr">
        <is>
          <t>Kitchen cleaner</t>
        </is>
      </c>
      <c r="E873" t="inlineStr">
        <is>
          <t>bks</t>
        </is>
      </c>
      <c r="I873" t="inlineStr">
        <is>
          <t>ml</t>
        </is>
      </c>
      <c r="J873" t="n">
        <v>755.1878888888889</v>
      </c>
      <c r="K873" t="inlineStr">
        <is>
          <t>Cleaning</t>
        </is>
      </c>
    </row>
    <row r="874">
      <c r="B874" t="inlineStr">
        <is>
          <t>Obat nyamuk</t>
        </is>
      </c>
      <c r="E874" t="inlineStr">
        <is>
          <t>pcs</t>
        </is>
      </c>
      <c r="I874" t="inlineStr">
        <is>
          <t>ml</t>
        </is>
      </c>
      <c r="J874" t="n">
        <v>60.09377777777778</v>
      </c>
      <c r="K874" t="inlineStr">
        <is>
          <t>Cleaning</t>
        </is>
      </c>
    </row>
    <row r="875">
      <c r="B875" t="inlineStr">
        <is>
          <t>Bubuk pembersih</t>
        </is>
      </c>
      <c r="E875" t="inlineStr">
        <is>
          <t>bks</t>
        </is>
      </c>
      <c r="I875" t="inlineStr">
        <is>
          <t>g</t>
        </is>
      </c>
      <c r="J875" t="n">
        <v>17.34545454545454</v>
      </c>
      <c r="K875" t="inlineStr">
        <is>
          <t>Cleaning</t>
        </is>
      </c>
    </row>
    <row r="876">
      <c r="B876" t="inlineStr">
        <is>
          <t>Tissue potong</t>
        </is>
      </c>
      <c r="E876" t="inlineStr">
        <is>
          <t>ctn</t>
        </is>
      </c>
      <c r="I876" t="inlineStr">
        <is>
          <t>pcs</t>
        </is>
      </c>
      <c r="J876" t="n">
        <v>2639.671875</v>
      </c>
      <c r="K876" t="inlineStr">
        <is>
          <t>Cleaning</t>
        </is>
      </c>
    </row>
    <row r="877">
      <c r="B877" t="inlineStr">
        <is>
          <t>Karbol wangi</t>
        </is>
      </c>
      <c r="E877" t="inlineStr">
        <is>
          <t>bks</t>
        </is>
      </c>
      <c r="I877" t="inlineStr">
        <is>
          <t>ml</t>
        </is>
      </c>
      <c r="J877" t="n">
        <v>18.13407638888889</v>
      </c>
      <c r="K877" t="inlineStr">
        <is>
          <t>Cleaning</t>
        </is>
      </c>
    </row>
    <row r="878">
      <c r="B878" t="inlineStr">
        <is>
          <t>Tissue towel</t>
        </is>
      </c>
      <c r="E878" t="inlineStr">
        <is>
          <t>bks</t>
        </is>
      </c>
      <c r="I878" t="inlineStr">
        <is>
          <t>pcs</t>
        </is>
      </c>
      <c r="J878" t="n">
        <v>7976</v>
      </c>
      <c r="K878" t="inlineStr">
        <is>
          <t>Cleaning</t>
        </is>
      </c>
    </row>
    <row r="879">
      <c r="B879" t="inlineStr">
        <is>
          <t>Tokai gas</t>
        </is>
      </c>
      <c r="E879" t="inlineStr">
        <is>
          <t>pcs</t>
        </is>
      </c>
      <c r="I879" t="inlineStr">
        <is>
          <t>pcs</t>
        </is>
      </c>
      <c r="J879" t="n">
        <v>27590</v>
      </c>
      <c r="K879" t="inlineStr">
        <is>
          <t>Cleaning</t>
        </is>
      </c>
    </row>
    <row r="880">
      <c r="B880" t="inlineStr">
        <is>
          <t>Karbol</t>
        </is>
      </c>
      <c r="E880" t="inlineStr">
        <is>
          <t>pcs</t>
        </is>
      </c>
      <c r="I880" t="inlineStr">
        <is>
          <t>ml</t>
        </is>
      </c>
      <c r="J880" t="n">
        <v>8.960069444444445</v>
      </c>
      <c r="K880" t="inlineStr">
        <is>
          <t>Cleaning</t>
        </is>
      </c>
    </row>
    <row r="881">
      <c r="B881" t="inlineStr">
        <is>
          <t>Sabun cuci tangan</t>
        </is>
      </c>
      <c r="E881" t="inlineStr">
        <is>
          <t>pcs</t>
        </is>
      </c>
      <c r="I881" t="inlineStr">
        <is>
          <t>ml</t>
        </is>
      </c>
      <c r="J881" t="n">
        <v>8.833333333333332</v>
      </c>
      <c r="K881" t="inlineStr">
        <is>
          <t>Cleaning</t>
        </is>
      </c>
    </row>
    <row r="882">
      <c r="B882" t="inlineStr">
        <is>
          <t>Sponge cuci piring</t>
        </is>
      </c>
      <c r="E882" t="inlineStr">
        <is>
          <t>pcs</t>
        </is>
      </c>
      <c r="I882" t="inlineStr">
        <is>
          <t>pcs</t>
        </is>
      </c>
      <c r="J882" t="n">
        <v>7963.888888888891</v>
      </c>
      <c r="K882" t="inlineStr">
        <is>
          <t>Cleaning</t>
        </is>
      </c>
    </row>
    <row r="883">
      <c r="B883" t="inlineStr">
        <is>
          <t>Sabun batang</t>
        </is>
      </c>
      <c r="E883" t="inlineStr">
        <is>
          <t>bks</t>
        </is>
      </c>
      <c r="I883" t="inlineStr">
        <is>
          <t>pcs</t>
        </is>
      </c>
      <c r="J883" t="n">
        <v>5333.85</v>
      </c>
      <c r="K883" t="inlineStr">
        <is>
          <t>Cleaning</t>
        </is>
      </c>
    </row>
    <row r="884">
      <c r="B884" t="inlineStr">
        <is>
          <t>Vacum wc</t>
        </is>
      </c>
      <c r="E884" t="inlineStr">
        <is>
          <t>pcs</t>
        </is>
      </c>
      <c r="I884" t="inlineStr">
        <is>
          <t>pcs</t>
        </is>
      </c>
      <c r="J884" t="n">
        <v>24300</v>
      </c>
      <c r="K884" t="inlineStr">
        <is>
          <t>Cleaning</t>
        </is>
      </c>
    </row>
    <row r="885">
      <c r="B885" t="inlineStr">
        <is>
          <t>Alat pel</t>
        </is>
      </c>
      <c r="E885" t="inlineStr">
        <is>
          <t>pcs</t>
        </is>
      </c>
      <c r="I885" t="inlineStr">
        <is>
          <t>pcs</t>
        </is>
      </c>
      <c r="J885" t="n">
        <v>70225</v>
      </c>
      <c r="K885" t="inlineStr">
        <is>
          <t>Cleaning</t>
        </is>
      </c>
    </row>
    <row r="886">
      <c r="B886" t="inlineStr">
        <is>
          <t>Sikat banhmi</t>
        </is>
      </c>
      <c r="E886" t="inlineStr">
        <is>
          <t>pcs</t>
        </is>
      </c>
      <c r="I886" t="inlineStr">
        <is>
          <t>pcs</t>
        </is>
      </c>
      <c r="J886" t="n">
        <v>28600</v>
      </c>
      <c r="K886" t="inlineStr">
        <is>
          <t>Cleaning</t>
        </is>
      </c>
    </row>
    <row r="887">
      <c r="B887" t="inlineStr">
        <is>
          <t>Sapu pengki mini set</t>
        </is>
      </c>
      <c r="E887" t="inlineStr">
        <is>
          <t>pcs</t>
        </is>
      </c>
      <c r="I887" t="inlineStr">
        <is>
          <t>pcs</t>
        </is>
      </c>
      <c r="J887" t="n">
        <v>13600</v>
      </c>
      <c r="K887" t="inlineStr">
        <is>
          <t>Cleaning</t>
        </is>
      </c>
    </row>
    <row r="888">
      <c r="B888" t="inlineStr">
        <is>
          <t>Sikat botol</t>
        </is>
      </c>
      <c r="E888" t="inlineStr">
        <is>
          <t>bks</t>
        </is>
      </c>
      <c r="I888" t="inlineStr">
        <is>
          <t>pcs</t>
        </is>
      </c>
      <c r="J888" t="n">
        <v>25600</v>
      </c>
      <c r="K888" t="inlineStr">
        <is>
          <t>Cleaning</t>
        </is>
      </c>
    </row>
    <row r="889">
      <c r="B889" t="inlineStr">
        <is>
          <t>Sikat sedotan</t>
        </is>
      </c>
      <c r="E889" t="inlineStr">
        <is>
          <t>pcs</t>
        </is>
      </c>
      <c r="I889" t="inlineStr">
        <is>
          <t>pcs</t>
        </is>
      </c>
      <c r="J889" t="n">
        <v>17950</v>
      </c>
      <c r="K889" t="inlineStr">
        <is>
          <t>Cleaning</t>
        </is>
      </c>
    </row>
    <row r="890">
      <c r="B890" t="inlineStr">
        <is>
          <t>Tissue tangan</t>
        </is>
      </c>
      <c r="E890" t="inlineStr">
        <is>
          <t>ctn</t>
        </is>
      </c>
      <c r="I890" t="inlineStr">
        <is>
          <t>pcs</t>
        </is>
      </c>
      <c r="J890" t="n">
        <v>6479.8625</v>
      </c>
      <c r="K890" t="inlineStr">
        <is>
          <t>Cleaning</t>
        </is>
      </c>
    </row>
    <row r="891">
      <c r="B891" t="inlineStr">
        <is>
          <t>Tissue kitchen</t>
        </is>
      </c>
      <c r="E891" t="inlineStr">
        <is>
          <t>pcs</t>
        </is>
      </c>
      <c r="I891" t="inlineStr">
        <is>
          <t>pcs</t>
        </is>
      </c>
      <c r="J891" t="n">
        <v>18016.25</v>
      </c>
      <c r="K891" t="inlineStr">
        <is>
          <t>Cleaning</t>
        </is>
      </c>
    </row>
    <row r="892">
      <c r="B892" t="inlineStr">
        <is>
          <t>Floor wiper ( pendorong air )</t>
        </is>
      </c>
      <c r="E892" t="inlineStr">
        <is>
          <t>pcs</t>
        </is>
      </c>
      <c r="I892" t="inlineStr">
        <is>
          <t>pcs</t>
        </is>
      </c>
      <c r="J892" t="n">
        <v>67400</v>
      </c>
      <c r="K892" t="inlineStr">
        <is>
          <t>Cleaning</t>
        </is>
      </c>
    </row>
    <row r="893">
      <c r="B893" t="inlineStr">
        <is>
          <t>Hand soap</t>
        </is>
      </c>
      <c r="E893" t="inlineStr">
        <is>
          <t>bks</t>
        </is>
      </c>
      <c r="I893" t="inlineStr">
        <is>
          <t>ml</t>
        </is>
      </c>
      <c r="J893" t="n">
        <v>6681.733648373983</v>
      </c>
      <c r="K893" t="inlineStr">
        <is>
          <t>Cleaning</t>
        </is>
      </c>
    </row>
    <row r="894">
      <c r="B894" t="inlineStr">
        <is>
          <t>Obat pel</t>
        </is>
      </c>
      <c r="E894" t="inlineStr">
        <is>
          <t>pcs</t>
        </is>
      </c>
      <c r="I894" t="inlineStr">
        <is>
          <t>ml</t>
        </is>
      </c>
      <c r="J894" t="n">
        <v>15.55555555555556</v>
      </c>
      <c r="K894" t="inlineStr">
        <is>
          <t>Cleaning</t>
        </is>
      </c>
    </row>
    <row r="895">
      <c r="B895" t="inlineStr">
        <is>
          <t>Pembersih kamar mandi</t>
        </is>
      </c>
      <c r="E895" t="inlineStr">
        <is>
          <t>pcs</t>
        </is>
      </c>
      <c r="I895" t="inlineStr">
        <is>
          <t>ml</t>
        </is>
      </c>
      <c r="J895" t="n">
        <v>20.64</v>
      </c>
      <c r="K895" t="inlineStr">
        <is>
          <t>Cleaning</t>
        </is>
      </c>
    </row>
    <row r="896">
      <c r="B896" t="inlineStr">
        <is>
          <t>Sabut st steel</t>
        </is>
      </c>
      <c r="E896" t="inlineStr">
        <is>
          <t>pcs</t>
        </is>
      </c>
      <c r="I896" t="inlineStr">
        <is>
          <t>g</t>
        </is>
      </c>
      <c r="J896" t="n">
        <v>8816.666666666666</v>
      </c>
      <c r="K896" t="inlineStr">
        <is>
          <t>Cleaning</t>
        </is>
      </c>
    </row>
    <row r="897">
      <c r="B897" t="inlineStr">
        <is>
          <t>Sarung tangan karet</t>
        </is>
      </c>
      <c r="E897" t="inlineStr">
        <is>
          <t>pcs</t>
        </is>
      </c>
      <c r="I897" t="inlineStr">
        <is>
          <t>pcs</t>
        </is>
      </c>
      <c r="J897" t="n">
        <v>41833.33333333334</v>
      </c>
      <c r="K897" t="inlineStr">
        <is>
          <t>Cleaning</t>
        </is>
      </c>
    </row>
    <row r="898">
      <c r="B898" t="inlineStr">
        <is>
          <t>Supercook gas</t>
        </is>
      </c>
      <c r="E898" t="inlineStr">
        <is>
          <t>pcs</t>
        </is>
      </c>
      <c r="I898" t="inlineStr">
        <is>
          <t>g</t>
        </is>
      </c>
      <c r="J898" t="n">
        <v>82.12765957446808</v>
      </c>
      <c r="K898" t="inlineStr">
        <is>
          <t>Cleaning</t>
        </is>
      </c>
    </row>
    <row r="899">
      <c r="B899" t="inlineStr">
        <is>
          <t>Air freshener</t>
        </is>
      </c>
      <c r="I899" t="inlineStr">
        <is>
          <t>pc</t>
        </is>
      </c>
      <c r="J899" t="n">
        <v>9900</v>
      </c>
      <c r="K899" t="inlineStr">
        <is>
          <t>Cleaning</t>
        </is>
      </c>
    </row>
    <row r="900">
      <c r="B900" t="inlineStr">
        <is>
          <t>Alat cuci piring</t>
        </is>
      </c>
      <c r="I900" t="inlineStr">
        <is>
          <t>pc</t>
        </is>
      </c>
      <c r="J900" t="n">
        <v>13400</v>
      </c>
      <c r="K900" t="inlineStr">
        <is>
          <t>Cleaning</t>
        </is>
      </c>
    </row>
    <row r="901">
      <c r="B901" t="inlineStr">
        <is>
          <t>Bathroom cleaner</t>
        </is>
      </c>
      <c r="I901" t="inlineStr">
        <is>
          <t>ml</t>
        </is>
      </c>
      <c r="J901" t="n">
        <v>20.15</v>
      </c>
      <c r="K901" t="inlineStr">
        <is>
          <t>Cleaning</t>
        </is>
      </c>
    </row>
    <row r="902">
      <c r="B902" t="inlineStr">
        <is>
          <t>Cif botol</t>
        </is>
      </c>
      <c r="I902" t="inlineStr">
        <is>
          <t>ml</t>
        </is>
      </c>
      <c r="J902" t="n">
        <v>30.15151515151515</v>
      </c>
      <c r="K902" t="inlineStr">
        <is>
          <t>Cleaning</t>
        </is>
      </c>
    </row>
    <row r="903">
      <c r="B903" t="inlineStr">
        <is>
          <t>Cif spray</t>
        </is>
      </c>
      <c r="I903" t="inlineStr">
        <is>
          <t>ml</t>
        </is>
      </c>
      <c r="J903" t="n">
        <v>35.8</v>
      </c>
      <c r="K903" t="inlineStr">
        <is>
          <t>Cleaning</t>
        </is>
      </c>
    </row>
    <row r="904">
      <c r="B904" t="inlineStr">
        <is>
          <t>Cream cleaner</t>
        </is>
      </c>
      <c r="I904" t="inlineStr">
        <is>
          <t>ml</t>
        </is>
      </c>
      <c r="J904" t="n">
        <v>30.15151515151515</v>
      </c>
      <c r="K904" t="inlineStr">
        <is>
          <t>Cleaning</t>
        </is>
      </c>
    </row>
    <row r="905">
      <c r="B905" t="inlineStr">
        <is>
          <t>Cream cleanser - orange</t>
        </is>
      </c>
      <c r="I905" t="inlineStr">
        <is>
          <t>ml</t>
        </is>
      </c>
      <c r="J905" t="n">
        <v>30.15151515151515</v>
      </c>
      <c r="K905" t="inlineStr">
        <is>
          <t>Cleaning</t>
        </is>
      </c>
    </row>
    <row r="906">
      <c r="B906" t="inlineStr">
        <is>
          <t>Dust pan - shun mei</t>
        </is>
      </c>
      <c r="I906" t="inlineStr">
        <is>
          <t>pc</t>
        </is>
      </c>
      <c r="J906" t="n">
        <v>33400</v>
      </c>
      <c r="K906" t="inlineStr">
        <is>
          <t>Cleaning</t>
        </is>
      </c>
    </row>
    <row r="907">
      <c r="B907" t="inlineStr">
        <is>
          <t>Face shield</t>
        </is>
      </c>
      <c r="I907" t="inlineStr">
        <is>
          <t>pcs</t>
        </is>
      </c>
      <c r="J907" t="n">
        <v>5000</v>
      </c>
      <c r="K907" t="inlineStr">
        <is>
          <t>Cleaning</t>
        </is>
      </c>
    </row>
    <row r="908">
      <c r="B908" t="inlineStr">
        <is>
          <t>Facial tissue</t>
        </is>
      </c>
      <c r="I908" t="inlineStr">
        <is>
          <t>pcs</t>
        </is>
      </c>
      <c r="J908" t="n">
        <v>13250</v>
      </c>
      <c r="K908" t="inlineStr">
        <is>
          <t>Cleaning</t>
        </is>
      </c>
    </row>
    <row r="909">
      <c r="B909" t="inlineStr">
        <is>
          <t>Foaming handwash</t>
        </is>
      </c>
      <c r="I909" t="inlineStr">
        <is>
          <t>ml</t>
        </is>
      </c>
      <c r="J909" t="n">
        <v>65</v>
      </c>
      <c r="K909" t="inlineStr">
        <is>
          <t>Cleaning</t>
        </is>
      </c>
    </row>
    <row r="910">
      <c r="B910" t="inlineStr">
        <is>
          <t>Glass cleaner</t>
        </is>
      </c>
      <c r="I910" t="inlineStr">
        <is>
          <t>ml</t>
        </is>
      </c>
      <c r="J910" t="n">
        <v>12.4390243902439</v>
      </c>
      <c r="K910" t="inlineStr">
        <is>
          <t>Cleaning</t>
        </is>
      </c>
    </row>
    <row r="911">
      <c r="B911" t="inlineStr">
        <is>
          <t>Hand sanitizer</t>
        </is>
      </c>
      <c r="I911" t="inlineStr">
        <is>
          <t>ml</t>
        </is>
      </c>
      <c r="J911" t="n">
        <v>193.5333333333333</v>
      </c>
      <c r="K911" t="inlineStr">
        <is>
          <t>Cleaning</t>
        </is>
      </c>
    </row>
    <row r="912">
      <c r="B912" t="inlineStr">
        <is>
          <t>Hand sanitizer - gel</t>
        </is>
      </c>
      <c r="I912" t="inlineStr">
        <is>
          <t>ml</t>
        </is>
      </c>
      <c r="J912" t="n">
        <v>37.5</v>
      </c>
      <c r="K912" t="inlineStr">
        <is>
          <t>Cleaning</t>
        </is>
      </c>
    </row>
    <row r="913">
      <c r="B913" t="inlineStr">
        <is>
          <t>Hand soap pouch</t>
        </is>
      </c>
      <c r="I913" t="inlineStr">
        <is>
          <t>pcs</t>
        </is>
      </c>
      <c r="J913" t="n">
        <v>9275.833333333334</v>
      </c>
      <c r="K913" t="inlineStr">
        <is>
          <t>Cleaning</t>
        </is>
      </c>
    </row>
    <row r="914">
      <c r="B914" t="inlineStr">
        <is>
          <t>Handwash liquid</t>
        </is>
      </c>
      <c r="I914" t="inlineStr">
        <is>
          <t>ml</t>
        </is>
      </c>
      <c r="J914" t="n">
        <v>65.36666666666667</v>
      </c>
      <c r="K914" t="inlineStr">
        <is>
          <t>Cleaning</t>
        </is>
      </c>
    </row>
    <row r="915">
      <c r="B915" t="inlineStr">
        <is>
          <t>Hrt pel krt selb/c</t>
        </is>
      </c>
      <c r="I915" t="inlineStr">
        <is>
          <t>pc</t>
        </is>
      </c>
      <c r="J915" t="n">
        <v>30500</v>
      </c>
      <c r="K915" t="inlineStr">
        <is>
          <t>Cleaning</t>
        </is>
      </c>
    </row>
    <row r="916">
      <c r="B916" t="inlineStr">
        <is>
          <t>Jolly non core</t>
        </is>
      </c>
      <c r="I916" t="inlineStr">
        <is>
          <t>pcs</t>
        </is>
      </c>
      <c r="J916" t="n">
        <v>1250</v>
      </c>
      <c r="K916" t="inlineStr">
        <is>
          <t>Cleaning</t>
        </is>
      </c>
    </row>
    <row r="917">
      <c r="B917" t="inlineStr">
        <is>
          <t>Kapur ajaib</t>
        </is>
      </c>
      <c r="I917" t="inlineStr">
        <is>
          <t>pc</t>
        </is>
      </c>
      <c r="J917" t="n">
        <v>22200</v>
      </c>
      <c r="K917" t="inlineStr">
        <is>
          <t>Cleaning</t>
        </is>
      </c>
    </row>
    <row r="918">
      <c r="B918" t="inlineStr">
        <is>
          <t>Kemucing bulu jumbo</t>
        </is>
      </c>
      <c r="I918" t="inlineStr">
        <is>
          <t>pc</t>
        </is>
      </c>
      <c r="J918" t="n">
        <v>80600</v>
      </c>
      <c r="K918" t="inlineStr">
        <is>
          <t>Cleaning</t>
        </is>
      </c>
    </row>
    <row r="919">
      <c r="B919" t="inlineStr">
        <is>
          <t>Lem lalat kertas</t>
        </is>
      </c>
      <c r="I919" t="inlineStr">
        <is>
          <t>pcs</t>
        </is>
      </c>
      <c r="J919" t="n">
        <v>4400</v>
      </c>
      <c r="K919" t="inlineStr">
        <is>
          <t>Cleaning</t>
        </is>
      </c>
    </row>
    <row r="920">
      <c r="B920" t="inlineStr">
        <is>
          <t>Lem lalat stick</t>
        </is>
      </c>
      <c r="I920" t="inlineStr">
        <is>
          <t>pcs</t>
        </is>
      </c>
      <c r="J920" t="n">
        <v>6800</v>
      </c>
      <c r="K920" t="inlineStr">
        <is>
          <t>Cleaning</t>
        </is>
      </c>
    </row>
    <row r="921">
      <c r="B921" t="inlineStr">
        <is>
          <t>Mama stain</t>
        </is>
      </c>
      <c r="I921" t="inlineStr">
        <is>
          <t>ml</t>
        </is>
      </c>
      <c r="J921" t="n">
        <v>21.68</v>
      </c>
      <c r="K921" t="inlineStr">
        <is>
          <t>Cleaning</t>
        </is>
      </c>
    </row>
    <row r="922">
      <c r="B922" t="inlineStr">
        <is>
          <t>Nano magic sponge</t>
        </is>
      </c>
      <c r="I922" t="inlineStr">
        <is>
          <t>pc</t>
        </is>
      </c>
      <c r="J922" t="n">
        <v>4999</v>
      </c>
      <c r="K922" t="inlineStr">
        <is>
          <t>Cleaning</t>
        </is>
      </c>
    </row>
    <row r="923">
      <c r="B923" t="inlineStr">
        <is>
          <t>Pembersih kaca</t>
        </is>
      </c>
      <c r="I923" t="inlineStr">
        <is>
          <t>ml</t>
        </is>
      </c>
      <c r="J923" t="n">
        <v>8.75</v>
      </c>
      <c r="K923" t="inlineStr">
        <is>
          <t>Cleaning</t>
        </is>
      </c>
    </row>
    <row r="924">
      <c r="B924" t="inlineStr">
        <is>
          <t>Pemutih</t>
        </is>
      </c>
      <c r="I924" t="inlineStr">
        <is>
          <t>pc</t>
        </is>
      </c>
      <c r="J924" t="n">
        <v>3400</v>
      </c>
      <c r="K924" t="inlineStr">
        <is>
          <t>Cleaning</t>
        </is>
      </c>
    </row>
    <row r="925">
      <c r="B925" t="inlineStr">
        <is>
          <t>Pencuci botol</t>
        </is>
      </c>
      <c r="I925" t="inlineStr">
        <is>
          <t>pc</t>
        </is>
      </c>
      <c r="J925" t="n">
        <v>56600</v>
      </c>
      <c r="K925" t="inlineStr">
        <is>
          <t>Cleaning</t>
        </is>
      </c>
    </row>
    <row r="926">
      <c r="B926" t="inlineStr">
        <is>
          <t>Penyangga masker</t>
        </is>
      </c>
      <c r="I926" t="inlineStr">
        <is>
          <t>pcs</t>
        </is>
      </c>
      <c r="J926" t="n">
        <v>5000</v>
      </c>
      <c r="K926" t="inlineStr">
        <is>
          <t>Cleaning</t>
        </is>
      </c>
    </row>
    <row r="927">
      <c r="B927" t="inlineStr">
        <is>
          <t>Posh roll</t>
        </is>
      </c>
      <c r="I927" t="inlineStr">
        <is>
          <t>pc</t>
        </is>
      </c>
      <c r="J927" t="n">
        <v>14000</v>
      </c>
      <c r="K927" t="inlineStr">
        <is>
          <t>Cleaning</t>
        </is>
      </c>
    </row>
    <row r="928">
      <c r="B928" t="inlineStr">
        <is>
          <t>Raket nyamuk elektrik</t>
        </is>
      </c>
      <c r="I928" t="inlineStr">
        <is>
          <t>pcs</t>
        </is>
      </c>
      <c r="J928" t="n">
        <v>56700</v>
      </c>
      <c r="K928" t="inlineStr">
        <is>
          <t>Cleaning</t>
        </is>
      </c>
    </row>
    <row r="929">
      <c r="B929" t="inlineStr">
        <is>
          <t>Refil pel</t>
        </is>
      </c>
      <c r="I929" t="inlineStr">
        <is>
          <t>pc</t>
        </is>
      </c>
      <c r="J929" t="n">
        <v>17000</v>
      </c>
      <c r="K929" t="inlineStr">
        <is>
          <t>Cleaning</t>
        </is>
      </c>
    </row>
    <row r="930">
      <c r="B930" t="inlineStr">
        <is>
          <t>Sapu plastik</t>
        </is>
      </c>
      <c r="I930" t="inlineStr">
        <is>
          <t>pc</t>
        </is>
      </c>
      <c r="J930" t="n">
        <v>49900</v>
      </c>
      <c r="K930" t="inlineStr">
        <is>
          <t>Cleaning</t>
        </is>
      </c>
    </row>
    <row r="931">
      <c r="B931" t="inlineStr">
        <is>
          <t>Sarung tangan bintik</t>
        </is>
      </c>
      <c r="I931" t="inlineStr">
        <is>
          <t>pcs</t>
        </is>
      </c>
      <c r="J931" t="n">
        <v>10950</v>
      </c>
      <c r="K931" t="inlineStr">
        <is>
          <t>Cleaning</t>
        </is>
      </c>
    </row>
    <row r="932">
      <c r="B932" t="inlineStr">
        <is>
          <t>Serap bau</t>
        </is>
      </c>
      <c r="I932" t="inlineStr">
        <is>
          <t>pc</t>
        </is>
      </c>
      <c r="J932" t="n">
        <v>17400</v>
      </c>
      <c r="K932" t="inlineStr">
        <is>
          <t>Cleaning</t>
        </is>
      </c>
    </row>
    <row r="933">
      <c r="B933" t="inlineStr">
        <is>
          <t>Sikat bak</t>
        </is>
      </c>
      <c r="I933" t="inlineStr">
        <is>
          <t>pc</t>
        </is>
      </c>
      <c r="J933" t="n">
        <v>23400</v>
      </c>
      <c r="K933" t="inlineStr">
        <is>
          <t>Cleaning</t>
        </is>
      </c>
    </row>
    <row r="934">
      <c r="B934" t="inlineStr">
        <is>
          <t>Sikat closet</t>
        </is>
      </c>
      <c r="I934" t="inlineStr">
        <is>
          <t>pc</t>
        </is>
      </c>
      <c r="J934" t="n">
        <v>27366.66666666667</v>
      </c>
      <c r="K934" t="inlineStr">
        <is>
          <t>Cleaning</t>
        </is>
      </c>
    </row>
    <row r="935">
      <c r="B935" t="inlineStr">
        <is>
          <t>Sikat kamar mandi</t>
        </is>
      </c>
      <c r="I935" t="inlineStr">
        <is>
          <t>pc</t>
        </is>
      </c>
      <c r="J935" t="n">
        <v>7500</v>
      </c>
      <c r="K935" t="inlineStr">
        <is>
          <t>Cleaning</t>
        </is>
      </c>
    </row>
    <row r="936">
      <c r="B936" t="inlineStr">
        <is>
          <t>Softener</t>
        </is>
      </c>
      <c r="I936" t="inlineStr">
        <is>
          <t>ml</t>
        </is>
      </c>
      <c r="J936" t="n">
        <v>7155.134027777778</v>
      </c>
      <c r="K936" t="inlineStr">
        <is>
          <t>Cleaning</t>
        </is>
      </c>
    </row>
    <row r="937">
      <c r="B937" t="inlineStr">
        <is>
          <t>Spell csbc lily</t>
        </is>
      </c>
      <c r="I937" t="inlineStr">
        <is>
          <t>ml</t>
        </is>
      </c>
      <c r="J937" t="n">
        <v>16.78571428571428</v>
      </c>
      <c r="K937" t="inlineStr">
        <is>
          <t>Cleaning</t>
        </is>
      </c>
    </row>
    <row r="938">
      <c r="B938" t="inlineStr">
        <is>
          <t>Sulak warna</t>
        </is>
      </c>
      <c r="I938" t="inlineStr">
        <is>
          <t>pc</t>
        </is>
      </c>
      <c r="J938" t="n">
        <v>21500</v>
      </c>
      <c r="K938" t="inlineStr">
        <is>
          <t>Cleaning</t>
        </is>
      </c>
    </row>
    <row r="939">
      <c r="B939" t="inlineStr">
        <is>
          <t>Taf krim</t>
        </is>
      </c>
      <c r="I939" t="inlineStr">
        <is>
          <t>ml</t>
        </is>
      </c>
      <c r="J939" t="n">
        <v>63.6</v>
      </c>
      <c r="K939" t="inlineStr">
        <is>
          <t>Cleaning</t>
        </is>
      </c>
    </row>
    <row r="940">
      <c r="B940" t="inlineStr">
        <is>
          <t>Tepokan lalat gl 3100</t>
        </is>
      </c>
      <c r="I940" t="inlineStr">
        <is>
          <t>pcs</t>
        </is>
      </c>
      <c r="J940" t="n">
        <v>4400</v>
      </c>
      <c r="K940" t="inlineStr">
        <is>
          <t>Cleaning</t>
        </is>
      </c>
    </row>
    <row r="941">
      <c r="B941" t="inlineStr">
        <is>
          <t>Tissue bathroom</t>
        </is>
      </c>
      <c r="I941" t="inlineStr">
        <is>
          <t>pcs</t>
        </is>
      </c>
      <c r="J941" t="n">
        <v>10325</v>
      </c>
      <c r="K941" t="inlineStr">
        <is>
          <t>Cleaning</t>
        </is>
      </c>
    </row>
    <row r="942">
      <c r="B942" t="inlineStr">
        <is>
          <t>Tissue nc</t>
        </is>
      </c>
      <c r="I942" t="inlineStr">
        <is>
          <t>pc</t>
        </is>
      </c>
      <c r="J942" t="n">
        <v>12500</v>
      </c>
      <c r="K942" t="inlineStr">
        <is>
          <t>Cleaning</t>
        </is>
      </c>
    </row>
    <row r="943">
      <c r="B943" t="inlineStr">
        <is>
          <t>Tissue roll nc</t>
        </is>
      </c>
      <c r="I943" t="inlineStr">
        <is>
          <t>pcs</t>
        </is>
      </c>
      <c r="J943" t="n">
        <v>1000</v>
      </c>
      <c r="K943" t="inlineStr">
        <is>
          <t>Cleaning</t>
        </is>
      </c>
    </row>
    <row r="944">
      <c r="B944" t="inlineStr">
        <is>
          <t>Vanish botol</t>
        </is>
      </c>
      <c r="I944" t="inlineStr">
        <is>
          <t>pc</t>
        </is>
      </c>
      <c r="J944" t="n">
        <v>52100</v>
      </c>
      <c r="K944" t="inlineStr">
        <is>
          <t>Cleaning</t>
        </is>
      </c>
    </row>
    <row r="945">
      <c r="B945" t="inlineStr">
        <is>
          <t>Vixal antk org</t>
        </is>
      </c>
      <c r="I945" t="inlineStr">
        <is>
          <t>pc</t>
        </is>
      </c>
      <c r="J945" t="n">
        <v>19400</v>
      </c>
      <c r="K945" t="inlineStr">
        <is>
          <t>Cleaning</t>
        </is>
      </c>
    </row>
    <row r="946">
      <c r="B946" t="inlineStr">
        <is>
          <t>Vixal blue</t>
        </is>
      </c>
      <c r="I946" t="inlineStr">
        <is>
          <t>pc</t>
        </is>
      </c>
      <c r="J946" t="n">
        <v>13000</v>
      </c>
      <c r="K946" t="inlineStr">
        <is>
          <t>Cleaning</t>
        </is>
      </c>
    </row>
    <row r="947">
      <c r="B947" t="inlineStr">
        <is>
          <t>Vixal fl blue</t>
        </is>
      </c>
      <c r="I947" t="inlineStr">
        <is>
          <t>pc</t>
        </is>
      </c>
      <c r="J947" t="n">
        <v>8760.576923076924</v>
      </c>
      <c r="K947" t="inlineStr">
        <is>
          <t>Cleaning</t>
        </is>
      </c>
    </row>
    <row r="948">
      <c r="B948" t="inlineStr">
        <is>
          <t>Windex gc pouch</t>
        </is>
      </c>
      <c r="I948" t="inlineStr">
        <is>
          <t>ml</t>
        </is>
      </c>
      <c r="J948" t="n">
        <v>11.05882352941176</v>
      </c>
      <c r="K948" t="inlineStr">
        <is>
          <t>Cleaning</t>
        </is>
      </c>
    </row>
    <row r="949">
      <c r="B949" t="inlineStr">
        <is>
          <t>Wings super sol</t>
        </is>
      </c>
      <c r="I949" t="inlineStr">
        <is>
          <t>pc</t>
        </is>
      </c>
      <c r="J949" t="n">
        <v>12850</v>
      </c>
      <c r="K949" t="inlineStr">
        <is>
          <t>Cleaning</t>
        </is>
      </c>
    </row>
    <row r="950">
      <c r="B950" t="inlineStr">
        <is>
          <t>Wip class</t>
        </is>
      </c>
      <c r="I950" t="inlineStr">
        <is>
          <t>pc</t>
        </is>
      </c>
      <c r="J950" t="n">
        <v>14900</v>
      </c>
      <c r="K950" t="inlineStr">
        <is>
          <t>Cleaning</t>
        </is>
      </c>
    </row>
    <row r="951">
      <c r="B951" t="inlineStr">
        <is>
          <t>Oven &amp; grill cleaner</t>
        </is>
      </c>
      <c r="I951" t="inlineStr">
        <is>
          <t>pcs</t>
        </is>
      </c>
      <c r="J951" t="n">
        <v>83900</v>
      </c>
      <c r="K951" t="inlineStr">
        <is>
          <t>Cleaning</t>
        </is>
      </c>
    </row>
    <row r="952">
      <c r="B952" t="inlineStr">
        <is>
          <t>Timba air</t>
        </is>
      </c>
      <c r="I952" t="inlineStr">
        <is>
          <t>pcs</t>
        </is>
      </c>
      <c r="J952" t="n">
        <v>8000</v>
      </c>
      <c r="K952" t="inlineStr">
        <is>
          <t>Cleaning</t>
        </is>
      </c>
    </row>
    <row r="953">
      <c r="B953" t="inlineStr">
        <is>
          <t>Pengharum ruangan</t>
        </is>
      </c>
      <c r="I953" t="inlineStr">
        <is>
          <t>ml</t>
        </is>
      </c>
      <c r="J953" t="n">
        <v>77.5</v>
      </c>
      <c r="K953" t="inlineStr">
        <is>
          <t>Cleaning</t>
        </is>
      </c>
    </row>
    <row r="954">
      <c r="B954" t="inlineStr">
        <is>
          <t>Hiasan natal</t>
        </is>
      </c>
      <c r="E954" t="inlineStr">
        <is>
          <t>bks</t>
        </is>
      </c>
      <c r="I954" t="inlineStr">
        <is>
          <t>pcs</t>
        </is>
      </c>
      <c r="J954" t="n">
        <v>1179090</v>
      </c>
      <c r="K954" t="inlineStr">
        <is>
          <t>Stationery</t>
        </is>
      </c>
    </row>
    <row r="955">
      <c r="B955" t="inlineStr">
        <is>
          <t>Nota meja 2-ply</t>
        </is>
      </c>
      <c r="E955" t="inlineStr">
        <is>
          <t>ctn</t>
        </is>
      </c>
      <c r="I955" t="inlineStr">
        <is>
          <t>pcs</t>
        </is>
      </c>
      <c r="J955" t="n">
        <v>6188.88888888889</v>
      </c>
      <c r="K955" t="inlineStr">
        <is>
          <t>Stationery</t>
        </is>
      </c>
    </row>
    <row r="956">
      <c r="B956" t="inlineStr">
        <is>
          <t>Seragam + bordir</t>
        </is>
      </c>
      <c r="E956" t="inlineStr">
        <is>
          <t>pcs</t>
        </is>
      </c>
      <c r="I956" t="inlineStr">
        <is>
          <t>pcs</t>
        </is>
      </c>
      <c r="J956" t="n">
        <v>65000</v>
      </c>
      <c r="K956" t="inlineStr">
        <is>
          <t>Stationery</t>
        </is>
      </c>
    </row>
    <row r="957">
      <c r="B957" t="inlineStr">
        <is>
          <t>Hansaplast</t>
        </is>
      </c>
      <c r="E957" t="inlineStr">
        <is>
          <t>bks</t>
        </is>
      </c>
      <c r="I957" t="inlineStr">
        <is>
          <t>pcs</t>
        </is>
      </c>
      <c r="J957" t="n">
        <v>620</v>
      </c>
      <c r="K957" t="inlineStr">
        <is>
          <t>Stationery</t>
        </is>
      </c>
    </row>
    <row r="958">
      <c r="B958" t="inlineStr">
        <is>
          <t>Baterai</t>
        </is>
      </c>
      <c r="E958" t="inlineStr">
        <is>
          <t>bks</t>
        </is>
      </c>
      <c r="I958" t="inlineStr">
        <is>
          <t>pcs</t>
        </is>
      </c>
      <c r="J958" t="n">
        <v>9182.291666666668</v>
      </c>
      <c r="K958" t="inlineStr">
        <is>
          <t>Stationery</t>
        </is>
      </c>
    </row>
    <row r="959">
      <c r="B959" t="inlineStr">
        <is>
          <t>Isi stapler</t>
        </is>
      </c>
      <c r="E959" t="inlineStr">
        <is>
          <t>pcs</t>
        </is>
      </c>
      <c r="I959" t="inlineStr">
        <is>
          <t>pcs</t>
        </is>
      </c>
      <c r="J959" t="n">
        <v>2896.333333333333</v>
      </c>
      <c r="K959" t="inlineStr">
        <is>
          <t>Stationery</t>
        </is>
      </c>
    </row>
    <row r="960">
      <c r="B960" t="inlineStr">
        <is>
          <t>Correction tape</t>
        </is>
      </c>
      <c r="E960" t="inlineStr">
        <is>
          <t>pcs</t>
        </is>
      </c>
      <c r="I960" t="inlineStr">
        <is>
          <t>pcs</t>
        </is>
      </c>
      <c r="J960" t="n">
        <v>6987.5</v>
      </c>
      <c r="K960" t="inlineStr">
        <is>
          <t>Stationery</t>
        </is>
      </c>
    </row>
    <row r="961">
      <c r="B961" t="inlineStr">
        <is>
          <t>Kertas thermal 57x30</t>
        </is>
      </c>
      <c r="E961" t="inlineStr">
        <is>
          <t>ctn</t>
        </is>
      </c>
      <c r="I961" t="inlineStr">
        <is>
          <t>pcs</t>
        </is>
      </c>
      <c r="J961" t="n">
        <v>1691.666666666667</v>
      </c>
      <c r="K961" t="inlineStr">
        <is>
          <t>Stationery</t>
        </is>
      </c>
    </row>
    <row r="962">
      <c r="B962" t="inlineStr">
        <is>
          <t>Bolpoin</t>
        </is>
      </c>
      <c r="E962" t="inlineStr">
        <is>
          <t>bks</t>
        </is>
      </c>
      <c r="I962" t="inlineStr">
        <is>
          <t>pcs</t>
        </is>
      </c>
      <c r="J962" t="n">
        <v>2489.259259259259</v>
      </c>
      <c r="K962" t="inlineStr">
        <is>
          <t>Stationery</t>
        </is>
      </c>
    </row>
    <row r="963">
      <c r="B963" t="inlineStr">
        <is>
          <t>Garlan</t>
        </is>
      </c>
      <c r="E963" t="inlineStr">
        <is>
          <t>pcs</t>
        </is>
      </c>
      <c r="I963" t="inlineStr">
        <is>
          <t>pcs</t>
        </is>
      </c>
      <c r="J963" t="n">
        <v>75447.5</v>
      </c>
      <c r="K963" t="inlineStr">
        <is>
          <t>Stationery</t>
        </is>
      </c>
    </row>
    <row r="964">
      <c r="B964" t="inlineStr">
        <is>
          <t>Disco ball ornament</t>
        </is>
      </c>
      <c r="E964" t="inlineStr">
        <is>
          <t>pcs</t>
        </is>
      </c>
      <c r="I964" t="inlineStr">
        <is>
          <t>pcs</t>
        </is>
      </c>
      <c r="J964" t="n">
        <v>51030</v>
      </c>
      <c r="K964" t="inlineStr">
        <is>
          <t>Stationery</t>
        </is>
      </c>
    </row>
    <row r="965">
      <c r="B965" t="inlineStr">
        <is>
          <t>Paint ball</t>
        </is>
      </c>
      <c r="E965" t="inlineStr">
        <is>
          <t>pcs</t>
        </is>
      </c>
      <c r="I965" t="inlineStr">
        <is>
          <t>pcs</t>
        </is>
      </c>
      <c r="J965" t="n">
        <v>90930</v>
      </c>
      <c r="K965" t="inlineStr">
        <is>
          <t>Stationery</t>
        </is>
      </c>
    </row>
    <row r="966">
      <c r="B966" t="inlineStr">
        <is>
          <t>Pumpkin ball</t>
        </is>
      </c>
      <c r="E966" t="inlineStr">
        <is>
          <t>pcs</t>
        </is>
      </c>
      <c r="I966" t="inlineStr">
        <is>
          <t>pcs</t>
        </is>
      </c>
      <c r="J966" t="n">
        <v>83930</v>
      </c>
      <c r="K966" t="inlineStr">
        <is>
          <t>Stationery</t>
        </is>
      </c>
    </row>
    <row r="967">
      <c r="B967" t="inlineStr">
        <is>
          <t>Butterfly pink</t>
        </is>
      </c>
      <c r="E967" t="inlineStr">
        <is>
          <t>pcs</t>
        </is>
      </c>
      <c r="I967" t="inlineStr">
        <is>
          <t>pcs</t>
        </is>
      </c>
      <c r="J967" t="n">
        <v>90930</v>
      </c>
      <c r="K967" t="inlineStr">
        <is>
          <t>Stationery</t>
        </is>
      </c>
    </row>
    <row r="968">
      <c r="B968" t="inlineStr">
        <is>
          <t>Pine deco</t>
        </is>
      </c>
      <c r="E968" t="inlineStr">
        <is>
          <t>pcs</t>
        </is>
      </c>
      <c r="I968" t="inlineStr">
        <is>
          <t>pcs</t>
        </is>
      </c>
      <c r="J968" t="n">
        <v>26530</v>
      </c>
      <c r="K968" t="inlineStr">
        <is>
          <t>Stationery</t>
        </is>
      </c>
    </row>
    <row r="969">
      <c r="B969" t="inlineStr">
        <is>
          <t>Acrylic ribbon</t>
        </is>
      </c>
      <c r="E969" t="inlineStr">
        <is>
          <t>pcs</t>
        </is>
      </c>
      <c r="I969" t="inlineStr">
        <is>
          <t>pcs</t>
        </is>
      </c>
      <c r="J969" t="n">
        <v>24430</v>
      </c>
      <c r="K969" t="inlineStr">
        <is>
          <t>Stationery</t>
        </is>
      </c>
    </row>
    <row r="970">
      <c r="B970" t="inlineStr">
        <is>
          <t>Flower pick</t>
        </is>
      </c>
      <c r="E970" t="inlineStr">
        <is>
          <t>pcs</t>
        </is>
      </c>
      <c r="I970" t="inlineStr">
        <is>
          <t>pcs</t>
        </is>
      </c>
      <c r="J970" t="n">
        <v>18626.66666666666</v>
      </c>
      <c r="K970" t="inlineStr">
        <is>
          <t>Stationery</t>
        </is>
      </c>
    </row>
    <row r="971">
      <c r="B971" t="inlineStr">
        <is>
          <t>Slinger</t>
        </is>
      </c>
      <c r="E971" t="inlineStr">
        <is>
          <t>pcs</t>
        </is>
      </c>
      <c r="I971" t="inlineStr">
        <is>
          <t>pcs</t>
        </is>
      </c>
      <c r="J971" t="n">
        <v>14800</v>
      </c>
      <c r="K971" t="inlineStr">
        <is>
          <t>Stationery</t>
        </is>
      </c>
    </row>
    <row r="972">
      <c r="B972" t="inlineStr">
        <is>
          <t>Jepit jaring</t>
        </is>
      </c>
      <c r="E972" t="inlineStr">
        <is>
          <t>pcs</t>
        </is>
      </c>
      <c r="I972" t="inlineStr">
        <is>
          <t>pcs</t>
        </is>
      </c>
      <c r="J972" t="n">
        <v>12000</v>
      </c>
      <c r="K972" t="inlineStr">
        <is>
          <t>Stationery</t>
        </is>
      </c>
    </row>
    <row r="973">
      <c r="B973" t="inlineStr">
        <is>
          <t>Id badge holder</t>
        </is>
      </c>
      <c r="E973" t="inlineStr">
        <is>
          <t>pcs</t>
        </is>
      </c>
      <c r="I973" t="inlineStr">
        <is>
          <t>pcs</t>
        </is>
      </c>
      <c r="J973" t="n">
        <v>10982</v>
      </c>
      <c r="K973" t="inlineStr">
        <is>
          <t>Stationery</t>
        </is>
      </c>
    </row>
    <row r="974">
      <c r="B974" t="inlineStr">
        <is>
          <t>Kertas thermal 57x40</t>
        </is>
      </c>
      <c r="E974" t="inlineStr">
        <is>
          <t>pcs</t>
        </is>
      </c>
      <c r="I974" t="inlineStr">
        <is>
          <t>pcs</t>
        </is>
      </c>
      <c r="J974" t="n">
        <v>2594.5</v>
      </c>
      <c r="K974" t="inlineStr">
        <is>
          <t>Stationery</t>
        </is>
      </c>
    </row>
    <row r="975">
      <c r="B975" t="inlineStr">
        <is>
          <t>Calculator ct 828</t>
        </is>
      </c>
      <c r="E975" t="inlineStr">
        <is>
          <t>pcs</t>
        </is>
      </c>
      <c r="I975" t="inlineStr">
        <is>
          <t>pcs</t>
        </is>
      </c>
      <c r="J975" t="n">
        <v>29000</v>
      </c>
      <c r="K975" t="inlineStr">
        <is>
          <t>Stationery</t>
        </is>
      </c>
    </row>
    <row r="976">
      <c r="B976" t="inlineStr">
        <is>
          <t>Calculator ct 512</t>
        </is>
      </c>
      <c r="E976" t="inlineStr">
        <is>
          <t>pcs</t>
        </is>
      </c>
      <c r="I976" t="inlineStr">
        <is>
          <t>pcs</t>
        </is>
      </c>
      <c r="J976" t="n">
        <v>22900</v>
      </c>
      <c r="K976" t="inlineStr">
        <is>
          <t>Stationery</t>
        </is>
      </c>
    </row>
    <row r="977">
      <c r="B977" t="inlineStr">
        <is>
          <t>Bolpen</t>
        </is>
      </c>
      <c r="E977" t="inlineStr">
        <is>
          <t>bks</t>
        </is>
      </c>
      <c r="I977" t="inlineStr">
        <is>
          <t>pcs</t>
        </is>
      </c>
      <c r="J977" t="n">
        <v>6363.333333333334</v>
      </c>
      <c r="K977" t="inlineStr">
        <is>
          <t>Stationery</t>
        </is>
      </c>
    </row>
    <row r="978">
      <c r="B978" t="inlineStr">
        <is>
          <t>Kertas hvs a4</t>
        </is>
      </c>
      <c r="E978" t="inlineStr">
        <is>
          <t>pcs</t>
        </is>
      </c>
      <c r="I978" t="inlineStr">
        <is>
          <t>pcs</t>
        </is>
      </c>
      <c r="J978" t="n">
        <v>4879.078</v>
      </c>
      <c r="K978" t="inlineStr">
        <is>
          <t>Stationery</t>
        </is>
      </c>
    </row>
    <row r="979">
      <c r="B979" t="inlineStr">
        <is>
          <t>Stapler</t>
        </is>
      </c>
      <c r="E979" t="inlineStr">
        <is>
          <t>pcs</t>
        </is>
      </c>
      <c r="I979" t="inlineStr">
        <is>
          <t>pcs</t>
        </is>
      </c>
      <c r="J979" t="n">
        <v>24200</v>
      </c>
      <c r="K979" t="inlineStr">
        <is>
          <t>Stationery</t>
        </is>
      </c>
    </row>
    <row r="980">
      <c r="B980" t="inlineStr">
        <is>
          <t>Clipboard</t>
        </is>
      </c>
      <c r="I980" t="inlineStr">
        <is>
          <t>pcs</t>
        </is>
      </c>
      <c r="J980" t="n">
        <v>17005</v>
      </c>
      <c r="K980" t="inlineStr">
        <is>
          <t>Stationery</t>
        </is>
      </c>
    </row>
    <row r="981">
      <c r="B981" t="inlineStr">
        <is>
          <t>Kertas hvs warna</t>
        </is>
      </c>
      <c r="I981" t="inlineStr">
        <is>
          <t>lb</t>
        </is>
      </c>
      <c r="J981" t="n">
        <v>230</v>
      </c>
      <c r="K981" t="inlineStr">
        <is>
          <t>Stationery</t>
        </is>
      </c>
    </row>
    <row r="982">
      <c r="B982" t="inlineStr">
        <is>
          <t>Kertas karbon</t>
        </is>
      </c>
      <c r="I982" t="inlineStr">
        <is>
          <t>pc</t>
        </is>
      </c>
      <c r="J982" t="n">
        <v>1100</v>
      </c>
      <c r="K982" t="inlineStr">
        <is>
          <t>Stationery</t>
        </is>
      </c>
    </row>
    <row r="983">
      <c r="B983" t="inlineStr">
        <is>
          <t>Kertas photo copy</t>
        </is>
      </c>
      <c r="I983" t="inlineStr">
        <is>
          <t>pcs</t>
        </is>
      </c>
      <c r="J983" t="n">
        <v>75.8</v>
      </c>
      <c r="K983" t="inlineStr">
        <is>
          <t>Stationery</t>
        </is>
      </c>
    </row>
    <row r="984">
      <c r="B984" t="inlineStr">
        <is>
          <t>Kokoro gel pen 0.5</t>
        </is>
      </c>
      <c r="I984" t="inlineStr">
        <is>
          <t>pcs</t>
        </is>
      </c>
      <c r="J984" t="n">
        <v>6000</v>
      </c>
      <c r="K984" t="inlineStr">
        <is>
          <t>Stationery</t>
        </is>
      </c>
    </row>
    <row r="985">
      <c r="B985" t="inlineStr">
        <is>
          <t>Map l a4</t>
        </is>
      </c>
      <c r="I985" t="inlineStr">
        <is>
          <t>pcs</t>
        </is>
      </c>
      <c r="J985" t="n">
        <v>2800</v>
      </c>
      <c r="K985" t="inlineStr">
        <is>
          <t>Stationery</t>
        </is>
      </c>
    </row>
    <row r="986">
      <c r="B986" t="inlineStr">
        <is>
          <t>Pen refill 0.7 blue</t>
        </is>
      </c>
      <c r="I986" t="inlineStr">
        <is>
          <t>pcs</t>
        </is>
      </c>
      <c r="J986" t="n">
        <v>15900</v>
      </c>
      <c r="K986" t="inlineStr">
        <is>
          <t>Stationery</t>
        </is>
      </c>
    </row>
    <row r="987">
      <c r="B987" t="inlineStr">
        <is>
          <t>Thermal paper roll 57x30</t>
        </is>
      </c>
      <c r="I987" t="inlineStr">
        <is>
          <t>roll</t>
        </is>
      </c>
      <c r="J987" t="n">
        <v>1900</v>
      </c>
      <c r="K987" t="inlineStr">
        <is>
          <t>Stationery</t>
        </is>
      </c>
    </row>
    <row r="988">
      <c r="B988" t="inlineStr">
        <is>
          <t>Kertas thermal 57x50</t>
        </is>
      </c>
      <c r="I988" t="inlineStr">
        <is>
          <t>pcs</t>
        </is>
      </c>
      <c r="J988" t="n">
        <v>6000</v>
      </c>
      <c r="K988" t="inlineStr">
        <is>
          <t>Stationery</t>
        </is>
      </c>
    </row>
    <row r="989">
      <c r="B989" t="inlineStr">
        <is>
          <t>Penggaris 30cm</t>
        </is>
      </c>
      <c r="I989" t="inlineStr">
        <is>
          <t>pcs</t>
        </is>
      </c>
      <c r="J989" t="n">
        <v>8500</v>
      </c>
      <c r="K989" t="inlineStr">
        <is>
          <t>Stationery</t>
        </is>
      </c>
    </row>
    <row r="990">
      <c r="B990" t="inlineStr">
        <is>
          <t>Ll- hap609y jug</t>
        </is>
      </c>
      <c r="E990" t="inlineStr">
        <is>
          <t>pcs</t>
        </is>
      </c>
      <c r="I990" t="inlineStr">
        <is>
          <t>pcs</t>
        </is>
      </c>
      <c r="J990" t="n">
        <v>39725</v>
      </c>
      <c r="K990" t="inlineStr">
        <is>
          <t>Storage</t>
        </is>
      </c>
    </row>
    <row r="991">
      <c r="B991" t="inlineStr">
        <is>
          <t>Salt and pepper 38ml</t>
        </is>
      </c>
      <c r="E991" t="inlineStr">
        <is>
          <t>ctn</t>
        </is>
      </c>
      <c r="I991" t="inlineStr">
        <is>
          <t>pcs</t>
        </is>
      </c>
      <c r="J991" t="n">
        <v>7829</v>
      </c>
      <c r="K991" t="inlineStr">
        <is>
          <t>Storage</t>
        </is>
      </c>
    </row>
    <row r="992">
      <c r="B992" t="inlineStr">
        <is>
          <t>Food kepper biokips w/handle</t>
        </is>
      </c>
      <c r="E992" t="inlineStr">
        <is>
          <t>pcs</t>
        </is>
      </c>
      <c r="I992" t="inlineStr">
        <is>
          <t>pcs</t>
        </is>
      </c>
      <c r="J992" t="n">
        <v>222600</v>
      </c>
      <c r="K992" t="inlineStr">
        <is>
          <t>Storage</t>
        </is>
      </c>
    </row>
    <row r="993">
      <c r="B993" t="inlineStr">
        <is>
          <t>Container 10.2 l</t>
        </is>
      </c>
      <c r="E993" t="inlineStr">
        <is>
          <t>pcs</t>
        </is>
      </c>
      <c r="I993" t="inlineStr">
        <is>
          <t>pcs</t>
        </is>
      </c>
      <c r="J993" t="n">
        <v>107000</v>
      </c>
      <c r="K993" t="inlineStr">
        <is>
          <t>Storage</t>
        </is>
      </c>
    </row>
    <row r="994">
      <c r="B994" t="inlineStr">
        <is>
          <t>Container 15.7 l</t>
        </is>
      </c>
      <c r="E994" t="inlineStr">
        <is>
          <t>pcs</t>
        </is>
      </c>
      <c r="I994" t="inlineStr">
        <is>
          <t>pcs</t>
        </is>
      </c>
      <c r="J994" t="n">
        <v>123000</v>
      </c>
      <c r="K994" t="inlineStr">
        <is>
          <t>Storage</t>
        </is>
      </c>
    </row>
    <row r="995">
      <c r="B995" t="inlineStr">
        <is>
          <t>Ll- jug hap609b</t>
        </is>
      </c>
      <c r="E995" t="inlineStr">
        <is>
          <t>pcs</t>
        </is>
      </c>
      <c r="I995" t="inlineStr">
        <is>
          <t>pcs</t>
        </is>
      </c>
      <c r="J995" t="n">
        <v>55300</v>
      </c>
      <c r="K995" t="inlineStr">
        <is>
          <t>Storage</t>
        </is>
      </c>
    </row>
    <row r="996">
      <c r="B996" t="inlineStr">
        <is>
          <t>Container</t>
        </is>
      </c>
      <c r="E996" t="inlineStr">
        <is>
          <t>pcs</t>
        </is>
      </c>
      <c r="I996" t="inlineStr">
        <is>
          <t>pcs</t>
        </is>
      </c>
      <c r="J996" t="n">
        <v>82233.33333333333</v>
      </c>
      <c r="K996" t="inlineStr">
        <is>
          <t>Storage</t>
        </is>
      </c>
    </row>
    <row r="997">
      <c r="B997" t="inlineStr">
        <is>
          <t>Rectangle foods</t>
        </is>
      </c>
      <c r="E997" t="inlineStr">
        <is>
          <t>bks</t>
        </is>
      </c>
      <c r="I997" t="inlineStr">
        <is>
          <t>pcs</t>
        </is>
      </c>
      <c r="J997" t="n">
        <v>11900</v>
      </c>
      <c r="K997" t="inlineStr">
        <is>
          <t>Storage</t>
        </is>
      </c>
    </row>
    <row r="998">
      <c r="B998" t="inlineStr">
        <is>
          <t>Square foods</t>
        </is>
      </c>
      <c r="E998" t="inlineStr">
        <is>
          <t>pcs</t>
        </is>
      </c>
      <c r="I998" t="inlineStr">
        <is>
          <t>pcs</t>
        </is>
      </c>
      <c r="J998" t="n">
        <v>14900</v>
      </c>
      <c r="K998" t="inlineStr">
        <is>
          <t>Storage</t>
        </is>
      </c>
    </row>
    <row r="999">
      <c r="B999" t="inlineStr">
        <is>
          <t>Aqua ds jar 1000cc container</t>
        </is>
      </c>
      <c r="I999" t="inlineStr">
        <is>
          <t>pc</t>
        </is>
      </c>
      <c r="J999" t="n">
        <v>29900</v>
      </c>
      <c r="K999" t="inlineStr">
        <is>
          <t>Storage</t>
        </is>
      </c>
    </row>
    <row r="1000">
      <c r="B1000" t="inlineStr">
        <is>
          <t>Botol kecap 275 ml</t>
        </is>
      </c>
      <c r="I1000" t="inlineStr">
        <is>
          <t>pcs</t>
        </is>
      </c>
      <c r="J1000" t="n">
        <v>15400</v>
      </c>
      <c r="K1000" t="inlineStr">
        <is>
          <t>Storage</t>
        </is>
      </c>
    </row>
    <row r="1001">
      <c r="B1001" t="inlineStr">
        <is>
          <t>Container 1.35 l</t>
        </is>
      </c>
      <c r="I1001" t="inlineStr">
        <is>
          <t>pc</t>
        </is>
      </c>
      <c r="J1001" t="n">
        <v>16900</v>
      </c>
      <c r="K1001" t="inlineStr">
        <is>
          <t>Storage</t>
        </is>
      </c>
    </row>
    <row r="1002">
      <c r="B1002" t="inlineStr">
        <is>
          <t>Container 310 ml</t>
        </is>
      </c>
      <c r="I1002" t="inlineStr">
        <is>
          <t>pc</t>
        </is>
      </c>
      <c r="J1002" t="n">
        <v>99900</v>
      </c>
      <c r="K1002" t="inlineStr">
        <is>
          <t>Storage</t>
        </is>
      </c>
    </row>
    <row r="1003">
      <c r="B1003" t="inlineStr">
        <is>
          <t>Container 520 ml</t>
        </is>
      </c>
      <c r="I1003" t="inlineStr">
        <is>
          <t>pc</t>
        </is>
      </c>
      <c r="J1003" t="n">
        <v>49900</v>
      </c>
      <c r="K1003" t="inlineStr">
        <is>
          <t>Storage</t>
        </is>
      </c>
    </row>
    <row r="1004">
      <c r="B1004" t="inlineStr">
        <is>
          <t>Container 640 ml</t>
        </is>
      </c>
      <c r="I1004" t="inlineStr">
        <is>
          <t>pc</t>
        </is>
      </c>
      <c r="J1004" t="n">
        <v>44950</v>
      </c>
      <c r="K1004" t="inlineStr">
        <is>
          <t>Storage</t>
        </is>
      </c>
    </row>
    <row r="1005">
      <c r="B1005" t="inlineStr">
        <is>
          <t>Container biokips</t>
        </is>
      </c>
      <c r="I1005" t="inlineStr">
        <is>
          <t>pcs</t>
        </is>
      </c>
      <c r="J1005" t="n">
        <v>44400</v>
      </c>
      <c r="K1005" t="inlineStr">
        <is>
          <t>Storage</t>
        </is>
      </c>
    </row>
    <row r="1006">
      <c r="B1006" t="inlineStr">
        <is>
          <t>Container claris</t>
        </is>
      </c>
      <c r="I1006" t="inlineStr">
        <is>
          <t>pcs</t>
        </is>
      </c>
      <c r="J1006" t="n">
        <v>38900</v>
      </c>
      <c r="K1006" t="inlineStr">
        <is>
          <t>Storage</t>
        </is>
      </c>
    </row>
    <row r="1007">
      <c r="B1007" t="inlineStr">
        <is>
          <t>Container hpl735</t>
        </is>
      </c>
      <c r="I1007" t="inlineStr">
        <is>
          <t>pcs</t>
        </is>
      </c>
      <c r="J1007" t="n">
        <v>109000</v>
      </c>
      <c r="K1007" t="inlineStr">
        <is>
          <t>Storage</t>
        </is>
      </c>
    </row>
    <row r="1008">
      <c r="B1008" t="inlineStr">
        <is>
          <t>Container kp-10</t>
        </is>
      </c>
      <c r="I1008" t="inlineStr">
        <is>
          <t>pc</t>
        </is>
      </c>
      <c r="J1008" t="n">
        <v>29900</v>
      </c>
      <c r="K1008" t="inlineStr">
        <is>
          <t>Storage</t>
        </is>
      </c>
    </row>
    <row r="1009">
      <c r="B1009" t="inlineStr">
        <is>
          <t>Food container</t>
        </is>
      </c>
      <c r="I1009" t="inlineStr">
        <is>
          <t>pc</t>
        </is>
      </c>
      <c r="J1009" t="n">
        <v>100000</v>
      </c>
      <c r="K1009" t="inlineStr">
        <is>
          <t>Storage</t>
        </is>
      </c>
    </row>
    <row r="1010">
      <c r="B1010" t="inlineStr">
        <is>
          <t>Keranjang serba guna</t>
        </is>
      </c>
      <c r="I1010" t="inlineStr">
        <is>
          <t>pcs</t>
        </is>
      </c>
      <c r="J1010" t="n">
        <v>12100</v>
      </c>
      <c r="K1010" t="inlineStr">
        <is>
          <t>Storage</t>
        </is>
      </c>
    </row>
    <row r="1011">
      <c r="B1011" t="inlineStr">
        <is>
          <t>Komax bkp rp91</t>
        </is>
      </c>
      <c r="I1011" t="inlineStr">
        <is>
          <t>pc</t>
        </is>
      </c>
      <c r="J1011" t="n">
        <v>77000</v>
      </c>
      <c r="K1011" t="inlineStr">
        <is>
          <t>Storage</t>
        </is>
      </c>
    </row>
    <row r="1012">
      <c r="B1012" t="inlineStr">
        <is>
          <t>Kotak roti</t>
        </is>
      </c>
      <c r="I1012" t="inlineStr">
        <is>
          <t>pc</t>
        </is>
      </c>
      <c r="J1012" t="n">
        <v>52400</v>
      </c>
      <c r="K1012" t="inlineStr">
        <is>
          <t>Storage</t>
        </is>
      </c>
    </row>
    <row r="1013">
      <c r="B1013" t="inlineStr">
        <is>
          <t>Kp4 praxis round keeper002-750</t>
        </is>
      </c>
      <c r="I1013" t="inlineStr">
        <is>
          <t>pcs</t>
        </is>
      </c>
      <c r="J1013" t="n">
        <v>7100</v>
      </c>
      <c r="K1013" t="inlineStr">
        <is>
          <t>Storage</t>
        </is>
      </c>
    </row>
    <row r="1014">
      <c r="B1014" t="inlineStr">
        <is>
          <t>Ll-fridge jug hap621b</t>
        </is>
      </c>
      <c r="I1014" t="inlineStr">
        <is>
          <t>pc</t>
        </is>
      </c>
      <c r="J1014" t="n">
        <v>39200</v>
      </c>
      <c r="K1014" t="inlineStr">
        <is>
          <t>Storage</t>
        </is>
      </c>
    </row>
    <row r="1015">
      <c r="B1015" t="inlineStr">
        <is>
          <t>Ll-fridge jug hap621y</t>
        </is>
      </c>
      <c r="I1015" t="inlineStr">
        <is>
          <t>pc</t>
        </is>
      </c>
      <c r="J1015" t="n">
        <v>39200</v>
      </c>
      <c r="K1015" t="inlineStr">
        <is>
          <t>Storage</t>
        </is>
      </c>
    </row>
    <row r="1016">
      <c r="B1016" t="inlineStr">
        <is>
          <t>Ll-jug hap609b</t>
        </is>
      </c>
      <c r="I1016" t="inlineStr">
        <is>
          <t>pc</t>
        </is>
      </c>
      <c r="J1016" t="n">
        <v>45600</v>
      </c>
      <c r="K1016" t="inlineStr">
        <is>
          <t>Storage</t>
        </is>
      </c>
    </row>
    <row r="1017">
      <c r="B1017" t="inlineStr">
        <is>
          <t>Ll-water hpl735</t>
        </is>
      </c>
      <c r="I1017" t="inlineStr">
        <is>
          <t>pc</t>
        </is>
      </c>
      <c r="J1017" t="n">
        <v>87200</v>
      </c>
      <c r="K1017" t="inlineStr">
        <is>
          <t>Storage</t>
        </is>
      </c>
    </row>
    <row r="1018">
      <c r="B1018" t="inlineStr">
        <is>
          <t>Msp giga box 80lt (container plastik)</t>
        </is>
      </c>
      <c r="I1018" t="inlineStr">
        <is>
          <t>pc</t>
        </is>
      </c>
      <c r="J1018" t="n">
        <v>209000</v>
      </c>
      <c r="K1018" t="inlineStr">
        <is>
          <t>Storage</t>
        </is>
      </c>
    </row>
    <row r="1019">
      <c r="B1019" t="inlineStr">
        <is>
          <t>Plastic box container 75lt</t>
        </is>
      </c>
      <c r="I1019" t="inlineStr">
        <is>
          <t>pc</t>
        </is>
      </c>
      <c r="J1019" t="n">
        <v>149400</v>
      </c>
      <c r="K1019" t="inlineStr">
        <is>
          <t>Storage</t>
        </is>
      </c>
    </row>
    <row r="1020">
      <c r="B1020" t="inlineStr">
        <is>
          <t>Seal ware</t>
        </is>
      </c>
      <c r="I1020" t="inlineStr">
        <is>
          <t>pcs</t>
        </is>
      </c>
      <c r="J1020" t="n">
        <v>7500</v>
      </c>
      <c r="K1020" t="inlineStr">
        <is>
          <t>Storage</t>
        </is>
      </c>
    </row>
    <row r="1021">
      <c r="B1021" t="inlineStr">
        <is>
          <t>Toples serbaguna 992</t>
        </is>
      </c>
      <c r="I1021" t="inlineStr">
        <is>
          <t>pcs</t>
        </is>
      </c>
      <c r="J1021" t="n">
        <v>17100</v>
      </c>
      <c r="K1021" t="inlineStr">
        <is>
          <t>Storage</t>
        </is>
      </c>
    </row>
    <row r="1022">
      <c r="B1022" t="inlineStr">
        <is>
          <t>Container hpl733</t>
        </is>
      </c>
      <c r="I1022" t="inlineStr">
        <is>
          <t>pcs</t>
        </is>
      </c>
      <c r="J1022" t="n">
        <v>73500</v>
      </c>
      <c r="K1022" t="inlineStr">
        <is>
          <t>Storage</t>
        </is>
      </c>
    </row>
    <row r="1023">
      <c r="B1023" t="inlineStr">
        <is>
          <t>Ll- fridge jug hap609b</t>
        </is>
      </c>
      <c r="I1023" t="inlineStr">
        <is>
          <t>pcs</t>
        </is>
      </c>
      <c r="J1023" t="n">
        <v>58140</v>
      </c>
      <c r="K1023" t="inlineStr">
        <is>
          <t>Storage</t>
        </is>
      </c>
    </row>
    <row r="1024">
      <c r="B1024" t="inlineStr">
        <is>
          <t>Toples pot-101 400ml ls</t>
        </is>
      </c>
      <c r="I1024" t="inlineStr">
        <is>
          <t>pcs</t>
        </is>
      </c>
      <c r="J1024" t="n">
        <v>5700</v>
      </c>
      <c r="K1024" t="inlineStr">
        <is>
          <t>Storage</t>
        </is>
      </c>
    </row>
    <row r="1025">
      <c r="B1025" t="inlineStr">
        <is>
          <t>Toples pot-102 520ml ls</t>
        </is>
      </c>
      <c r="I1025" t="inlineStr">
        <is>
          <t>pcs</t>
        </is>
      </c>
      <c r="J1025" t="n">
        <v>6650</v>
      </c>
      <c r="K1025" t="inlineStr">
        <is>
          <t>Storage</t>
        </is>
      </c>
    </row>
    <row r="1026">
      <c r="B1026" t="inlineStr">
        <is>
          <t>Poster - photopaper + lam doff 27x36 cm (a3)</t>
        </is>
      </c>
      <c r="E1026" t="inlineStr">
        <is>
          <t>pcs</t>
        </is>
      </c>
      <c r="I1026" t="inlineStr">
        <is>
          <t>pcs</t>
        </is>
      </c>
      <c r="J1026" t="n">
        <v>18000</v>
      </c>
      <c r="K1026" t="inlineStr">
        <is>
          <t>Advertising</t>
        </is>
      </c>
    </row>
    <row r="1027">
      <c r="B1027" t="inlineStr">
        <is>
          <t>Menu buku ap260g laminasi doff</t>
        </is>
      </c>
      <c r="E1027" t="inlineStr">
        <is>
          <t>pcs</t>
        </is>
      </c>
      <c r="I1027" t="inlineStr">
        <is>
          <t>pcs</t>
        </is>
      </c>
      <c r="J1027" t="n">
        <v>29875</v>
      </c>
      <c r="K1027" t="inlineStr">
        <is>
          <t>Advertising</t>
        </is>
      </c>
    </row>
    <row r="1028">
      <c r="B1028" t="inlineStr">
        <is>
          <t>Banner final ( l 1,7 x t 1,22m )</t>
        </is>
      </c>
      <c r="E1028" t="inlineStr">
        <is>
          <t>pcs</t>
        </is>
      </c>
      <c r="I1028" t="inlineStr">
        <is>
          <t>pcs</t>
        </is>
      </c>
      <c r="J1028" t="n">
        <v>132750</v>
      </c>
      <c r="K1028" t="inlineStr">
        <is>
          <t>Advertising</t>
        </is>
      </c>
    </row>
    <row r="1029">
      <c r="B1029" t="inlineStr">
        <is>
          <t>Epson a0 ind</t>
        </is>
      </c>
      <c r="I1029" t="inlineStr">
        <is>
          <t>lb</t>
        </is>
      </c>
      <c r="J1029" t="n">
        <v>90000</v>
      </c>
      <c r="K1029" t="inlineStr">
        <is>
          <t>Advertising</t>
        </is>
      </c>
    </row>
    <row r="1030">
      <c r="B1030" t="inlineStr">
        <is>
          <t>Epson a1 ind</t>
        </is>
      </c>
      <c r="I1030" t="inlineStr">
        <is>
          <t>lb</t>
        </is>
      </c>
      <c r="J1030" t="n">
        <v>50000</v>
      </c>
      <c r="K1030" t="inlineStr">
        <is>
          <t>Advertising</t>
        </is>
      </c>
    </row>
    <row r="1031">
      <c r="B1031" t="inlineStr">
        <is>
          <t>Flexy outdoor</t>
        </is>
      </c>
      <c r="I1031" t="inlineStr">
        <is>
          <t>pcs</t>
        </is>
      </c>
      <c r="J1031" t="n">
        <v>30000</v>
      </c>
      <c r="K1031" t="inlineStr">
        <is>
          <t>Advertising</t>
        </is>
      </c>
    </row>
    <row r="1032">
      <c r="B1032" t="inlineStr">
        <is>
          <t>Fronlite 440 korea matte (banner)</t>
        </is>
      </c>
      <c r="I1032" t="inlineStr">
        <is>
          <t>pcs</t>
        </is>
      </c>
      <c r="J1032" t="n">
        <v>50000</v>
      </c>
      <c r="K1032" t="inlineStr">
        <is>
          <t>Advertising</t>
        </is>
      </c>
    </row>
    <row r="1033">
      <c r="B1033" t="inlineStr">
        <is>
          <t>Jasa edit</t>
        </is>
      </c>
      <c r="I1033" t="inlineStr">
        <is>
          <t>lb</t>
        </is>
      </c>
      <c r="J1033" t="n">
        <v>15000</v>
      </c>
      <c r="K1033" t="inlineStr">
        <is>
          <t>Advertising</t>
        </is>
      </c>
    </row>
    <row r="1034">
      <c r="B1034" t="inlineStr">
        <is>
          <t>Matte paper 150 1s</t>
        </is>
      </c>
      <c r="I1034" t="inlineStr">
        <is>
          <t>lb</t>
        </is>
      </c>
      <c r="J1034" t="n">
        <v>4500</v>
      </c>
      <c r="K1034" t="inlineStr">
        <is>
          <t>Advertising</t>
        </is>
      </c>
    </row>
    <row r="1035">
      <c r="B1035" t="inlineStr">
        <is>
          <t>Matte paper 150 1s + ongkos potong</t>
        </is>
      </c>
      <c r="I1035" t="inlineStr">
        <is>
          <t>lb</t>
        </is>
      </c>
      <c r="J1035" t="n">
        <v>5250</v>
      </c>
      <c r="K1035" t="inlineStr">
        <is>
          <t>Advertising</t>
        </is>
      </c>
    </row>
    <row r="1036">
      <c r="B1036" t="inlineStr">
        <is>
          <t>Matte paper 200 1s + ongkos potong</t>
        </is>
      </c>
      <c r="I1036" t="inlineStr">
        <is>
          <t>lb</t>
        </is>
      </c>
      <c r="J1036" t="n">
        <v>5500</v>
      </c>
      <c r="K1036" t="inlineStr">
        <is>
          <t>Advertising</t>
        </is>
      </c>
    </row>
    <row r="1037">
      <c r="B1037" t="inlineStr">
        <is>
          <t>Menu lipat 3 ap310g laminasi doff</t>
        </is>
      </c>
      <c r="I1037" t="inlineStr">
        <is>
          <t>pcs</t>
        </is>
      </c>
      <c r="J1037" t="n">
        <v>50000</v>
      </c>
      <c r="K1037" t="inlineStr">
        <is>
          <t>Advertising</t>
        </is>
      </c>
    </row>
    <row r="1038">
      <c r="B1038" t="inlineStr">
        <is>
          <t>Poster - photopaper + lam doff 27x36 cm</t>
        </is>
      </c>
      <c r="I1038" t="inlineStr">
        <is>
          <t>pcs</t>
        </is>
      </c>
      <c r="J1038" t="n">
        <v>17000</v>
      </c>
      <c r="K1038" t="inlineStr">
        <is>
          <t>Advertising</t>
        </is>
      </c>
    </row>
    <row r="1039">
      <c r="B1039" t="inlineStr">
        <is>
          <t>Ap 200gr + lam doff 45x43,5 cm</t>
        </is>
      </c>
      <c r="I1039" t="inlineStr">
        <is>
          <t>pcs</t>
        </is>
      </c>
      <c r="J1039" t="n">
        <v>25000</v>
      </c>
      <c r="K1039" t="inlineStr">
        <is>
          <t>Advertising</t>
        </is>
      </c>
    </row>
    <row r="1040">
      <c r="B1040" t="inlineStr">
        <is>
          <t>Menu label miss poe</t>
        </is>
      </c>
      <c r="I1040" t="inlineStr">
        <is>
          <t>pcs</t>
        </is>
      </c>
      <c r="J1040" t="n">
        <v>137.0967741935484</v>
      </c>
      <c r="K1040" t="inlineStr">
        <is>
          <t>Advertising</t>
        </is>
      </c>
    </row>
    <row r="1041">
      <c r="B1041" t="inlineStr">
        <is>
          <t>Sticker vinyl daff a3+</t>
        </is>
      </c>
      <c r="I1041" t="inlineStr">
        <is>
          <t>pcs</t>
        </is>
      </c>
      <c r="J1041" t="n">
        <v>12000</v>
      </c>
      <c r="K1041" t="inlineStr">
        <is>
          <t>Advertising</t>
        </is>
      </c>
    </row>
    <row r="1042">
      <c r="B1042" t="inlineStr">
        <is>
          <t>Pipa abu2 aw 1/2</t>
        </is>
      </c>
      <c r="E1042" t="inlineStr">
        <is>
          <t>pcs</t>
        </is>
      </c>
      <c r="I1042" t="inlineStr">
        <is>
          <t>pcs</t>
        </is>
      </c>
      <c r="J1042" t="n">
        <v>27500</v>
      </c>
      <c r="K1042" t="inlineStr">
        <is>
          <t>Maintenance</t>
        </is>
      </c>
    </row>
    <row r="1043">
      <c r="B1043" t="inlineStr">
        <is>
          <t>Sock drat dalam 1/2</t>
        </is>
      </c>
      <c r="E1043" t="inlineStr">
        <is>
          <t>pcs</t>
        </is>
      </c>
      <c r="I1043" t="inlineStr">
        <is>
          <t>pcs</t>
        </is>
      </c>
      <c r="J1043" t="n">
        <v>2500</v>
      </c>
      <c r="K1043" t="inlineStr">
        <is>
          <t>Maintenance</t>
        </is>
      </c>
    </row>
    <row r="1044">
      <c r="B1044" t="inlineStr">
        <is>
          <t>Sock drat dalam kuningan 1/2</t>
        </is>
      </c>
      <c r="E1044" t="inlineStr">
        <is>
          <t>pcs</t>
        </is>
      </c>
      <c r="I1044" t="inlineStr">
        <is>
          <t>pcs</t>
        </is>
      </c>
      <c r="J1044" t="n">
        <v>11000</v>
      </c>
      <c r="K1044" t="inlineStr">
        <is>
          <t>Maintenance</t>
        </is>
      </c>
    </row>
    <row r="1045">
      <c r="B1045" t="inlineStr">
        <is>
          <t>Water mur 1/2</t>
        </is>
      </c>
      <c r="E1045" t="inlineStr">
        <is>
          <t>pcs</t>
        </is>
      </c>
      <c r="I1045" t="inlineStr">
        <is>
          <t>pcs</t>
        </is>
      </c>
      <c r="J1045" t="n">
        <v>4000</v>
      </c>
      <c r="K1045" t="inlineStr">
        <is>
          <t>Maintenance</t>
        </is>
      </c>
    </row>
    <row r="1046">
      <c r="B1046" t="inlineStr">
        <is>
          <t>Sock ts 1/2</t>
        </is>
      </c>
      <c r="E1046" t="inlineStr">
        <is>
          <t>pcs</t>
        </is>
      </c>
      <c r="I1046" t="inlineStr">
        <is>
          <t>pcs</t>
        </is>
      </c>
      <c r="J1046" t="n">
        <v>2500</v>
      </c>
      <c r="K1046" t="inlineStr">
        <is>
          <t>Maintenance</t>
        </is>
      </c>
    </row>
    <row r="1047">
      <c r="B1047" t="inlineStr">
        <is>
          <t>Knee ts 1/2</t>
        </is>
      </c>
      <c r="E1047" t="inlineStr">
        <is>
          <t>pcs</t>
        </is>
      </c>
      <c r="I1047" t="inlineStr">
        <is>
          <t>pcs</t>
        </is>
      </c>
      <c r="J1047" t="n">
        <v>2500</v>
      </c>
      <c r="K1047" t="inlineStr">
        <is>
          <t>Maintenance</t>
        </is>
      </c>
    </row>
    <row r="1048">
      <c r="B1048" t="inlineStr">
        <is>
          <t>Tee stainless 1/2</t>
        </is>
      </c>
      <c r="E1048" t="inlineStr">
        <is>
          <t>pcs</t>
        </is>
      </c>
      <c r="I1048" t="inlineStr">
        <is>
          <t>pcs</t>
        </is>
      </c>
      <c r="J1048" t="n">
        <v>20000</v>
      </c>
      <c r="K1048" t="inlineStr">
        <is>
          <t>Maintenance</t>
        </is>
      </c>
    </row>
    <row r="1049">
      <c r="B1049" t="inlineStr">
        <is>
          <t>Nipple stainless 1/2</t>
        </is>
      </c>
      <c r="E1049" t="inlineStr">
        <is>
          <t>pcs</t>
        </is>
      </c>
      <c r="I1049" t="inlineStr">
        <is>
          <t>pcs</t>
        </is>
      </c>
      <c r="J1049" t="n">
        <v>15000</v>
      </c>
      <c r="K1049" t="inlineStr">
        <is>
          <t>Maintenance</t>
        </is>
      </c>
    </row>
    <row r="1050">
      <c r="B1050" t="inlineStr">
        <is>
          <t>Sock pipa 1/2</t>
        </is>
      </c>
      <c r="E1050" t="inlineStr">
        <is>
          <t>pcs</t>
        </is>
      </c>
      <c r="I1050" t="inlineStr">
        <is>
          <t>pcs</t>
        </is>
      </c>
      <c r="J1050" t="n">
        <v>2500</v>
      </c>
      <c r="K1050" t="inlineStr">
        <is>
          <t>Maintenance</t>
        </is>
      </c>
    </row>
    <row r="1051">
      <c r="B1051" t="inlineStr">
        <is>
          <t>Stop kran minimalis</t>
        </is>
      </c>
      <c r="E1051" t="inlineStr">
        <is>
          <t>pcs</t>
        </is>
      </c>
      <c r="I1051" t="inlineStr">
        <is>
          <t>pcs</t>
        </is>
      </c>
      <c r="J1051" t="n">
        <v>151125</v>
      </c>
      <c r="K1051" t="inlineStr">
        <is>
          <t>Maintenance</t>
        </is>
      </c>
    </row>
    <row r="1052">
      <c r="B1052" t="inlineStr">
        <is>
          <t>Seal tape 12mm x 0,1mm</t>
        </is>
      </c>
      <c r="E1052" t="inlineStr">
        <is>
          <t>pcs</t>
        </is>
      </c>
      <c r="I1052" t="inlineStr">
        <is>
          <t>pcs</t>
        </is>
      </c>
      <c r="J1052" t="n">
        <v>6000</v>
      </c>
      <c r="K1052" t="inlineStr">
        <is>
          <t>Maintenance</t>
        </is>
      </c>
    </row>
    <row r="1053">
      <c r="B1053" t="inlineStr">
        <is>
          <t>Selang flexible g 1/2 x g 1/2</t>
        </is>
      </c>
      <c r="E1053" t="inlineStr">
        <is>
          <t>pcs</t>
        </is>
      </c>
      <c r="I1053" t="inlineStr">
        <is>
          <t>pcs</t>
        </is>
      </c>
      <c r="J1053" t="n">
        <v>63000</v>
      </c>
      <c r="K1053" t="inlineStr">
        <is>
          <t>Maintenance</t>
        </is>
      </c>
    </row>
    <row r="1054">
      <c r="B1054" t="inlineStr">
        <is>
          <t>Kuas</t>
        </is>
      </c>
      <c r="E1054" t="inlineStr">
        <is>
          <t>bks</t>
        </is>
      </c>
      <c r="I1054" t="inlineStr">
        <is>
          <t>pcs</t>
        </is>
      </c>
      <c r="J1054" t="n">
        <v>4171</v>
      </c>
      <c r="K1054" t="inlineStr">
        <is>
          <t>Maintenance</t>
        </is>
      </c>
    </row>
    <row r="1055">
      <c r="B1055" t="inlineStr">
        <is>
          <t>Silicone sealant</t>
        </is>
      </c>
      <c r="E1055" t="inlineStr">
        <is>
          <t>pcs</t>
        </is>
      </c>
      <c r="I1055" t="inlineStr">
        <is>
          <t>g</t>
        </is>
      </c>
      <c r="J1055" t="n">
        <v>400</v>
      </c>
      <c r="K1055" t="inlineStr">
        <is>
          <t>Maintenance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4.25"/>
  <sheetData>
    <row r="1">
      <c r="A1" t="inlineStr">
        <is>
          <t>Putra Print</t>
        </is>
      </c>
    </row>
    <row r="2">
      <c r="A2" t="inlineStr">
        <is>
          <t>Ace Hardware</t>
        </is>
      </c>
    </row>
    <row r="3">
      <c r="A3" t="inlineStr">
        <is>
          <t>Andalus print</t>
        </is>
      </c>
    </row>
    <row r="4">
      <c r="A4" t="inlineStr">
        <is>
          <t>Anshel Jaya</t>
        </is>
      </c>
    </row>
    <row r="5">
      <c r="A5" t="inlineStr">
        <is>
          <t>Arvian Graha</t>
        </is>
      </c>
    </row>
    <row r="6">
      <c r="A6" t="inlineStr">
        <is>
          <t>Ayu - Sayur</t>
        </is>
      </c>
    </row>
    <row r="7">
      <c r="A7" t="inlineStr">
        <is>
          <t>Artika - Buah</t>
        </is>
      </c>
    </row>
    <row r="8">
      <c r="A8" t="inlineStr">
        <is>
          <t>Airyn - Taoge</t>
        </is>
      </c>
    </row>
    <row r="9">
      <c r="A9" t="inlineStr">
        <is>
          <t>Aris - Ayam</t>
        </is>
      </c>
    </row>
    <row r="10">
      <c r="A10" t="inlineStr">
        <is>
          <t>Bakwan</t>
        </is>
      </c>
    </row>
    <row r="11">
      <c r="A11" t="inlineStr">
        <is>
          <t>Berkat Tiga Pack Sejahtera PT</t>
        </is>
      </c>
    </row>
    <row r="12">
      <c r="A12" t="inlineStr">
        <is>
          <t>Bilal - Buah</t>
        </is>
      </c>
    </row>
    <row r="13">
      <c r="A13" t="inlineStr">
        <is>
          <t>Buah - Barokah</t>
        </is>
      </c>
    </row>
    <row r="14">
      <c r="A14" t="inlineStr">
        <is>
          <t>B. Makmur</t>
        </is>
      </c>
    </row>
    <row r="15">
      <c r="A15" t="inlineStr">
        <is>
          <t>Cafe glass</t>
        </is>
      </c>
    </row>
    <row r="16">
      <c r="A16" t="inlineStr">
        <is>
          <t>Ciland - Lain2</t>
        </is>
      </c>
    </row>
    <row r="17">
      <c r="A17" t="inlineStr">
        <is>
          <t>Coca-cola</t>
        </is>
      </c>
    </row>
    <row r="18">
      <c r="A18" t="inlineStr">
        <is>
          <t>Christa Tuna</t>
        </is>
      </c>
    </row>
    <row r="19">
      <c r="A19" t="inlineStr">
        <is>
          <t>Dadang</t>
        </is>
      </c>
    </row>
    <row r="20">
      <c r="A20" t="inlineStr">
        <is>
          <t>Diana Lim</t>
        </is>
      </c>
    </row>
    <row r="21">
      <c r="A21" t="inlineStr">
        <is>
          <t>Desy - Babi</t>
        </is>
      </c>
    </row>
    <row r="22">
      <c r="A22" t="inlineStr">
        <is>
          <t>Es Batu</t>
        </is>
      </c>
    </row>
    <row r="23">
      <c r="A23" t="inlineStr">
        <is>
          <t>Edi - Sayur</t>
        </is>
      </c>
    </row>
    <row r="24">
      <c r="A24" t="inlineStr">
        <is>
          <t>Eko - Sayur</t>
        </is>
      </c>
    </row>
    <row r="25">
      <c r="A25" t="inlineStr">
        <is>
          <t>Fino - Buah</t>
        </is>
      </c>
    </row>
    <row r="26">
      <c r="A26" t="inlineStr">
        <is>
          <t>Gowosh</t>
        </is>
      </c>
    </row>
    <row r="27">
      <c r="A27" t="inlineStr">
        <is>
          <t>Gwalk</t>
        </is>
      </c>
    </row>
    <row r="28">
      <c r="A28" t="inlineStr">
        <is>
          <t>Herlina</t>
        </is>
      </c>
    </row>
    <row r="29">
      <c r="A29" t="inlineStr">
        <is>
          <t>Hokky</t>
        </is>
      </c>
    </row>
    <row r="30">
      <c r="A30" t="inlineStr">
        <is>
          <t>Indah - Sapi</t>
        </is>
      </c>
    </row>
    <row r="31">
      <c r="A31" t="inlineStr">
        <is>
          <t>Mitrafood Andalan Semesta</t>
        </is>
      </c>
    </row>
    <row r="32">
      <c r="A32" t="inlineStr">
        <is>
          <t>Indomart</t>
        </is>
      </c>
    </row>
    <row r="33">
      <c r="A33" t="inlineStr">
        <is>
          <t>Indra Jaya</t>
        </is>
      </c>
    </row>
    <row r="34">
      <c r="A34" t="inlineStr">
        <is>
          <t>Ida - Sayur</t>
        </is>
      </c>
    </row>
    <row r="35">
      <c r="A35" t="inlineStr">
        <is>
          <t>Image Plus</t>
        </is>
      </c>
    </row>
    <row r="36">
      <c r="A36" t="inlineStr">
        <is>
          <t>Jono - Buah</t>
        </is>
      </c>
    </row>
    <row r="37">
      <c r="A37" t="inlineStr">
        <is>
          <t>Jessie - Bordir</t>
        </is>
      </c>
    </row>
    <row r="38">
      <c r="A38" t="inlineStr">
        <is>
          <t>Karunia Alam Multi Inovasi</t>
        </is>
      </c>
    </row>
    <row r="39">
      <c r="A39" t="inlineStr">
        <is>
          <t>Kemasan Jaya</t>
        </is>
      </c>
    </row>
    <row r="40">
      <c r="A40" t="inlineStr">
        <is>
          <t>Ko Bing</t>
        </is>
      </c>
    </row>
    <row r="41">
      <c r="A41" t="inlineStr">
        <is>
          <t>Lancar Jaya</t>
        </is>
      </c>
    </row>
    <row r="42">
      <c r="A42" t="inlineStr">
        <is>
          <t>Leman - Kelapa</t>
        </is>
      </c>
    </row>
    <row r="43">
      <c r="A43" t="inlineStr">
        <is>
          <t>Lee Mineral</t>
        </is>
      </c>
    </row>
    <row r="44">
      <c r="A44" t="inlineStr">
        <is>
          <t>Lily Organic</t>
        </is>
      </c>
    </row>
    <row r="45">
      <c r="A45" t="inlineStr">
        <is>
          <t>Levi - Sayur</t>
        </is>
      </c>
    </row>
    <row r="46">
      <c r="A46" t="inlineStr">
        <is>
          <t>Made</t>
        </is>
      </c>
    </row>
    <row r="47">
      <c r="A47" t="inlineStr">
        <is>
          <t>Marco - Beras</t>
        </is>
      </c>
    </row>
    <row r="48">
      <c r="A48" t="inlineStr">
        <is>
          <t>Mat - Sayur</t>
        </is>
      </c>
    </row>
    <row r="49">
      <c r="A49" t="inlineStr">
        <is>
          <t>Mie Kuning</t>
        </is>
      </c>
    </row>
    <row r="50">
      <c r="A50" t="inlineStr">
        <is>
          <t>Mujib - Udang</t>
        </is>
      </c>
    </row>
    <row r="51">
      <c r="A51" t="inlineStr">
        <is>
          <t>Mulyono - Sapi</t>
        </is>
      </c>
    </row>
    <row r="52">
      <c r="A52" t="inlineStr">
        <is>
          <t>New Fadia</t>
        </is>
      </c>
    </row>
    <row r="53">
      <c r="A53" t="inlineStr">
        <is>
          <t>Ninik</t>
        </is>
      </c>
    </row>
    <row r="54">
      <c r="A54" t="inlineStr">
        <is>
          <t>Mitra 10</t>
        </is>
      </c>
    </row>
    <row r="55">
      <c r="A55" t="inlineStr">
        <is>
          <t>Oasis</t>
        </is>
      </c>
    </row>
    <row r="56">
      <c r="A56" t="inlineStr">
        <is>
          <t>Pabean</t>
        </is>
      </c>
    </row>
    <row r="57">
      <c r="A57" t="inlineStr">
        <is>
          <t>Papaya</t>
        </is>
      </c>
    </row>
    <row r="58">
      <c r="A58" t="inlineStr">
        <is>
          <t>Pasar Darmo</t>
        </is>
      </c>
    </row>
    <row r="59">
      <c r="A59" t="inlineStr">
        <is>
          <t>Pelangi</t>
        </is>
      </c>
    </row>
    <row r="60">
      <c r="A60" t="inlineStr">
        <is>
          <t>Ronggolawe Jaya</t>
        </is>
      </c>
    </row>
    <row r="61">
      <c r="A61" t="inlineStr">
        <is>
          <t>Ranch Market</t>
        </is>
      </c>
    </row>
    <row r="62">
      <c r="A62" t="inlineStr">
        <is>
          <t>Rida Jaya - Udang</t>
        </is>
      </c>
    </row>
    <row r="63">
      <c r="A63" t="inlineStr">
        <is>
          <t>Rusti - Sayur</t>
        </is>
      </c>
    </row>
    <row r="64">
      <c r="A64" t="inlineStr">
        <is>
          <t>Sartik - Sayur</t>
        </is>
      </c>
    </row>
    <row r="65">
      <c r="A65" t="inlineStr">
        <is>
          <t>Shopee</t>
        </is>
      </c>
    </row>
    <row r="66">
      <c r="A66" t="inlineStr">
        <is>
          <t>Siji</t>
        </is>
      </c>
    </row>
    <row r="67">
      <c r="A67" t="inlineStr">
        <is>
          <t>Suparma</t>
        </is>
      </c>
    </row>
    <row r="68">
      <c r="A68" t="inlineStr">
        <is>
          <t>Superindo</t>
        </is>
      </c>
    </row>
    <row r="69">
      <c r="A69" t="inlineStr">
        <is>
          <t>Susana</t>
        </is>
      </c>
    </row>
    <row r="70">
      <c r="A70" t="inlineStr">
        <is>
          <t>Sumber Sari Kimia</t>
        </is>
      </c>
    </row>
    <row r="71">
      <c r="A71" t="inlineStr">
        <is>
          <t>Surya Global</t>
        </is>
      </c>
    </row>
    <row r="72">
      <c r="A72" t="inlineStr">
        <is>
          <t>Spetic</t>
        </is>
      </c>
    </row>
    <row r="73">
      <c r="A73" t="inlineStr">
        <is>
          <t>Tobaku</t>
        </is>
      </c>
    </row>
    <row r="74">
      <c r="A74" t="inlineStr">
        <is>
          <t>Tahu Pong</t>
        </is>
      </c>
    </row>
    <row r="75">
      <c r="A75" t="inlineStr">
        <is>
          <t>Tebu</t>
        </is>
      </c>
    </row>
    <row r="76">
      <c r="A76" t="inlineStr">
        <is>
          <t>Telur</t>
        </is>
      </c>
    </row>
    <row r="77">
      <c r="A77" t="inlineStr">
        <is>
          <t>Teh Roso</t>
        </is>
      </c>
    </row>
    <row r="78">
      <c r="A78" t="inlineStr">
        <is>
          <t>Tiara</t>
        </is>
      </c>
    </row>
    <row r="79">
      <c r="A79" t="inlineStr">
        <is>
          <t>Titik - Sapi</t>
        </is>
      </c>
    </row>
    <row r="80">
      <c r="A80" t="inlineStr">
        <is>
          <t>Tokopedia</t>
        </is>
      </c>
    </row>
    <row r="81">
      <c r="A81" t="inlineStr">
        <is>
          <t>Transmart</t>
        </is>
      </c>
    </row>
    <row r="82">
      <c r="A82" t="inlineStr">
        <is>
          <t>UL - Ayam</t>
        </is>
      </c>
    </row>
    <row r="83">
      <c r="A83" t="inlineStr">
        <is>
          <t>Willowpack</t>
        </is>
      </c>
    </row>
    <row r="84">
      <c r="A84" t="inlineStr">
        <is>
          <t>Yayuk</t>
        </is>
      </c>
    </row>
    <row r="85">
      <c r="A85" t="inlineStr">
        <is>
          <t>_IMPORT_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Office SWI</dc:creator>
  <dcterms:created xsi:type="dcterms:W3CDTF">2021-01-02T09:12:42Z</dcterms:created>
  <dcterms:modified xsi:type="dcterms:W3CDTF">2024-07-13T07:50:07Z</dcterms:modified>
  <cp:lastModifiedBy>SPBU 54601104</cp:lastModifiedBy>
  <cp:lastPrinted>2023-02-28T05:51:37Z</cp:lastPrinted>
</cp:coreProperties>
</file>