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thany\Desktop\"/>
    </mc:Choice>
  </mc:AlternateContent>
  <xr:revisionPtr revIDLastSave="0" documentId="13_ncr:1_{0D3659D6-6753-4012-A56A-D0195EBC7B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rm" sheetId="2" r:id="rId1"/>
    <sheet name="Coding Guidance" sheetId="4" r:id="rId2"/>
    <sheet name=" Suppliers" sheetId="5" r:id="rId3"/>
  </sheets>
  <definedNames>
    <definedName name="_xlnm._FilterDatabase" localSheetId="2" hidden="1">' Suppliers'!$A$1:$F$223</definedName>
    <definedName name="_xlnm.Print_Area" localSheetId="0">Form!$A$1:$Q$36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2" l="1"/>
  <c r="P22" i="2"/>
  <c r="Q22" i="2"/>
  <c r="P21" i="2"/>
  <c r="Q21" i="2" s="1"/>
  <c r="P20" i="2"/>
  <c r="P19" i="2"/>
  <c r="Q19" i="2" s="1"/>
  <c r="P18" i="2"/>
  <c r="Q18" i="2" s="1"/>
  <c r="P17" i="2"/>
  <c r="Q17" i="2" s="1"/>
  <c r="P16" i="2"/>
  <c r="Q16" i="2" s="1"/>
  <c r="P15" i="2"/>
  <c r="Q20" i="2"/>
  <c r="P24" i="2" l="1"/>
  <c r="P25" i="2"/>
  <c r="P26" i="2" s="1"/>
  <c r="Q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Rosemary McGee</author>
    <author>christine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Rosemary McGee: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Quotations should be kept for Audit Purposes</t>
        </r>
      </text>
    </comment>
    <comment ref="C7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Your name here
</t>
        </r>
      </text>
    </comment>
    <comment ref="M7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Supplier Name. Check University Approved Suppliers List  See Tab 3 worksheet - For further information contact Procurement Services e-mail procurement@hw.ac.uk</t>
        </r>
      </text>
    </comment>
    <comment ref="C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your office phone number
</t>
        </r>
      </text>
    </comment>
    <comment ref="M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Full Postal Address
</t>
        </r>
      </text>
    </comment>
    <comment ref="C9" authorId="1" shapeId="0" xr:uid="{00000000-0006-0000-0000-000006000000}">
      <text>
        <r>
          <rPr>
            <sz val="8"/>
            <color indexed="81"/>
            <rFont val="Tahoma"/>
            <family val="2"/>
          </rPr>
          <t>delete as required</t>
        </r>
      </text>
    </comment>
    <comment ref="M10" authorId="1" shapeId="0" xr:uid="{00000000-0006-0000-0000-000007000000}">
      <text>
        <r>
          <rPr>
            <sz val="8"/>
            <color indexed="81"/>
            <rFont val="Tahoma"/>
            <family val="2"/>
          </rPr>
          <t xml:space="preserve">company contact number required.
</t>
        </r>
      </text>
    </comment>
    <comment ref="O1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Contact Person
</t>
        </r>
      </text>
    </comment>
    <comment ref="A1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enter quantity, 1, 5, 10  as required, as the sub total will automatically multiply up the cost.</t>
        </r>
      </text>
    </comment>
    <comment ref="B15" authorId="1" shapeId="0" xr:uid="{00000000-0006-0000-0000-00000A000000}">
      <text>
        <r>
          <rPr>
            <sz val="8"/>
            <color indexed="81"/>
            <rFont val="Tahoma"/>
            <family val="2"/>
          </rPr>
          <t xml:space="preserve">must be entered if goods coming from supplier such as HP, Apple or if a book please give ISBN number
</t>
        </r>
      </text>
    </comment>
    <comment ref="C15" authorId="1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Commodity of Goods e.g IT Software, Stationery, Travel </t>
        </r>
      </text>
    </comment>
    <comment ref="D28" authorId="1" shapeId="0" xr:uid="{00000000-0006-0000-0000-00000C000000}">
      <text>
        <r>
          <rPr>
            <sz val="8"/>
            <color indexed="81"/>
            <rFont val="Tahoma"/>
            <family val="2"/>
          </rPr>
          <t xml:space="preserve">your signature.
</t>
        </r>
      </text>
    </comment>
    <comment ref="D29" authorId="1" shapeId="0" xr:uid="{00000000-0006-0000-0000-00000D000000}">
      <text>
        <r>
          <rPr>
            <sz val="8"/>
            <color indexed="81"/>
            <rFont val="Tahoma"/>
            <family val="2"/>
          </rPr>
          <t xml:space="preserve">PI and/or Head of Section must sign.
</t>
        </r>
      </text>
    </comment>
  </commentList>
</comments>
</file>

<file path=xl/sharedStrings.xml><?xml version="1.0" encoding="utf-8"?>
<sst xmlns="http://schemas.openxmlformats.org/spreadsheetml/2006/main" count="3354" uniqueCount="2143">
  <si>
    <r>
      <rPr>
        <b/>
        <u/>
        <sz val="14"/>
        <rFont val="Calibri"/>
        <family val="2"/>
      </rPr>
      <t xml:space="preserve"> REQUEST FOR GOODS OR SERVICES</t>
    </r>
    <r>
      <rPr>
        <b/>
        <sz val="14"/>
        <rFont val="Calibri"/>
        <family val="2"/>
      </rPr>
      <t xml:space="preserve"> (HWU, HWT,SVL AND EBS)</t>
    </r>
  </si>
  <si>
    <t xml:space="preserve">Internal Use Only     </t>
  </si>
  <si>
    <t>Recommended Suppliers</t>
  </si>
  <si>
    <t xml:space="preserve">This form should be used for requisitioning goods or services prior to a Purchase Order being raised  </t>
  </si>
  <si>
    <t>Electronic components:</t>
  </si>
  <si>
    <t xml:space="preserve">***CHECK FUNDS ARE AVAILABLE BEFORE PROCEEDING*** </t>
  </si>
  <si>
    <t xml:space="preserve">Onecall, RS Components, Rapid electronics </t>
  </si>
  <si>
    <t>Toner or inkjet cartridges</t>
  </si>
  <si>
    <t>Requisitioner:</t>
  </si>
  <si>
    <t>Finance Regulations - Procurement Rules</t>
  </si>
  <si>
    <t>Supplier Details (please complete if known)</t>
  </si>
  <si>
    <t>Spectrum Ltd</t>
  </si>
  <si>
    <t>Name:</t>
  </si>
  <si>
    <t>Bethany</t>
  </si>
  <si>
    <t>Livingstone</t>
  </si>
  <si>
    <t>£500-£2k excl VAT- 2 Quotes Required</t>
  </si>
  <si>
    <t xml:space="preserve">Name: </t>
  </si>
  <si>
    <t>RS components</t>
  </si>
  <si>
    <t>Computers and peripherals</t>
  </si>
  <si>
    <t>Extn.</t>
  </si>
  <si>
    <t>bll3@hw.ac.uk</t>
  </si>
  <si>
    <t>£2k-£5k excl VAT - 2 Written Quotes</t>
  </si>
  <si>
    <t>Address:</t>
  </si>
  <si>
    <t>Insight Ltd</t>
  </si>
  <si>
    <t>Dept:</t>
  </si>
  <si>
    <t>B50RO Team 15</t>
  </si>
  <si>
    <t>£5k-£20k excl VAT- 3 Written Quotes</t>
  </si>
  <si>
    <t>Chemicals &amp; Solids</t>
  </si>
  <si>
    <t xml:space="preserve">Delivery of Goods Address: </t>
  </si>
  <si>
    <t xml:space="preserve">Over £20k - Contact Procurement Services </t>
  </si>
  <si>
    <t>Phone:</t>
  </si>
  <si>
    <t>Fisher Scientific, Sigma Aldrich, VWR,</t>
  </si>
  <si>
    <t>e-mail: procurement@hw.ac.uk</t>
  </si>
  <si>
    <t>Fax:</t>
  </si>
  <si>
    <t>Order FAO.</t>
  </si>
  <si>
    <t>Speak to stores for advice DO NOT use Web based Suppliers unless</t>
  </si>
  <si>
    <t xml:space="preserve"> approved suppliers cannot supply goods.</t>
  </si>
  <si>
    <t>Qty</t>
  </si>
  <si>
    <t>Catalogue /Part No.</t>
  </si>
  <si>
    <t>Type of Goods/Services</t>
  </si>
  <si>
    <t>Description of Goods or Services (please attach any quote)</t>
  </si>
  <si>
    <t>Unit Cost</t>
  </si>
  <si>
    <t xml:space="preserve">Sub Total </t>
  </si>
  <si>
    <t>VAT  amount (note only)</t>
  </si>
  <si>
    <t>204-9891</t>
  </si>
  <si>
    <t>Servo motor</t>
  </si>
  <si>
    <t>Mini 180 degree resin gear servo sg90</t>
  </si>
  <si>
    <t>Where foreign currency is used just submit in USD, EURO etc Do Not</t>
  </si>
  <si>
    <t>200-9387</t>
  </si>
  <si>
    <t>3d printing material</t>
  </si>
  <si>
    <t>polymaker 1.75mm PLA Black 3D Printer filament. 1Kg</t>
  </si>
  <si>
    <t>convert to GBP.</t>
  </si>
  <si>
    <t xml:space="preserve">Delivery Charge (if charged - insert total) </t>
  </si>
  <si>
    <t>See below for updated Business units, Nominal Codes, Job codes and Research Codes</t>
  </si>
  <si>
    <t>Total</t>
  </si>
  <si>
    <t xml:space="preserve">  I.T. Purchases MUST be authorised by Hugh Conner before completing this form </t>
  </si>
  <si>
    <r>
      <t xml:space="preserve">VAT </t>
    </r>
    <r>
      <rPr>
        <b/>
        <sz val="8"/>
        <rFont val="Calibri"/>
        <family val="2"/>
      </rPr>
      <t xml:space="preserve">(if applicable - calculated on total above) </t>
    </r>
  </si>
  <si>
    <t>** Requisition Forms Must be signed by Budget Holder before submitting to Stores**</t>
  </si>
  <si>
    <t>Grand Total</t>
  </si>
  <si>
    <t xml:space="preserve">Budget holder: </t>
  </si>
  <si>
    <t>Date:</t>
  </si>
  <si>
    <t>IT Authorisation:</t>
  </si>
  <si>
    <t>ORACLE CODES - ORDERS CANNOT BE PLACED WITHOUT THIS INFORMATION</t>
  </si>
  <si>
    <t>Office Use only</t>
  </si>
  <si>
    <t>Entity: HWU</t>
  </si>
  <si>
    <t>Business Unit</t>
  </si>
  <si>
    <t>Cost Centre</t>
  </si>
  <si>
    <t xml:space="preserve">Nominal Account </t>
  </si>
  <si>
    <t>Activity Code</t>
  </si>
  <si>
    <t>Product Code</t>
  </si>
  <si>
    <t>Job Code</t>
  </si>
  <si>
    <t>Project Code</t>
  </si>
  <si>
    <t>VISA Order No</t>
  </si>
  <si>
    <t>HWU</t>
  </si>
  <si>
    <t>1240</t>
  </si>
  <si>
    <t>T11</t>
  </si>
  <si>
    <t>Not Applicable</t>
  </si>
  <si>
    <t>A0132</t>
  </si>
  <si>
    <t>O12 Order no.</t>
  </si>
  <si>
    <t>Date input:</t>
  </si>
  <si>
    <t>Input by:</t>
  </si>
  <si>
    <t>See across</t>
  </si>
  <si>
    <t xml:space="preserve">Business Unit Numbers </t>
  </si>
  <si>
    <t>Nominal Codes</t>
  </si>
  <si>
    <t xml:space="preserve">Job Code </t>
  </si>
  <si>
    <t>Description</t>
  </si>
  <si>
    <t>Research code</t>
  </si>
  <si>
    <t>Budget Holder</t>
  </si>
  <si>
    <t xml:space="preserve">Activity </t>
  </si>
  <si>
    <t>Bus Unit</t>
  </si>
  <si>
    <t xml:space="preserve">Start </t>
  </si>
  <si>
    <t>End</t>
  </si>
  <si>
    <t>Chemical Eng  1210</t>
  </si>
  <si>
    <t>Lab Consumables  5215</t>
  </si>
  <si>
    <t>B99A0130</t>
  </si>
  <si>
    <t>EPS-STUDENT DEMONSTRATORS</t>
  </si>
  <si>
    <t>B00R00001</t>
  </si>
  <si>
    <t>EPSRC-Paterson-11/14</t>
  </si>
  <si>
    <t>R20</t>
  </si>
  <si>
    <t>Research</t>
  </si>
  <si>
    <t>Chemistry  1220</t>
  </si>
  <si>
    <t>IT Consumables  5225</t>
  </si>
  <si>
    <t>B99A0131</t>
  </si>
  <si>
    <t>EPS - ADMIN EQUIP (Changed to Formula Student 09/09)</t>
  </si>
  <si>
    <t>B00R00002</t>
  </si>
  <si>
    <t>EPSRC-Wang-07/12</t>
  </si>
  <si>
    <t>Physics  1230</t>
  </si>
  <si>
    <t>First Aid   5230</t>
  </si>
  <si>
    <t>B99A0132</t>
  </si>
  <si>
    <t>EPS- PROJECTS</t>
  </si>
  <si>
    <t>B00R00003</t>
  </si>
  <si>
    <t>NERC-Chen B-03/13</t>
  </si>
  <si>
    <t>R25</t>
  </si>
  <si>
    <t>Mech Eng  1240</t>
  </si>
  <si>
    <t>Clothing 5235</t>
  </si>
  <si>
    <t>B99A0134</t>
  </si>
  <si>
    <t>EPS - TEACHING LABS (PRACTICAL)</t>
  </si>
  <si>
    <t>B00R00004</t>
  </si>
  <si>
    <t>EPSRC-Kong-12/12</t>
  </si>
  <si>
    <t>Elect Eng  1250</t>
  </si>
  <si>
    <t>IT H/Ware  5310</t>
  </si>
  <si>
    <t>B99A0135</t>
  </si>
  <si>
    <t>EPS - COPYRIGHT RECHARGES</t>
  </si>
  <si>
    <t>B00R00005</t>
  </si>
  <si>
    <t>EPSRC-Reuben-8/15</t>
  </si>
  <si>
    <t>Combined Studies  1260</t>
  </si>
  <si>
    <t>Equipment  5255</t>
  </si>
  <si>
    <t>B99A0136</t>
  </si>
  <si>
    <t>EPS-TEACHING LABS (COMP)</t>
  </si>
  <si>
    <t>B00R00006</t>
  </si>
  <si>
    <t>EPSRC-Buller-07/14</t>
  </si>
  <si>
    <t>Inst of Chemical Science1270</t>
  </si>
  <si>
    <t>IT H/Ware Maint  5315</t>
  </si>
  <si>
    <t>B99A0137</t>
  </si>
  <si>
    <t>EPS-U/G VAC GRANTS</t>
  </si>
  <si>
    <t>B00R00007</t>
  </si>
  <si>
    <t>STFC-Greenaway-01/13</t>
  </si>
  <si>
    <t>R26</t>
  </si>
  <si>
    <t>IB3  1272</t>
  </si>
  <si>
    <t>IT H/Ware Leasing  5320</t>
  </si>
  <si>
    <t>B99A0138</t>
  </si>
  <si>
    <t>EPS-U/G SCHOLARSHIPS</t>
  </si>
  <si>
    <t>B00R00008</t>
  </si>
  <si>
    <t>EPSRC-Ohberg-5/15</t>
  </si>
  <si>
    <t>ISSS  1274</t>
  </si>
  <si>
    <t>IT S/Ware 5325</t>
  </si>
  <si>
    <t>B99A0139</t>
  </si>
  <si>
    <t>EPS-EXTERNAL EXAMINER U/GT &amp; P/GT</t>
  </si>
  <si>
    <t>B00R00009</t>
  </si>
  <si>
    <t>EPSRC-Prior-04/13</t>
  </si>
  <si>
    <t>IPAQS  1276</t>
  </si>
  <si>
    <t>S/Ware Licences  5330</t>
  </si>
  <si>
    <t>B99A0141</t>
  </si>
  <si>
    <t>EPS-STAFF TRAVEL T&amp;L</t>
  </si>
  <si>
    <t>B06R00006</t>
  </si>
  <si>
    <t>EPSRC-McKendrick-30/09/12</t>
  </si>
  <si>
    <t>Linked to 111137, 111142, 111407</t>
  </si>
  <si>
    <t>IMPEE  1278</t>
  </si>
  <si>
    <t>Repair &amp; Maint  5430</t>
  </si>
  <si>
    <t>B99A0142</t>
  </si>
  <si>
    <t>EPS-IND ADVISORY COMM EXPS</t>
  </si>
  <si>
    <t>B06R00007</t>
  </si>
  <si>
    <t>EPSRC-MCKENDRICK-30/09/12</t>
  </si>
  <si>
    <t>Linked to 111136, 111142, 111407</t>
  </si>
  <si>
    <t>Central &amp; Core 1299</t>
  </si>
  <si>
    <t>Telephones  6230</t>
  </si>
  <si>
    <t>B99A0143</t>
  </si>
  <si>
    <t>EPS- UG Fee Exemptions</t>
  </si>
  <si>
    <t>B07R00009</t>
  </si>
  <si>
    <t>Renishaw (SA)-Hand-03/11</t>
  </si>
  <si>
    <t>R70</t>
  </si>
  <si>
    <t>Linked project parent code = 111089</t>
  </si>
  <si>
    <t>Postage &amp; Feight  6220</t>
  </si>
  <si>
    <t>B99A0144</t>
  </si>
  <si>
    <t xml:space="preserve">EPS-UG Stipend </t>
  </si>
  <si>
    <t>B08R00005</t>
  </si>
  <si>
    <t>EPSRC-IMRC-Jones-03/13</t>
  </si>
  <si>
    <t>Books 6320</t>
  </si>
  <si>
    <t>B99A0145</t>
  </si>
  <si>
    <t>EPS-U/G RECRUITMENT</t>
  </si>
  <si>
    <t>B08R00011</t>
  </si>
  <si>
    <t>EPSRC(RAE)-Clark-06/13</t>
  </si>
  <si>
    <t>R65</t>
  </si>
  <si>
    <t>Print &amp; Stationery 6210</t>
  </si>
  <si>
    <t>B99A0146</t>
  </si>
  <si>
    <t>EPS-SEMINAR SPEAKERS</t>
  </si>
  <si>
    <t>B08R00018</t>
  </si>
  <si>
    <t>Aber Instruments-Markx-09/11</t>
  </si>
  <si>
    <t>Vehicle costs 5810</t>
  </si>
  <si>
    <t>B99A0147</t>
  </si>
  <si>
    <t>EPS-EXT EXAMINERS RESEARCH</t>
  </si>
  <si>
    <t>B08R00021</t>
  </si>
  <si>
    <t>EPSRC-Buller-04/12</t>
  </si>
  <si>
    <t>Travel &amp; Subsist  5815</t>
  </si>
  <si>
    <t>B99A0148</t>
  </si>
  <si>
    <t>EPS-P/GR RECRUITMENT</t>
  </si>
  <si>
    <t>B08R00022</t>
  </si>
  <si>
    <t>RSE/Scot Gov - Bookey-09/11</t>
  </si>
  <si>
    <t>Hospitatility  5820</t>
  </si>
  <si>
    <t>B99A0149</t>
  </si>
  <si>
    <t>EPS-CENTRAL RESEARCH DEVELOPMENT</t>
  </si>
  <si>
    <t>B08R00025</t>
  </si>
  <si>
    <t>EU-FAMOBS-Desmulliez-05/10</t>
  </si>
  <si>
    <t>R35</t>
  </si>
  <si>
    <t>Exp bearing project</t>
  </si>
  <si>
    <t>Waste Disposal  5450</t>
  </si>
  <si>
    <t>B99A0150</t>
  </si>
  <si>
    <t>EPS-RESEARCH STAFF TRAVEL</t>
  </si>
  <si>
    <t>B08R00027</t>
  </si>
  <si>
    <t>EPSRC/White/24.11.13</t>
  </si>
  <si>
    <t>Training &amp; Conf's  6310</t>
  </si>
  <si>
    <t>B99A0151</t>
  </si>
  <si>
    <t>EPS-ACADEMIC HEADS</t>
  </si>
  <si>
    <t>B08S00001</t>
  </si>
  <si>
    <t>SFC-White-31/07/2013</t>
  </si>
  <si>
    <t>R60</t>
  </si>
  <si>
    <t>SRDG</t>
  </si>
  <si>
    <t>B99A0153</t>
  </si>
  <si>
    <t>EPS-PG FEE ABATEMENTS</t>
  </si>
  <si>
    <t>B09R00004</t>
  </si>
  <si>
    <t>EPSRC-IMRC-Moore-12/11</t>
  </si>
  <si>
    <t>B09R00005</t>
  </si>
  <si>
    <t>EPSRC-IMRC-Desmulliez-05/12</t>
  </si>
  <si>
    <t>B09R00006</t>
  </si>
  <si>
    <t>EPSRC-IMRC-Ritchie-08/12</t>
  </si>
  <si>
    <t>B09R00007</t>
  </si>
  <si>
    <t>EPSRC-McKendrick-08/12</t>
  </si>
  <si>
    <t>B09R00009</t>
  </si>
  <si>
    <t>EPSRC - Kar - 09/12</t>
  </si>
  <si>
    <t>B09R00012</t>
  </si>
  <si>
    <t>Carnegie Trust-Ohberg-05/12</t>
  </si>
  <si>
    <t>B09R00015</t>
  </si>
  <si>
    <t>EPSRC-IMRC-Hand1-09/12</t>
  </si>
  <si>
    <t>B09R00016</t>
  </si>
  <si>
    <t>BBSRC-Willoughby-06/12</t>
  </si>
  <si>
    <t>R21</t>
  </si>
  <si>
    <t>B09R00019</t>
  </si>
  <si>
    <t>EPSRC-Buller-08/11</t>
  </si>
  <si>
    <t>B09R00023</t>
  </si>
  <si>
    <t>EPSRC-Shephard-12/11</t>
  </si>
  <si>
    <t>B09R00024</t>
  </si>
  <si>
    <t>Japan NUS-Chen-03/10</t>
  </si>
  <si>
    <t>R80</t>
  </si>
  <si>
    <t>Expenditure bearing project</t>
  </si>
  <si>
    <t>B09R00029</t>
  </si>
  <si>
    <t>PowerPhotonic-Baker-09/13</t>
  </si>
  <si>
    <t>B09R00031</t>
  </si>
  <si>
    <t>EPSRC-IMRC-Moore-03/13</t>
  </si>
  <si>
    <t>B09R00032</t>
  </si>
  <si>
    <t>EPSRC-Buller-09/12</t>
  </si>
  <si>
    <t>B09R00033</t>
  </si>
  <si>
    <t>RS-Gerardot-09/14</t>
  </si>
  <si>
    <t>R27</t>
  </si>
  <si>
    <t>B09R00035</t>
  </si>
  <si>
    <t>Rofin-Hall-09/13</t>
  </si>
  <si>
    <t>B09R00036</t>
  </si>
  <si>
    <t>EPSRC(DSTL)-Petillot-12/11</t>
  </si>
  <si>
    <t>B09R00037</t>
  </si>
  <si>
    <t>EPSRC-IMRC-Desmulliez-4/12</t>
  </si>
  <si>
    <t>B09R00038</t>
  </si>
  <si>
    <t>STFC-Greenaway-08/12</t>
  </si>
  <si>
    <t>B09R00039</t>
  </si>
  <si>
    <t>BAE-MacPherson-11/13</t>
  </si>
  <si>
    <t>B09S00001</t>
  </si>
  <si>
    <t>SUPA II - Greenhalgh -</t>
  </si>
  <si>
    <t>B10R00001</t>
  </si>
  <si>
    <t>EC*-TRIDENT - Petillot - 12/12</t>
  </si>
  <si>
    <t>Project for Euro Receipts only</t>
  </si>
  <si>
    <t>B10R00005</t>
  </si>
  <si>
    <t>EPSRC-Reid-3/13</t>
  </si>
  <si>
    <t>B10R00008</t>
  </si>
  <si>
    <t>EC- LASSIE - McCoustra-01/14</t>
  </si>
  <si>
    <t>B10R00009</t>
  </si>
  <si>
    <t>EC* LASSIE- -McCoustra-01/14</t>
  </si>
  <si>
    <t>Project for Euro Receipts Only</t>
  </si>
  <si>
    <t>B10R00011</t>
  </si>
  <si>
    <t>EPSRC(NPL)-Reid-01/13</t>
  </si>
  <si>
    <t>B10R00014</t>
  </si>
  <si>
    <t>EC-TRIDENT-Petillot-02/13</t>
  </si>
  <si>
    <t>B10R00015</t>
  </si>
  <si>
    <t>IeMRC-Desmulliez-02/15</t>
  </si>
  <si>
    <t>B10R00019</t>
  </si>
  <si>
    <t>EC-MultiWaveS-Hong-03/14</t>
  </si>
  <si>
    <t>B10R00021</t>
  </si>
  <si>
    <t>EC*-MultiWaveS-Hong-03/14</t>
  </si>
  <si>
    <t>Euro receipts project only</t>
  </si>
  <si>
    <t>B10R00022</t>
  </si>
  <si>
    <t>AWE-Cumber-09/13</t>
  </si>
  <si>
    <t>B10R00023</t>
  </si>
  <si>
    <t>EPSRC-IMRC-Lim1-03/13</t>
  </si>
  <si>
    <t>B10R00025</t>
  </si>
  <si>
    <t>EPSRC-Dalgarno-04/13</t>
  </si>
  <si>
    <t>B10R00028</t>
  </si>
  <si>
    <t>EPSRC-IMRC-Baker1-03/13</t>
  </si>
  <si>
    <t>B10R00034</t>
  </si>
  <si>
    <t>EC-NanoSpec-Richards-05/13</t>
  </si>
  <si>
    <t>B10R00035</t>
  </si>
  <si>
    <t>EC* - NanoSpec-Richards-6/13</t>
  </si>
  <si>
    <t>B10R00036</t>
  </si>
  <si>
    <t>STFC-Thomson-05/15</t>
  </si>
  <si>
    <t>B10R00037</t>
  </si>
  <si>
    <t>EC-MiSPIA-Taghizadeh-05/13</t>
  </si>
  <si>
    <t>Expenditure Bearing Account</t>
  </si>
  <si>
    <t>B10R00038</t>
  </si>
  <si>
    <t>EPSRC-IMRC-Baker2-03/13</t>
  </si>
  <si>
    <t>B10R00039</t>
  </si>
  <si>
    <t>Rofin Sinar-Baker-10/13</t>
  </si>
  <si>
    <t>B10R00040</t>
  </si>
  <si>
    <t>EC*-Taghizadeh-06/13</t>
  </si>
  <si>
    <t>Euro Receipts Project Only</t>
  </si>
  <si>
    <t>B10R00044</t>
  </si>
  <si>
    <t>EC*-XChem-Paterson-07/15</t>
  </si>
  <si>
    <t>B10R00049</t>
  </si>
  <si>
    <t>STFC-Luo-09/14</t>
  </si>
  <si>
    <t>B10R00055</t>
  </si>
  <si>
    <t>EC-XChem-Paterson-07/15</t>
  </si>
  <si>
    <t>B10R00056</t>
  </si>
  <si>
    <t>EC-LOCOBOT-Wallace-06/13</t>
  </si>
  <si>
    <t>B10R00057</t>
  </si>
  <si>
    <t>EC*-LOCOBOT-Wallace-07/13</t>
  </si>
  <si>
    <t>B10R00063</t>
  </si>
  <si>
    <t>Seebyte-Petillot-09/15</t>
  </si>
  <si>
    <t>B10R00064</t>
  </si>
  <si>
    <t>Thales-Wallace-09/15</t>
  </si>
  <si>
    <t>B10R00065</t>
  </si>
  <si>
    <t>RCN-Chen-09/14</t>
  </si>
  <si>
    <t>R40</t>
  </si>
  <si>
    <t>B10R00068</t>
  </si>
  <si>
    <t>Leverhulme-Lee-12/12</t>
  </si>
  <si>
    <t>B10R00069</t>
  </si>
  <si>
    <t>Leverhulme-Bebbington-09/12</t>
  </si>
  <si>
    <t>B10R00071</t>
  </si>
  <si>
    <t>IeMRC(L'boro)-Desmulliez-03/14</t>
  </si>
  <si>
    <t>B10R00074</t>
  </si>
  <si>
    <t>EC-GaLA-Lim-06/13</t>
  </si>
  <si>
    <t>B10R00075</t>
  </si>
  <si>
    <t>Leverhulme-Richards-09/13</t>
  </si>
  <si>
    <t>B10R00076</t>
  </si>
  <si>
    <t>Sgurr Energy-Fruh-03/14</t>
  </si>
  <si>
    <t>B10R00077</t>
  </si>
  <si>
    <t>EC*-GALA-Lim-06/13</t>
  </si>
  <si>
    <t>B10R00078</t>
  </si>
  <si>
    <t>Leverhulme-Reid-03/14</t>
  </si>
  <si>
    <t>B10R00079</t>
  </si>
  <si>
    <t>EPSRC-Buller-09/13</t>
  </si>
  <si>
    <t>B10R00080</t>
  </si>
  <si>
    <t>Royal Society-Lovett-09/11</t>
  </si>
  <si>
    <t>B10R00081</t>
  </si>
  <si>
    <t>Taylor Hobson-Kar-09/14</t>
  </si>
  <si>
    <t>B10R00082</t>
  </si>
  <si>
    <t>Renishaw-Hand-03/14</t>
  </si>
  <si>
    <t>B10R00085</t>
  </si>
  <si>
    <t>EPSRC-IMRC-Desmulliez-03/13</t>
  </si>
  <si>
    <t>B10R00089</t>
  </si>
  <si>
    <t>DCG(IARPA)-Reid-11/14</t>
  </si>
  <si>
    <t>R45</t>
  </si>
  <si>
    <t>B10R00090</t>
  </si>
  <si>
    <t>Renishaw SA-MacPherson-10/13</t>
  </si>
  <si>
    <t>B10R00092</t>
  </si>
  <si>
    <t>Huawei Tech-WangCX-12/11</t>
  </si>
  <si>
    <t>R75</t>
  </si>
  <si>
    <t>B10S00001</t>
  </si>
  <si>
    <t>SFC(SPIRIT)-Ni-02/14</t>
  </si>
  <si>
    <t>B10S00002</t>
  </si>
  <si>
    <t>SFC(Dundee)-Shu-03/14</t>
  </si>
  <si>
    <t>B10S00003</t>
  </si>
  <si>
    <t>ETP-Fruh-03/14</t>
  </si>
  <si>
    <t>B11N00001</t>
  </si>
  <si>
    <t>BB-KTP-Ritchie-01/14</t>
  </si>
  <si>
    <t>O12</t>
  </si>
  <si>
    <t>B11N00006</t>
  </si>
  <si>
    <t>Progress Rail-Ritchie-01/14</t>
  </si>
  <si>
    <t>Non Research</t>
  </si>
  <si>
    <t>B11N00007</t>
  </si>
  <si>
    <t>KTP-Ritchie-01/14</t>
  </si>
  <si>
    <t>B11N00008</t>
  </si>
  <si>
    <t>ERDF(StrathUni)-Richards-11/14</t>
  </si>
  <si>
    <t>O13</t>
  </si>
  <si>
    <t>B11N00009</t>
  </si>
  <si>
    <t>EPSRC(IS)-Maniscalco-10/12</t>
  </si>
  <si>
    <t>B11R00001</t>
  </si>
  <si>
    <t>Thales-Robertson-06/14</t>
  </si>
  <si>
    <t>B11R00003</t>
  </si>
  <si>
    <t>MRC-Duncan-04/13</t>
  </si>
  <si>
    <t>R24</t>
  </si>
  <si>
    <t>B11R00004</t>
  </si>
  <si>
    <t>Wellcome Trust-Duncan-01/14</t>
  </si>
  <si>
    <t>B11R00008</t>
  </si>
  <si>
    <t>EPSRC-Richards-12/13</t>
  </si>
  <si>
    <t>B11R00010</t>
  </si>
  <si>
    <t>RS-Welch-02/14</t>
  </si>
  <si>
    <t>B11R00012</t>
  </si>
  <si>
    <t>RS-Kong-02/13</t>
  </si>
  <si>
    <t>B11R00014</t>
  </si>
  <si>
    <t>RS-Maier-02/13</t>
  </si>
  <si>
    <t>B11R00015</t>
  </si>
  <si>
    <t>RS-Kar-03/13</t>
  </si>
  <si>
    <t>B11R00016</t>
  </si>
  <si>
    <t>RS-Gerardot-03/13</t>
  </si>
  <si>
    <t>B11R00017</t>
  </si>
  <si>
    <t>RSE-Wang Xu-03/13</t>
  </si>
  <si>
    <t>B11R00019</t>
  </si>
  <si>
    <t>EPSRC-IMRC-Lim2-03/13</t>
  </si>
  <si>
    <t>B11R00020</t>
  </si>
  <si>
    <t>EPSRC-IMRC-Hand2-09/12</t>
  </si>
  <si>
    <t>B11R00021</t>
  </si>
  <si>
    <t>EPSRC-IMRC-Hand-03/13</t>
  </si>
  <si>
    <t>B11R00022</t>
  </si>
  <si>
    <t>Renishaw-Hand-03/13</t>
  </si>
  <si>
    <t>B11R00023</t>
  </si>
  <si>
    <t>NPL-Kar-03/15</t>
  </si>
  <si>
    <t>B11R00024</t>
  </si>
  <si>
    <t>EC-ECO2-Chen-12/14</t>
  </si>
  <si>
    <t>B11R00025</t>
  </si>
  <si>
    <t>NaREC-Mallick-10/14</t>
  </si>
  <si>
    <t>B11R00026</t>
  </si>
  <si>
    <t>EC*-ECO2-Chen-04/15</t>
  </si>
  <si>
    <t>EURO RECEIPTS PROJECT ONLY</t>
  </si>
  <si>
    <t>B11R00027</t>
  </si>
  <si>
    <t>AWE(SA)-Taghizadeh-10/12</t>
  </si>
  <si>
    <t>B11R00028</t>
  </si>
  <si>
    <t>EPSRC-Gerardot-04/16</t>
  </si>
  <si>
    <t>B11R00030</t>
  </si>
  <si>
    <t>Hutchison3G-WangCX-05/14</t>
  </si>
  <si>
    <t>B11R00031</t>
  </si>
  <si>
    <t>EPSRC-IMRC-Luo-03/13</t>
  </si>
  <si>
    <t>B11R00034</t>
  </si>
  <si>
    <t>EPSRC-Dalgarno-06/14</t>
  </si>
  <si>
    <t>B11R00035</t>
  </si>
  <si>
    <t>M-Solv-Shephard-06/15</t>
  </si>
  <si>
    <t>B11R00041</t>
  </si>
  <si>
    <t>Renishaw (SA)-Thomson-09/11</t>
  </si>
  <si>
    <t>B11R00042</t>
  </si>
  <si>
    <t>Leverhulme-Paterson-3/15</t>
  </si>
  <si>
    <t>B11R00044</t>
  </si>
  <si>
    <t>European Thermo-Vaqueiro-02/15</t>
  </si>
  <si>
    <t>B11R00045</t>
  </si>
  <si>
    <t>DCNS-Clark-10/14</t>
  </si>
  <si>
    <t>B11R00048</t>
  </si>
  <si>
    <t>EPSRC(NSF)-Lovett-08/15</t>
  </si>
  <si>
    <t>B11R00049</t>
  </si>
  <si>
    <t>EOARD-Hadfield 2/13</t>
  </si>
  <si>
    <t>B11R00050</t>
  </si>
  <si>
    <t>MESL-Hong-9/15</t>
  </si>
  <si>
    <t>B11R00051</t>
  </si>
  <si>
    <t>EPSRC-Bos-09/13</t>
  </si>
  <si>
    <t>B11R00052</t>
  </si>
  <si>
    <t>SU2P-Hadfield-09/12</t>
  </si>
  <si>
    <t>B11R00054</t>
  </si>
  <si>
    <t>DWQRS-Richards-03/15</t>
  </si>
  <si>
    <t>B11R00055</t>
  </si>
  <si>
    <t>NNL-McNeil-03/12</t>
  </si>
  <si>
    <t>B11R00056</t>
  </si>
  <si>
    <t>Leverhulme-Lovett-09/14</t>
  </si>
  <si>
    <t>B11R00057</t>
  </si>
  <si>
    <t>EC-SNaPy-Hadfield-09/13</t>
  </si>
  <si>
    <t>B11R00058</t>
  </si>
  <si>
    <t>RS-Hadfield-9/14</t>
  </si>
  <si>
    <t>PI transfers out 31/12/12</t>
  </si>
  <si>
    <t>B11R00059</t>
  </si>
  <si>
    <t>EOARD-Kar-09/12</t>
  </si>
  <si>
    <t>B11R00060</t>
  </si>
  <si>
    <t>Teknova-Richards-04/15</t>
  </si>
  <si>
    <t>B11R00061</t>
  </si>
  <si>
    <t>EPSRC-Hand-04/15</t>
  </si>
  <si>
    <t>B11R00062</t>
  </si>
  <si>
    <t>SELEX Galileo-Hong-10/12</t>
  </si>
  <si>
    <t>B11R00064</t>
  </si>
  <si>
    <t>SSE-Flynn-04/15</t>
  </si>
  <si>
    <t>B11R00065</t>
  </si>
  <si>
    <t>EPSRC-Mallick-04/15</t>
  </si>
  <si>
    <t>B11R00066</t>
  </si>
  <si>
    <t>Renishaw-Lu-12/14</t>
  </si>
  <si>
    <t>B11R00067</t>
  </si>
  <si>
    <t>SU2P(Strathclyde)-Reid-12/12</t>
  </si>
  <si>
    <t>B11R00068</t>
  </si>
  <si>
    <t>Vattenfall-Fruh-05/12</t>
  </si>
  <si>
    <t>B11R00071</t>
  </si>
  <si>
    <t>AWE-Reid-03/13</t>
  </si>
  <si>
    <t>B11R00089</t>
  </si>
  <si>
    <t>TMVSE-Belyaev-7/16</t>
  </si>
  <si>
    <t>B11R00090</t>
  </si>
  <si>
    <t>EPSRC(Strath)-CIM-Ni-09/16</t>
  </si>
  <si>
    <t>B11R00092</t>
  </si>
  <si>
    <t>EPSRC-MacGregor-03/16</t>
  </si>
  <si>
    <t>B11R00106</t>
  </si>
  <si>
    <t>TSB (Macphie)-Torres-05/14</t>
  </si>
  <si>
    <t>R30</t>
  </si>
  <si>
    <t>B11R00109</t>
  </si>
  <si>
    <t>SSE(SHEPD)-Flynn-04/13</t>
  </si>
  <si>
    <t>B11R00110</t>
  </si>
  <si>
    <t>H3G-Wang-02/15</t>
  </si>
  <si>
    <t>B11R00116</t>
  </si>
  <si>
    <t>Nextek-Ocone-06/15</t>
  </si>
  <si>
    <t>B11R00117</t>
  </si>
  <si>
    <t>EC*-PANDORA-Lane-12/14</t>
  </si>
  <si>
    <t>B11R00118</t>
  </si>
  <si>
    <t>EC-Pandora-Lane-12/14</t>
  </si>
  <si>
    <t>B11R00119</t>
  </si>
  <si>
    <t>EPSRC Equip - Faccio - 12/14</t>
  </si>
  <si>
    <t>B11R00121</t>
  </si>
  <si>
    <t>EPSRC-Faccio-12/14</t>
  </si>
  <si>
    <t>B11R00124</t>
  </si>
  <si>
    <t>EPSRC(Sheffield)-Hadfield-1/17</t>
  </si>
  <si>
    <t>B11R00125</t>
  </si>
  <si>
    <t>MoD(BAE)-Lane-04/13</t>
  </si>
  <si>
    <t>B11R00131</t>
  </si>
  <si>
    <t>EPSRC-MacGregor-2/15</t>
  </si>
  <si>
    <t>B11R00132</t>
  </si>
  <si>
    <t>EPSRC-Lane-2/15</t>
  </si>
  <si>
    <t>B11R00135</t>
  </si>
  <si>
    <t>DSTL-Lane-2/16</t>
  </si>
  <si>
    <t>B11R00136</t>
  </si>
  <si>
    <t>EPSRC-Maniscalco-05/13</t>
  </si>
  <si>
    <t>B11R00137</t>
  </si>
  <si>
    <t>FMCTI-Flynn-10/12</t>
  </si>
  <si>
    <t>B11R00141</t>
  </si>
  <si>
    <t>M Solv-Shephard-03/16</t>
  </si>
  <si>
    <t>B11R00143</t>
  </si>
  <si>
    <t>Alphasense(MU)-MacPherson-8/12</t>
  </si>
  <si>
    <t>B11R00144</t>
  </si>
  <si>
    <t>EC-Arrows-Lane-08/15</t>
  </si>
  <si>
    <t>B11R00145</t>
  </si>
  <si>
    <t>EPSRC (AS)-DESMULLIEZ-09/12</t>
  </si>
  <si>
    <t>B11R00146</t>
  </si>
  <si>
    <t>EPSRC (AS)-GALBRAITH-09/12</t>
  </si>
  <si>
    <t>B11R00147</t>
  </si>
  <si>
    <t>Dstl-Maier-8/12</t>
  </si>
  <si>
    <t>B11R00148</t>
  </si>
  <si>
    <t>EPSRC (AS)-Duncan-03/13</t>
  </si>
  <si>
    <t>B11R00150</t>
  </si>
  <si>
    <t>STFC-O'Donovan-04/13</t>
  </si>
  <si>
    <t>B11R00151</t>
  </si>
  <si>
    <t>RS-Paterson-7/14</t>
  </si>
  <si>
    <t>B11R00152</t>
  </si>
  <si>
    <t>RS-Thomson-3/13</t>
  </si>
  <si>
    <t>B11R00153</t>
  </si>
  <si>
    <t>EPSRC(IS)-Bookey-01/13</t>
  </si>
  <si>
    <t>B11R00154</t>
  </si>
  <si>
    <t>Huawei Tech-Hong-01/13</t>
  </si>
  <si>
    <t>B11R00159</t>
  </si>
  <si>
    <t>EPSRC (AS)-Torres-03/13</t>
  </si>
  <si>
    <t>B11R00160</t>
  </si>
  <si>
    <t>EPSRC-IMRC-HAND-03/13</t>
  </si>
  <si>
    <t>B11R00165</t>
  </si>
  <si>
    <t>DSTL(via Imperial)-Clark-03/13</t>
  </si>
  <si>
    <t>B11R00166</t>
  </si>
  <si>
    <t>EPSRC-Costen-3/16</t>
  </si>
  <si>
    <t>B11R00167</t>
  </si>
  <si>
    <t>Selex Galileo-Record-12/12</t>
  </si>
  <si>
    <t>B11R00168</t>
  </si>
  <si>
    <t>MoD-O'Donovan-09/12</t>
  </si>
  <si>
    <t>B11R00176</t>
  </si>
  <si>
    <t>DRDC-Petillot-03/13</t>
  </si>
  <si>
    <t>B11R00177</t>
  </si>
  <si>
    <t>Renishaw-Paterson-07/15</t>
  </si>
  <si>
    <t>B11R00182</t>
  </si>
  <si>
    <t>EPSRC-Hadfield-04/15</t>
  </si>
  <si>
    <t>B11R00185</t>
  </si>
  <si>
    <t>MOD(Seebyte)-Petillot-12/12</t>
  </si>
  <si>
    <t>B11R00187</t>
  </si>
  <si>
    <t>Selex-Buller-11/15</t>
  </si>
  <si>
    <t>B11R00189</t>
  </si>
  <si>
    <t>TMVSE-Belyaev-10/16</t>
  </si>
  <si>
    <t>B11R00190</t>
  </si>
  <si>
    <t>EPSRC-Galbraith-06/15</t>
  </si>
  <si>
    <t>B11R00193</t>
  </si>
  <si>
    <t>CDE (BAE)-Clark-03/13</t>
  </si>
  <si>
    <t>B11R00194</t>
  </si>
  <si>
    <t>EPSRC (IS)-Faccio-03/13</t>
  </si>
  <si>
    <t>B11R00197</t>
  </si>
  <si>
    <t>STFC-Thomson-07/14</t>
  </si>
  <si>
    <t>B11R00198</t>
  </si>
  <si>
    <t>Leverhulme-Bos-08/15</t>
  </si>
  <si>
    <t>B11R00204</t>
  </si>
  <si>
    <t>EPSRC-Welch-02/16</t>
  </si>
  <si>
    <t>B11R00206</t>
  </si>
  <si>
    <t>Total-White-03/13</t>
  </si>
  <si>
    <t>B11R00213</t>
  </si>
  <si>
    <t>EPSRC-Macgregor-08/15</t>
  </si>
  <si>
    <t>B11R00226</t>
  </si>
  <si>
    <t>RS-Richards-09/13</t>
  </si>
  <si>
    <t>B11R00231</t>
  </si>
  <si>
    <t>AWE-Moore-03/15</t>
  </si>
  <si>
    <t>B11R00235</t>
  </si>
  <si>
    <t>SE-poc-(Strath)-Adams-01/14</t>
  </si>
  <si>
    <t>B11R00242</t>
  </si>
  <si>
    <t>Carnegie-Richards-03/14</t>
  </si>
  <si>
    <t>B11R00243</t>
  </si>
  <si>
    <t>EPSRC-IMRC-Ritchie-03/13</t>
  </si>
  <si>
    <t>B11R00244</t>
  </si>
  <si>
    <t>FMC Tech-Flynn-06/15</t>
  </si>
  <si>
    <t>B11R00247</t>
  </si>
  <si>
    <t>RS-RICHARDS-09/15</t>
  </si>
  <si>
    <t>B11R00249</t>
  </si>
  <si>
    <t>RSE-Greenaway-05/14</t>
  </si>
  <si>
    <t>B11R00250</t>
  </si>
  <si>
    <t>EPSRC-McLaughlin-09/13</t>
  </si>
  <si>
    <t>B11R00251</t>
  </si>
  <si>
    <t>EPSRC-McLaughlin-10/13</t>
  </si>
  <si>
    <t>B11R00252</t>
  </si>
  <si>
    <t>STFC-Duncan-01/13</t>
  </si>
  <si>
    <t>B11R00258</t>
  </si>
  <si>
    <t>DSTL(ICSTM)-Clark-07/12</t>
  </si>
  <si>
    <t>B11R00264</t>
  </si>
  <si>
    <t>DSTL-Petillot-03/16</t>
  </si>
  <si>
    <t>B11R00267</t>
  </si>
  <si>
    <t>Leverhulme-Ocone-10/15</t>
  </si>
  <si>
    <t>B11R00268</t>
  </si>
  <si>
    <t>RS-Lee-06/14</t>
  </si>
  <si>
    <t>B11R00269</t>
  </si>
  <si>
    <t>EPSRC-McLaughlin-05/16</t>
  </si>
  <si>
    <t>B11R00274</t>
  </si>
  <si>
    <t>EC-Sequoia-Gerardot-12/17</t>
  </si>
  <si>
    <t>B11R00275</t>
  </si>
  <si>
    <t>EC-MOLIGHT-Faccio-10/17</t>
  </si>
  <si>
    <t>B11R00297</t>
  </si>
  <si>
    <t>EPSRC-Andersson-09/14</t>
  </si>
  <si>
    <t>B11R00305</t>
  </si>
  <si>
    <t>STFC-Desmulliez-05/15</t>
  </si>
  <si>
    <t>B11R00306</t>
  </si>
  <si>
    <t>DARPA(UCL)-Lovett-12/12</t>
  </si>
  <si>
    <t>B11R00307</t>
  </si>
  <si>
    <t>DRDC-Lane-03/13</t>
  </si>
  <si>
    <t>B11R00308</t>
  </si>
  <si>
    <t>EPSRC-Paterson M-10/15</t>
  </si>
  <si>
    <t>B11R00309</t>
  </si>
  <si>
    <t>EPSRC(Warwick)-Upadhayaya-3/13</t>
  </si>
  <si>
    <t>B11R00310</t>
  </si>
  <si>
    <t>AE-Petillot-12/12</t>
  </si>
  <si>
    <t>B11R00311</t>
  </si>
  <si>
    <t>Atlas Elektronik-Brown-01/13</t>
  </si>
  <si>
    <t>B11R00312</t>
  </si>
  <si>
    <t>EPSRC-IMRC2-Moore-3/13</t>
  </si>
  <si>
    <t>B11R00323</t>
  </si>
  <si>
    <t>HW-EPSRC-Flynn-12/12</t>
  </si>
  <si>
    <t>B11R10004</t>
  </si>
  <si>
    <t>Mitsubishi-Reay-01/13</t>
  </si>
  <si>
    <t>B11S00001</t>
  </si>
  <si>
    <t>SFC(UoG)-Willoughby-06/16</t>
  </si>
  <si>
    <t>B11S00002</t>
  </si>
  <si>
    <t>ETP-Mallick 10/14</t>
  </si>
  <si>
    <t>B11S00003</t>
  </si>
  <si>
    <t>SFC-Willoughby-07/14</t>
  </si>
  <si>
    <t>B11S00004</t>
  </si>
  <si>
    <t>ETP-Vaquiero-02/15</t>
  </si>
  <si>
    <t>B11S00005</t>
  </si>
  <si>
    <t>ETP-Richards-03/15</t>
  </si>
  <si>
    <t>B11S00006</t>
  </si>
  <si>
    <t>ETP-Richards-04/15</t>
  </si>
  <si>
    <t>B11S00007</t>
  </si>
  <si>
    <t>ETP-Flynn-04/15</t>
  </si>
  <si>
    <t>B11S00008</t>
  </si>
  <si>
    <t>SFC-Horizon-Dunnigan-03/14</t>
  </si>
  <si>
    <t>B11S00009</t>
  </si>
  <si>
    <t>ETP-Ocone-06/15</t>
  </si>
  <si>
    <t>B12N10109</t>
  </si>
  <si>
    <t>Crucible -Robertson-05/13</t>
  </si>
  <si>
    <t>O10</t>
  </si>
  <si>
    <t>B12R10017</t>
  </si>
  <si>
    <t>Thales-Robertson-09/16</t>
  </si>
  <si>
    <t>B12R10018</t>
  </si>
  <si>
    <t>Seebyte-Petillot-09/16</t>
  </si>
  <si>
    <t>B12R10024</t>
  </si>
  <si>
    <t>EC-Powell-12/14</t>
  </si>
  <si>
    <t>B12R10025</t>
  </si>
  <si>
    <t>EPSRC-Maroto Valer-02/18</t>
  </si>
  <si>
    <t>B12R10027</t>
  </si>
  <si>
    <t>SELEX(Strathclyde)-Kar-11/12</t>
  </si>
  <si>
    <t>B12R10037</t>
  </si>
  <si>
    <t>Renishaw-Yurchenko-12/12</t>
  </si>
  <si>
    <t>B12R10039</t>
  </si>
  <si>
    <t>STFC-Thomson-09/17</t>
  </si>
  <si>
    <t>B12R10051</t>
  </si>
  <si>
    <t>EC-Markx-07/16</t>
  </si>
  <si>
    <t>Linked to SLS project A11R00064</t>
  </si>
  <si>
    <t>B12R10057</t>
  </si>
  <si>
    <t>EPSRC (IS) - Shu - 3/13</t>
  </si>
  <si>
    <t>B12R10058</t>
  </si>
  <si>
    <t>Renishaw-Hand-10/14</t>
  </si>
  <si>
    <t>B12R10059</t>
  </si>
  <si>
    <t>SPI Lasers-Hand-03/16</t>
  </si>
  <si>
    <t>B12R10079</t>
  </si>
  <si>
    <t>BC UKIERI-Sellathurai-12/14</t>
  </si>
  <si>
    <t>B12R10080</t>
  </si>
  <si>
    <t>DSTL(ICL)-SELLATHURAI-03/13</t>
  </si>
  <si>
    <t>B12R10089</t>
  </si>
  <si>
    <t>EPSRC-IS-Thomson-12/12</t>
  </si>
  <si>
    <t>B12R10090</t>
  </si>
  <si>
    <t>EPSRC-Upadhyaya-30/09/13</t>
  </si>
  <si>
    <t>B12R10095</t>
  </si>
  <si>
    <t>DSTL-Sellathurai-10/16</t>
  </si>
  <si>
    <t>B12R10096</t>
  </si>
  <si>
    <t>AE-Reid-12/12</t>
  </si>
  <si>
    <t>B12R10101</t>
  </si>
  <si>
    <t>EC*-MOLIGHT-Faccio-10/17</t>
  </si>
  <si>
    <t>B12R10113</t>
  </si>
  <si>
    <t>EPSRC-Lee-03/13</t>
  </si>
  <si>
    <t>B12R10114</t>
  </si>
  <si>
    <t>EPSRC-Rickman-03/13</t>
  </si>
  <si>
    <t>B12R10115</t>
  </si>
  <si>
    <t>EPSRC-Faccio-03/13</t>
  </si>
  <si>
    <t>B12R10116</t>
  </si>
  <si>
    <t>EPSRC-MacGregor-03/13</t>
  </si>
  <si>
    <t>B12R10117</t>
  </si>
  <si>
    <t>EPSRC-Flynn-03/13</t>
  </si>
  <si>
    <t>B12R10153</t>
  </si>
  <si>
    <t>EC*-SEQUoiA-Gerardot-12/17</t>
  </si>
  <si>
    <t>B11R00205</t>
  </si>
  <si>
    <t>EPSRC(UoE)-Yiu-08/15</t>
  </si>
  <si>
    <t>B12R10071</t>
  </si>
  <si>
    <t>MerlinCircuit-Desmulliez-09/16</t>
  </si>
  <si>
    <t>B11R00207</t>
  </si>
  <si>
    <t>RSE-Ocone-10/12</t>
  </si>
  <si>
    <t>B11R00321</t>
  </si>
  <si>
    <t>MRC-Duncan-12/17</t>
  </si>
  <si>
    <t>B12R00152</t>
  </si>
  <si>
    <t>DSTL-Reid-06/13</t>
  </si>
  <si>
    <t>B12R10021</t>
  </si>
  <si>
    <t>Renishaw Diag-Shu-11/12</t>
  </si>
  <si>
    <t>B11R00241</t>
  </si>
  <si>
    <t>EPSRC-Buller-09/16</t>
  </si>
  <si>
    <t>B12R10157</t>
  </si>
  <si>
    <t>Optoscribe-Kar-11/17</t>
  </si>
  <si>
    <t>B12R10100</t>
  </si>
  <si>
    <t>RAE-Mateo-Segura-09/13</t>
  </si>
  <si>
    <t>B12R10221</t>
  </si>
  <si>
    <t>RS-Nahler-09/15</t>
  </si>
  <si>
    <t>B11R00281</t>
  </si>
  <si>
    <t>B12S10223</t>
  </si>
  <si>
    <t>B11R00171</t>
  </si>
  <si>
    <t>Robert Maier</t>
  </si>
  <si>
    <t>B12R10228</t>
  </si>
  <si>
    <t>Martin McCoustra</t>
  </si>
  <si>
    <t>B12R10195</t>
  </si>
  <si>
    <t>Robert Thomson</t>
  </si>
  <si>
    <t>B12R10104</t>
  </si>
  <si>
    <t>R OCCONE</t>
  </si>
  <si>
    <t>B12R10178</t>
  </si>
  <si>
    <t>M MARATO VALER</t>
  </si>
  <si>
    <t>B11R00184</t>
  </si>
  <si>
    <t>R THOMSON</t>
  </si>
  <si>
    <t>B12R10180</t>
  </si>
  <si>
    <t>VASSILLIS SBOROS</t>
  </si>
  <si>
    <t>B12R10165</t>
  </si>
  <si>
    <t>WILL SHU</t>
  </si>
  <si>
    <t>R50</t>
  </si>
  <si>
    <t>B11R00219</t>
  </si>
  <si>
    <t>AI-LAN LEE</t>
  </si>
  <si>
    <t>R22</t>
  </si>
  <si>
    <t>B12R10065</t>
  </si>
  <si>
    <t>DAVID FLYNN</t>
  </si>
  <si>
    <t>B12R10210</t>
  </si>
  <si>
    <t>RAFFAELLA OCONE</t>
  </si>
  <si>
    <t>R12</t>
  </si>
  <si>
    <t>B11R10010</t>
  </si>
  <si>
    <t>B13R10611</t>
  </si>
  <si>
    <t>B12R10212</t>
  </si>
  <si>
    <t>D REID</t>
  </si>
  <si>
    <t>B12R10213</t>
  </si>
  <si>
    <t>R70`</t>
  </si>
  <si>
    <t>B12R10249</t>
  </si>
  <si>
    <t>B12R00186</t>
  </si>
  <si>
    <t>G LLOYD</t>
  </si>
  <si>
    <t>B12R10248</t>
  </si>
  <si>
    <t>B RICHARDS</t>
  </si>
  <si>
    <t>B12R10247</t>
  </si>
  <si>
    <t>D ADAMS</t>
  </si>
  <si>
    <t>B12R10164</t>
  </si>
  <si>
    <t>A KAR</t>
  </si>
  <si>
    <t>B12R10214</t>
  </si>
  <si>
    <t>B GERADOT</t>
  </si>
  <si>
    <t>B11R00229</t>
  </si>
  <si>
    <t>H BOOKEY</t>
  </si>
  <si>
    <t>B12R10266</t>
  </si>
  <si>
    <t>G BULLER</t>
  </si>
  <si>
    <t>B11R00262</t>
  </si>
  <si>
    <t>Pettilot</t>
  </si>
  <si>
    <t>B12R10191</t>
  </si>
  <si>
    <t>LOVETT</t>
  </si>
  <si>
    <t>B12R10216</t>
  </si>
  <si>
    <t>WANG</t>
  </si>
  <si>
    <t>B12R10288</t>
  </si>
  <si>
    <t>BRIDLE</t>
  </si>
  <si>
    <t>B12R10257</t>
  </si>
  <si>
    <t>B12R10030</t>
  </si>
  <si>
    <t>D TOWNSEND</t>
  </si>
  <si>
    <t>B12R10026</t>
  </si>
  <si>
    <t>M DESMULLIEZ</t>
  </si>
  <si>
    <t>B12R10111</t>
  </si>
  <si>
    <t>S MACGREGOR</t>
  </si>
  <si>
    <t>B12R10244</t>
  </si>
  <si>
    <t>M MAROTO-VALER</t>
  </si>
  <si>
    <t>B11R00158</t>
  </si>
  <si>
    <t>MAIWEEN KERSAUDY KERHOAS</t>
  </si>
  <si>
    <t>B12R10277</t>
  </si>
  <si>
    <t>B CHEN</t>
  </si>
  <si>
    <t>B12R10224</t>
  </si>
  <si>
    <t>KAR</t>
  </si>
  <si>
    <t>B11R00298</t>
  </si>
  <si>
    <t>McLaughlin</t>
  </si>
  <si>
    <t>B12R10055</t>
  </si>
  <si>
    <t>Petillot</t>
  </si>
  <si>
    <t>B12R10134</t>
  </si>
  <si>
    <t>BOS</t>
  </si>
  <si>
    <t>B12R10149</t>
  </si>
  <si>
    <t>R DUNCAN</t>
  </si>
  <si>
    <t>B12R10020</t>
  </si>
  <si>
    <t>RICKMAN</t>
  </si>
  <si>
    <t>B12R10106</t>
  </si>
  <si>
    <t>CHEN</t>
  </si>
  <si>
    <t>B12R10306</t>
  </si>
  <si>
    <t>SELLATHURAI</t>
  </si>
  <si>
    <t>B12R10043</t>
  </si>
  <si>
    <t>THOMSON</t>
  </si>
  <si>
    <t>B12R10066</t>
  </si>
  <si>
    <t>GREENAWAY</t>
  </si>
  <si>
    <t>B13R10367</t>
  </si>
  <si>
    <t>B13R10366</t>
  </si>
  <si>
    <t>LU</t>
  </si>
  <si>
    <t>B12N10202</t>
  </si>
  <si>
    <t>Richards</t>
  </si>
  <si>
    <t>Non-research</t>
  </si>
  <si>
    <t>B12R10311</t>
  </si>
  <si>
    <t>Leslie</t>
  </si>
  <si>
    <t>B12R10328</t>
  </si>
  <si>
    <t>Goussetis</t>
  </si>
  <si>
    <t>B12R10061</t>
  </si>
  <si>
    <t>Harper</t>
  </si>
  <si>
    <t>B13R10396</t>
  </si>
  <si>
    <t>Miller (Lane)</t>
  </si>
  <si>
    <t>B12R00250</t>
  </si>
  <si>
    <t>Jason Hong</t>
  </si>
  <si>
    <t>B12R10334</t>
  </si>
  <si>
    <t>Vassilis Sboros</t>
  </si>
  <si>
    <t>B12R10253</t>
  </si>
  <si>
    <t>G Goussetis</t>
  </si>
  <si>
    <t>B12R10064</t>
  </si>
  <si>
    <t>S McLaughlin</t>
  </si>
  <si>
    <t>B11R00291</t>
  </si>
  <si>
    <t>X Kong</t>
  </si>
  <si>
    <t>B12S10045</t>
  </si>
  <si>
    <t>A Harper</t>
  </si>
  <si>
    <t>B12R10194</t>
  </si>
  <si>
    <t>M Desmulliez</t>
  </si>
  <si>
    <t>B12R00325</t>
  </si>
  <si>
    <t>Nik Willoughby</t>
  </si>
  <si>
    <t>B12N10301</t>
  </si>
  <si>
    <t>Will Shu</t>
  </si>
  <si>
    <t>B12R10082</t>
  </si>
  <si>
    <t>K McKendrick</t>
  </si>
  <si>
    <t>B12R10295</t>
  </si>
  <si>
    <t>K Prior</t>
  </si>
  <si>
    <t>B12R10038</t>
  </si>
  <si>
    <t>B Richards</t>
  </si>
  <si>
    <t>B13R10359</t>
  </si>
  <si>
    <t>H Baker</t>
  </si>
  <si>
    <t>B12R10300</t>
  </si>
  <si>
    <t>A Moore</t>
  </si>
  <si>
    <t>B12R10242</t>
  </si>
  <si>
    <t>X Wang</t>
  </si>
  <si>
    <t>B12R10299</t>
  </si>
  <si>
    <t>Paul Dalgarno</t>
  </si>
  <si>
    <t>W MacPherson</t>
  </si>
  <si>
    <t>B12R00220</t>
  </si>
  <si>
    <t>M Dunnigan</t>
  </si>
  <si>
    <t>B12R10263</t>
  </si>
  <si>
    <t>Flynn</t>
  </si>
  <si>
    <t>B13R10398</t>
  </si>
  <si>
    <t>B12R10231</t>
  </si>
  <si>
    <t>X Ni</t>
  </si>
  <si>
    <t>B12S10307</t>
  </si>
  <si>
    <t>B12R10302</t>
  </si>
  <si>
    <t>B12R10219</t>
  </si>
  <si>
    <t>Wang Cheng-Xiang</t>
  </si>
  <si>
    <t>B13R00398</t>
  </si>
  <si>
    <t>B13R10405</t>
  </si>
  <si>
    <t>B11R00314</t>
  </si>
  <si>
    <t>Desmulliez</t>
  </si>
  <si>
    <t>B12R10343</t>
  </si>
  <si>
    <t>B13R10433</t>
  </si>
  <si>
    <t>Hand</t>
  </si>
  <si>
    <t>B13R10425</t>
  </si>
  <si>
    <t>Esser</t>
  </si>
  <si>
    <t>B13R10423</t>
  </si>
  <si>
    <t>Reid</t>
  </si>
  <si>
    <t>B13R10430</t>
  </si>
  <si>
    <t>B12R10188</t>
  </si>
  <si>
    <t>Maroto-Valer</t>
  </si>
  <si>
    <t>B13R10365</t>
  </si>
  <si>
    <t>B13N10369</t>
  </si>
  <si>
    <t>B12R10124</t>
  </si>
  <si>
    <t>B12R10411</t>
  </si>
  <si>
    <t>B13S10363</t>
  </si>
  <si>
    <t>Willoughby</t>
  </si>
  <si>
    <t>B13R10346</t>
  </si>
  <si>
    <t>Shephard</t>
  </si>
  <si>
    <t>B12R10175</t>
  </si>
  <si>
    <t>B13R10416</t>
  </si>
  <si>
    <t>Raey</t>
  </si>
  <si>
    <t>B13R10413</t>
  </si>
  <si>
    <t>B13R10454</t>
  </si>
  <si>
    <t>Prior</t>
  </si>
  <si>
    <t>B13R10434</t>
  </si>
  <si>
    <t>B13R10424</t>
  </si>
  <si>
    <t>Bennett</t>
  </si>
  <si>
    <t>B12R10317</t>
  </si>
  <si>
    <t>B13R10513</t>
  </si>
  <si>
    <t>Leach</t>
  </si>
  <si>
    <t>B13R10543</t>
  </si>
  <si>
    <t>Kersaudy-Kerhoas</t>
  </si>
  <si>
    <t>B13R10480</t>
  </si>
  <si>
    <t>Hartmann</t>
  </si>
  <si>
    <t>B11R00120</t>
  </si>
  <si>
    <t>Lane</t>
  </si>
  <si>
    <t>B13R10414</t>
  </si>
  <si>
    <t>Ocone</t>
  </si>
  <si>
    <t>B13R10418</t>
  </si>
  <si>
    <t>Yiu</t>
  </si>
  <si>
    <t>B12R10318</t>
  </si>
  <si>
    <t>Swingler</t>
  </si>
  <si>
    <t>B13R10472</t>
  </si>
  <si>
    <t>Maier</t>
  </si>
  <si>
    <t>B13R10476</t>
  </si>
  <si>
    <t>B13R10507</t>
  </si>
  <si>
    <t>Taghizadeh</t>
  </si>
  <si>
    <t>B13R10439</t>
  </si>
  <si>
    <t>MacPherson</t>
  </si>
  <si>
    <t>B13R10559</t>
  </si>
  <si>
    <t>B12R10322</t>
  </si>
  <si>
    <t>Bridle</t>
  </si>
  <si>
    <t>B13R10427</t>
  </si>
  <si>
    <t>B12R10312</t>
  </si>
  <si>
    <t>Upadhyaya</t>
  </si>
  <si>
    <t>B13R10455</t>
  </si>
  <si>
    <t>B12R10192</t>
  </si>
  <si>
    <t>B12R10190</t>
  </si>
  <si>
    <t>Wang</t>
  </si>
  <si>
    <t>B13R10527</t>
  </si>
  <si>
    <t>O'Donovan</t>
  </si>
  <si>
    <t>B13R10514</t>
  </si>
  <si>
    <t>Kar</t>
  </si>
  <si>
    <t>B13R10381</t>
  </si>
  <si>
    <t>B13R10632</t>
  </si>
  <si>
    <t>Buller</t>
  </si>
  <si>
    <t>B13R10361</t>
  </si>
  <si>
    <t>Faccio</t>
  </si>
  <si>
    <t>B12D10272</t>
  </si>
  <si>
    <t>B13R10546</t>
  </si>
  <si>
    <t>Duncan</t>
  </si>
  <si>
    <t>B13R10563</t>
  </si>
  <si>
    <t>Yurchenko</t>
  </si>
  <si>
    <t>B13R10530</t>
  </si>
  <si>
    <t>Shu</t>
  </si>
  <si>
    <t>B13R10547</t>
  </si>
  <si>
    <t>B13R10642</t>
  </si>
  <si>
    <t>B14R10650</t>
  </si>
  <si>
    <t>Subr</t>
  </si>
  <si>
    <t>B12R10344</t>
  </si>
  <si>
    <t>B13R10501</t>
  </si>
  <si>
    <t>Mansell</t>
  </si>
  <si>
    <t>B13R10506</t>
  </si>
  <si>
    <t>Lloyd</t>
  </si>
  <si>
    <t>B13R10458</t>
  </si>
  <si>
    <t>B13R10495</t>
  </si>
  <si>
    <t>Chen</t>
  </si>
  <si>
    <t>B14R10697</t>
  </si>
  <si>
    <t>B14R10690</t>
  </si>
  <si>
    <t>Nahler</t>
  </si>
  <si>
    <t>B13R10643</t>
  </si>
  <si>
    <t xml:space="preserve">Ni </t>
  </si>
  <si>
    <t>B14N10743</t>
  </si>
  <si>
    <t>B13R10617</t>
  </si>
  <si>
    <t>Robertson</t>
  </si>
  <si>
    <t>B13R10510</t>
  </si>
  <si>
    <t>Saleh</t>
  </si>
  <si>
    <t>B13R10561</t>
  </si>
  <si>
    <t>B13R10499</t>
  </si>
  <si>
    <t>Gauger</t>
  </si>
  <si>
    <t>B13R10607</t>
  </si>
  <si>
    <t>Vilela</t>
  </si>
  <si>
    <t>B12D10338</t>
  </si>
  <si>
    <t>Macgregor</t>
  </si>
  <si>
    <t>R55</t>
  </si>
  <si>
    <t>B13R10639</t>
  </si>
  <si>
    <t>B14R10734</t>
  </si>
  <si>
    <t>B12R10083</t>
  </si>
  <si>
    <t>B13R10646</t>
  </si>
  <si>
    <t>Xuan</t>
  </si>
  <si>
    <t>B13R10620</t>
  </si>
  <si>
    <t>White</t>
  </si>
  <si>
    <t>B14R10667</t>
  </si>
  <si>
    <t>B12R10251</t>
  </si>
  <si>
    <t>B14R10696</t>
  </si>
  <si>
    <t>B12D10271</t>
  </si>
  <si>
    <t>B13R10600</t>
  </si>
  <si>
    <t>Bock</t>
  </si>
  <si>
    <t>B13R10529</t>
  </si>
  <si>
    <t>Moore</t>
  </si>
  <si>
    <t>B14R10679</t>
  </si>
  <si>
    <t>B13R10623</t>
  </si>
  <si>
    <t>B13R10544</t>
  </si>
  <si>
    <t>B13R10468</t>
  </si>
  <si>
    <t>Hong</t>
  </si>
  <si>
    <t>B13R10461</t>
  </si>
  <si>
    <t>Yee</t>
  </si>
  <si>
    <t>B14D10752</t>
  </si>
  <si>
    <t>Ni</t>
  </si>
  <si>
    <t>B14D10751</t>
  </si>
  <si>
    <t>B14D10761</t>
  </si>
  <si>
    <t xml:space="preserve">University Request for Goods or Services </t>
  </si>
  <si>
    <t>ORACLE 12 GL CODE OVERVIEW</t>
  </si>
  <si>
    <t>**</t>
  </si>
  <si>
    <t>Entity</t>
  </si>
  <si>
    <t>Project</t>
  </si>
  <si>
    <t>Product</t>
  </si>
  <si>
    <t>Geog.</t>
  </si>
  <si>
    <t>|</t>
  </si>
  <si>
    <t>Bus_Unit</t>
  </si>
  <si>
    <t>Nom. Acc.</t>
  </si>
  <si>
    <t>Activity</t>
  </si>
  <si>
    <t>Job_code</t>
  </si>
  <si>
    <t>Ico.</t>
  </si>
  <si>
    <t>Examples</t>
  </si>
  <si>
    <t>\|/</t>
  </si>
  <si>
    <t>eg 01</t>
  </si>
  <si>
    <t>eg 4101</t>
  </si>
  <si>
    <t>Fyy-nnn-R</t>
  </si>
  <si>
    <t>eg F181-MCS</t>
  </si>
  <si>
    <t>eg G.B.</t>
  </si>
  <si>
    <r>
      <t>Ext.</t>
    </r>
    <r>
      <rPr>
        <b/>
        <sz val="10"/>
        <color indexed="10"/>
        <rFont val="Arial"/>
        <family val="2"/>
      </rPr>
      <t xml:space="preserve"> Goods</t>
    </r>
  </si>
  <si>
    <t xml:space="preserve">Relevant  </t>
  </si>
  <si>
    <t>BSc Mathematics with Comp Sc</t>
  </si>
  <si>
    <t>eg21</t>
  </si>
  <si>
    <t>Proc</t>
  </si>
  <si>
    <t>research project</t>
  </si>
  <si>
    <t>With Comp Sci</t>
  </si>
  <si>
    <t>HWT</t>
  </si>
  <si>
    <t>eg 4501</t>
  </si>
  <si>
    <t>(If applicable)</t>
  </si>
  <si>
    <t>eg31</t>
  </si>
  <si>
    <t>eg 9948</t>
  </si>
  <si>
    <r>
      <t xml:space="preserve">Ext </t>
    </r>
    <r>
      <rPr>
        <b/>
        <sz val="10"/>
        <color indexed="10"/>
        <rFont val="Arial"/>
        <family val="2"/>
      </rPr>
      <t>Services</t>
    </r>
    <r>
      <rPr>
        <b/>
        <sz val="10"/>
        <color indexed="8"/>
        <rFont val="Arial"/>
        <family val="2"/>
      </rPr>
      <t xml:space="preserve"> </t>
    </r>
  </si>
  <si>
    <t>eg 5815</t>
  </si>
  <si>
    <t>eg T11</t>
  </si>
  <si>
    <t xml:space="preserve"> </t>
  </si>
  <si>
    <t>Fyy-xxxx</t>
  </si>
  <si>
    <t>eg 21</t>
  </si>
  <si>
    <t>EBS</t>
  </si>
  <si>
    <t>Procurement</t>
  </si>
  <si>
    <t>Travel &amp;</t>
  </si>
  <si>
    <t xml:space="preserve">Teaching - </t>
  </si>
  <si>
    <t>Relevant job code</t>
  </si>
  <si>
    <t>Subsistence</t>
  </si>
  <si>
    <t>Publicly Funded</t>
  </si>
  <si>
    <t xml:space="preserve">**  =&gt; COMPULSORY </t>
  </si>
  <si>
    <t xml:space="preserve"> If one of the blue highlighted is not applicable to the transaction leave blank &lt;--</t>
  </si>
  <si>
    <t>GUIDANCE NOTES: IF UNSURE SPEAK TO YOUR FINANCIAL CONTROLLER</t>
  </si>
  <si>
    <t>(Based on current understanding)</t>
  </si>
  <si>
    <t>1/. Entity</t>
  </si>
  <si>
    <t>Apart from sales invoicing where we charge Vat, and any associated costs, .</t>
  </si>
  <si>
    <t>this should be 01 for HWU 99.9% of the time and will default to this</t>
  </si>
  <si>
    <t>2/. Business Unit</t>
  </si>
  <si>
    <t>In the last version of Oracle everyone lived in a cost centre, in the new version Business Units are the income</t>
  </si>
  <si>
    <t xml:space="preserve">drivers in the system and all transactions are in one of these </t>
  </si>
  <si>
    <t>3/. Cost Centre</t>
  </si>
  <si>
    <t>Will by default be automatically populated in Oracle by what is being done ( a Purchase order / Sales Invioice ).</t>
  </si>
  <si>
    <t>4/. Nominal Account</t>
  </si>
  <si>
    <t>or a drop down box will allow the inputter to choose or change the nominal.</t>
  </si>
  <si>
    <t>5/. Project</t>
  </si>
  <si>
    <t>As before P.I.'s will be expected to know their project numbers and enter this on the forms - these have changed</t>
  </si>
  <si>
    <t xml:space="preserve">from the previous version of Oracle - see Project tab. (The format is now F for MACS then the year the project </t>
  </si>
  <si>
    <t>started e.g. 12 then a sequential number followed by the letter R if it is a Research project)</t>
  </si>
  <si>
    <t>6/. Activity</t>
  </si>
  <si>
    <t>There is a revised list of these and for Research a more detailled list of activity codes where it should be clear which</t>
  </si>
  <si>
    <t>one should be used based on what is paying for what is being done.</t>
  </si>
  <si>
    <t>7/. Product</t>
  </si>
  <si>
    <t>Where a teaching purchase/travel etc transaction is being requested, this is the programme code for the "Product"</t>
  </si>
  <si>
    <t xml:space="preserve"> the money being spent from the budget has come from - see list on tab </t>
  </si>
  <si>
    <t>8/. Job Code</t>
  </si>
  <si>
    <t>If a job code is relevant to the purchase/travel activity then this needs to be completed - there is a new format for</t>
  </si>
  <si>
    <t>these which should simply be "F99-" then for existing jobs, the current number e.g. KS001 (SISCSA)</t>
  </si>
  <si>
    <t>New job codes will be supplied by the School Finance Office</t>
  </si>
  <si>
    <t>9/. Geography</t>
  </si>
  <si>
    <t>Will be mainly used by SAS for identifying the sources of students tuition fees.</t>
  </si>
  <si>
    <t>10/. Intercompany</t>
  </si>
  <si>
    <t>Will be mainly used for finance recharges of inter-university charges and costs.</t>
  </si>
  <si>
    <t>Supplier</t>
  </si>
  <si>
    <t>Commodity</t>
  </si>
  <si>
    <t>Supplier Contact</t>
  </si>
  <si>
    <t>Email</t>
  </si>
  <si>
    <t>Tel No</t>
  </si>
  <si>
    <t>Website</t>
  </si>
  <si>
    <t>4C Strategies</t>
  </si>
  <si>
    <t>Computer Supplies &amp; Services</t>
  </si>
  <si>
    <t>Brian Cawley</t>
  </si>
  <si>
    <t>bcawley@4c.co.uk</t>
  </si>
  <si>
    <t>01858 438938</t>
  </si>
  <si>
    <t xml:space="preserve">www.4c.co.uk </t>
  </si>
  <si>
    <t>Aero Healthcare</t>
  </si>
  <si>
    <t xml:space="preserve">Personal Protective Equipment &amp; Clothing    </t>
  </si>
  <si>
    <t>Mark Gilmore</t>
  </si>
  <si>
    <t>sales@aerohealthcare.co.uk</t>
  </si>
  <si>
    <t>0845 604 8280</t>
  </si>
  <si>
    <t>www.aerohealthcare.com</t>
  </si>
  <si>
    <t>Air Liquide UK</t>
  </si>
  <si>
    <t>Laboratory - Gas Purchase &amp; Associated Rentals</t>
  </si>
  <si>
    <t>Charles Dore</t>
  </si>
  <si>
    <t>Charles.Dore@Airliquide.com</t>
  </si>
  <si>
    <t>07970 234264</t>
  </si>
  <si>
    <t>www.airliquide-iupcgases.co.uk</t>
  </si>
  <si>
    <t>Air Products plc</t>
  </si>
  <si>
    <t>Ruth Penuluna</t>
  </si>
  <si>
    <t>penalur@airproducts.com</t>
  </si>
  <si>
    <t>01270 614765</t>
  </si>
  <si>
    <t>www.airproducts.com</t>
  </si>
  <si>
    <t>Alba Travel</t>
  </si>
  <si>
    <t>Travel Services</t>
  </si>
  <si>
    <t>Claire Gordon</t>
  </si>
  <si>
    <t>cgordon@alba-travel.com</t>
  </si>
  <si>
    <t>01463 239188</t>
  </si>
  <si>
    <t>http://www.clydeextranets.com/content/travel/HeriotWatt/index.asp?showcontent=1</t>
  </si>
  <si>
    <t>Alexandra Plc</t>
  </si>
  <si>
    <t>Margaret Ritchie</t>
  </si>
  <si>
    <t>Margaret.Ritchie@alexandra.co.uk</t>
  </si>
  <si>
    <t>0131 333 4455</t>
  </si>
  <si>
    <t>www.alexandra.co.uk</t>
  </si>
  <si>
    <t>Alfa Aesar</t>
  </si>
  <si>
    <t>Laboratory - Fine Chemicals</t>
  </si>
  <si>
    <t>Julie Butterfield</t>
  </si>
  <si>
    <t>julie.butterfield@alfa.com</t>
  </si>
  <si>
    <t>01524 850506</t>
  </si>
  <si>
    <t>www.alfa.com</t>
  </si>
  <si>
    <t>Alpha Leisure Limited</t>
  </si>
  <si>
    <t xml:space="preserve">Sports Equipment &amp; Associated Services   </t>
  </si>
  <si>
    <t>Laura Melvin</t>
  </si>
  <si>
    <t>laura@alpha-leisure.co.uk</t>
  </si>
  <si>
    <t>01224 899959</t>
  </si>
  <si>
    <t>www.alpha-leisure.co.uk</t>
  </si>
  <si>
    <t xml:space="preserve">Alpha Office Furniture </t>
  </si>
  <si>
    <t>Furniture</t>
  </si>
  <si>
    <t>Karen Henney</t>
  </si>
  <si>
    <t>karen@alphaofficefurniture.com</t>
  </si>
  <si>
    <t>01698 802690</t>
  </si>
  <si>
    <t>www.alphaofficefurniture.com</t>
  </si>
  <si>
    <t>Anachem Ltd</t>
  </si>
  <si>
    <t>Laboratory - Pipettes Supply &amp; Service</t>
  </si>
  <si>
    <t>Simon Renshaw</t>
  </si>
  <si>
    <t>srenshaw@anachem.co.uk</t>
  </si>
  <si>
    <t>01582 745 181</t>
  </si>
  <si>
    <t>www.anachem-nwpls.co.uk</t>
  </si>
  <si>
    <t>Andor Technology</t>
  </si>
  <si>
    <t>Laboratory - Microscopes &amp; Imaging</t>
  </si>
  <si>
    <t>Garreth Sloan</t>
  </si>
  <si>
    <t>g.sloan@andor.com</t>
  </si>
  <si>
    <t>028 9023 7126</t>
  </si>
  <si>
    <t>www.andor-tech.com</t>
  </si>
  <si>
    <t>Apple Distribution International</t>
  </si>
  <si>
    <t xml:space="preserve">Apple Education Sales Team </t>
  </si>
  <si>
    <t>uk.education@euro.apple.com</t>
  </si>
  <si>
    <t>0800 9120207</t>
  </si>
  <si>
    <t>www.apple.procureweb.ac.uk</t>
  </si>
  <si>
    <t>Appleton Woods</t>
  </si>
  <si>
    <t>Laboratory  - General Equipment</t>
  </si>
  <si>
    <t>Paul Murphy</t>
  </si>
  <si>
    <t>paul.murphy@appletonwoods.co.uk</t>
  </si>
  <si>
    <t xml:space="preserve">0121 472 7353  </t>
  </si>
  <si>
    <t>www.appletonwoods.co.uk</t>
  </si>
  <si>
    <t>Aquarius X1 Ltd</t>
  </si>
  <si>
    <t>Water Coolers</t>
  </si>
  <si>
    <t>Joe Ishag</t>
  </si>
  <si>
    <t>joe@aquariusxi.com</t>
  </si>
  <si>
    <t>0845 688 1202</t>
  </si>
  <si>
    <t>www.aquariusxi.com</t>
  </si>
  <si>
    <t>Arco Limited</t>
  </si>
  <si>
    <t xml:space="preserve">Cleaning Materials and Disposable Paper Products   </t>
  </si>
  <si>
    <t>Michael Brown</t>
  </si>
  <si>
    <t>michael.brown@arco.co.uk</t>
  </si>
  <si>
    <t>01506 844661</t>
  </si>
  <si>
    <t>www.arco.co.uk</t>
  </si>
  <si>
    <t>Arden Winch t/a Willis Safety</t>
  </si>
  <si>
    <t>Chris Ross</t>
  </si>
  <si>
    <t>cross@jkross.co.uk</t>
  </si>
  <si>
    <t>07802 558995</t>
  </si>
  <si>
    <t>www.ardenwinch.com</t>
  </si>
  <si>
    <t>Arnold Clark</t>
  </si>
  <si>
    <t>Car &amp; Van Hire</t>
  </si>
  <si>
    <t>Grace Hunter</t>
  </si>
  <si>
    <t>grace.hunter@arnoldclark.co.uk</t>
  </si>
  <si>
    <t>01786 468700</t>
  </si>
  <si>
    <t>www.arnoldclark.com</t>
  </si>
  <si>
    <t>Ashley Wilde Group</t>
  </si>
  <si>
    <t>Window Coverings</t>
  </si>
  <si>
    <t>Emma Brickwood</t>
  </si>
  <si>
    <t>emmab@kaidistribution.co.uk</t>
  </si>
  <si>
    <t>01707 635 201</t>
  </si>
  <si>
    <t>www.kaidistribution.co.uk</t>
  </si>
  <si>
    <t>Audio Visual Services</t>
  </si>
  <si>
    <t>AV Equipment &amp; Services</t>
  </si>
  <si>
    <t>mediaservices@hw.ac.uk</t>
  </si>
  <si>
    <t>0131 451 3019</t>
  </si>
  <si>
    <t>Azzurro Ltd</t>
  </si>
  <si>
    <t>Alan Wales</t>
  </si>
  <si>
    <t>Alan@azzurro-ltd.com</t>
  </si>
  <si>
    <t>07885 119 161</t>
  </si>
  <si>
    <t>www.azzurro-ltd.com</t>
  </si>
  <si>
    <t>Beatson Building Supplies</t>
  </si>
  <si>
    <t>Building Materials</t>
  </si>
  <si>
    <t>John Fairley</t>
  </si>
  <si>
    <t>johnf@beatsons.co.uk</t>
  </si>
  <si>
    <t>01968 670 061</t>
  </si>
  <si>
    <t>www.beatsons.co.uk</t>
  </si>
  <si>
    <t>Becton Dickinson UK Ltd</t>
  </si>
  <si>
    <t>Laboratory - Culture &amp; Tissue Media</t>
  </si>
  <si>
    <t>Joanne Blake</t>
  </si>
  <si>
    <t>bduk_customerservice@europe.bd.com</t>
  </si>
  <si>
    <t>01865 781666</t>
  </si>
  <si>
    <t>www.bd.com/uk</t>
  </si>
  <si>
    <t>Biohit-Pipette Doctor</t>
  </si>
  <si>
    <t>Chris Wood</t>
  </si>
  <si>
    <t>chrisw@biohit.co.uk</t>
  </si>
  <si>
    <t>01803 315900</t>
  </si>
  <si>
    <t>www.biohit.com</t>
  </si>
  <si>
    <t>Biolegio</t>
  </si>
  <si>
    <t>Laboratory - Oligo Bases &amp; Custom Made Oligo  </t>
  </si>
  <si>
    <t>Zulfiqar (Zee) Majeed</t>
  </si>
  <si>
    <t>z.majeed@biolegio.com</t>
  </si>
  <si>
    <t>07432 112476</t>
  </si>
  <si>
    <t>www.biolegio.com</t>
  </si>
  <si>
    <t>Biotest (UK) Ltd</t>
  </si>
  <si>
    <t>Angela  Davies</t>
  </si>
  <si>
    <t>sales@biotestuk.com</t>
  </si>
  <si>
    <t>0121-733-3393</t>
  </si>
  <si>
    <t>www.biotestuk.com</t>
  </si>
  <si>
    <t>Blue Arrow Ltd</t>
  </si>
  <si>
    <t>Temporary Staff &amp; Employment Agencies</t>
  </si>
  <si>
    <t>Laura Van Zyl</t>
  </si>
  <si>
    <t>laura.vanzyl@bluearrow.co.uk</t>
  </si>
  <si>
    <t>01582 692 926</t>
  </si>
  <si>
    <t>www.bluearrow.co.uk</t>
  </si>
  <si>
    <t>Blue Direct Ltd</t>
  </si>
  <si>
    <t>James  Anderton</t>
  </si>
  <si>
    <t xml:space="preserve">janderton@bluedirect.co.uk </t>
  </si>
  <si>
    <t>01582 690550</t>
  </si>
  <si>
    <t>www.bluedirect.co.uk</t>
  </si>
  <si>
    <t xml:space="preserve">BOC </t>
  </si>
  <si>
    <t>Douglas Allan</t>
  </si>
  <si>
    <t>Douglas.Allan@boc.com</t>
  </si>
  <si>
    <t>0777 444 8289</t>
  </si>
  <si>
    <t>www.bocinsight.com</t>
  </si>
  <si>
    <t>BOC Safety Products</t>
  </si>
  <si>
    <t xml:space="preserve">Ian Agnew </t>
  </si>
  <si>
    <t>Ian.Agnew@boc.com</t>
  </si>
  <si>
    <t xml:space="preserve">0131 554 5582 </t>
  </si>
  <si>
    <t>www.bocsafetyproducts.co.uk</t>
  </si>
  <si>
    <t>BT</t>
  </si>
  <si>
    <t>Darren Mann</t>
  </si>
  <si>
    <t>darren.mann@bt.com</t>
  </si>
  <si>
    <t>01691 664549</t>
  </si>
  <si>
    <t>www.bt.com/btinet</t>
  </si>
  <si>
    <t>Budget Rent a Car and Van Rental</t>
  </si>
  <si>
    <t>Katherine Clements</t>
  </si>
  <si>
    <t>Katherine.clements@budget-emea.com</t>
  </si>
  <si>
    <t>O8445445338</t>
  </si>
  <si>
    <t>www.budget.co.uk</t>
  </si>
  <si>
    <t>Bunzl Cleaning and Hygiene Supplies</t>
  </si>
  <si>
    <t>Karen Denney</t>
  </si>
  <si>
    <t>karen.denney@bunzlchs.co.uk</t>
  </si>
  <si>
    <t>0141 842 4312</t>
  </si>
  <si>
    <t>www.bunzlchs.com</t>
  </si>
  <si>
    <t>Bunzl Safety and Workwear Solutions</t>
  </si>
  <si>
    <t>Andrea Abramson</t>
  </si>
  <si>
    <t>andrea.abramson@bunzlsws.com</t>
  </si>
  <si>
    <t>01792 355526</t>
  </si>
  <si>
    <t>www.bunzlsws.com</t>
  </si>
  <si>
    <t xml:space="preserve">Cairn Research </t>
  </si>
  <si>
    <t>Dr Martyn Reynolds</t>
  </si>
  <si>
    <t>m.reynolds@cairn-research.co.uk</t>
  </si>
  <si>
    <t xml:space="preserve">017995 590 140 </t>
  </si>
  <si>
    <t>www.cairn-research.co.uk</t>
  </si>
  <si>
    <t>Calyx UK Ltd</t>
  </si>
  <si>
    <t>Neil Waterman</t>
  </si>
  <si>
    <t>neil.waterman@calyxgroup.com</t>
  </si>
  <si>
    <t>01438 310872</t>
  </si>
  <si>
    <t>www.calyxgroup.com</t>
  </si>
  <si>
    <t xml:space="preserve">Campbell Brothers Ltd </t>
  </si>
  <si>
    <t>Meat, Poultry &amp; Offal</t>
  </si>
  <si>
    <t xml:space="preserve">Matthew  Coulter </t>
  </si>
  <si>
    <t xml:space="preserve">matt@campbellbrothers.co.uk </t>
  </si>
  <si>
    <t>0131 654 0060</t>
  </si>
  <si>
    <t>www.campbellbrothers.co.uk</t>
  </si>
  <si>
    <t>Campbells Prime Meat Ltd</t>
  </si>
  <si>
    <t>Fish &amp; Seafood</t>
  </si>
  <si>
    <t>Sandie Welham</t>
  </si>
  <si>
    <t>sandie.welham@campbellsmeat.com</t>
  </si>
  <si>
    <t>O1506675124</t>
  </si>
  <si>
    <t>www.campbellsmeat.com</t>
  </si>
  <si>
    <t>Carl Zeiss Ltd.</t>
  </si>
  <si>
    <t>Clive Sherrard</t>
  </si>
  <si>
    <t>micro@zeiss.co.uk</t>
  </si>
  <si>
    <t>01707 871200</t>
  </si>
  <si>
    <t>www.zeiss.co.uk</t>
  </si>
  <si>
    <t>Christopher James Contracts Ltd</t>
  </si>
  <si>
    <t>Linda Adey</t>
  </si>
  <si>
    <t>linda@curtaincontracts.co.uk</t>
  </si>
  <si>
    <t>01709 860 080</t>
  </si>
  <si>
    <t>www.curtaincontracts.co.uk</t>
  </si>
  <si>
    <t>City Building (Contracts) LLP (RSBi)</t>
  </si>
  <si>
    <t>George Gaffney</t>
  </si>
  <si>
    <t>George.Gaffney@citybuildingglasgow.co.uk</t>
  </si>
  <si>
    <t>0141 287 0800</t>
  </si>
  <si>
    <t>www.citybuildingglasgow.co.uk</t>
  </si>
  <si>
    <t>City Electrical Factors</t>
  </si>
  <si>
    <t>Electrical Sundries</t>
  </si>
  <si>
    <t>Robin Parkin</t>
  </si>
  <si>
    <t>robin.parkin@cef.co.uk</t>
  </si>
  <si>
    <t>0131 553 3346</t>
  </si>
  <si>
    <t>www.cef.co.uk</t>
  </si>
  <si>
    <t>City Sprint UK Ltd</t>
  </si>
  <si>
    <t>Courier Services</t>
  </si>
  <si>
    <t>Nigel Cattermole</t>
  </si>
  <si>
    <t>ncattermole@citysprint.co.uk</t>
  </si>
  <si>
    <t>07834 741 776</t>
  </si>
  <si>
    <t>www.citysprint.co.uk</t>
  </si>
  <si>
    <t>Claremont Office Furniture Ltd</t>
  </si>
  <si>
    <t>Martin Fellowes</t>
  </si>
  <si>
    <t>martin@claremontofficefurniture.com</t>
  </si>
  <si>
    <t>0141 419 3600</t>
  </si>
  <si>
    <t>www.claremontofficefurniture.com</t>
  </si>
  <si>
    <t>Comet</t>
  </si>
  <si>
    <t>Electrical White Goods &amp; Associated Equipment</t>
  </si>
  <si>
    <t>Jason Orchard</t>
  </si>
  <si>
    <t>publicsector@comet.co.uk</t>
  </si>
  <si>
    <t>08444 992 121</t>
  </si>
  <si>
    <t>www.cometb2b.com/public-sector</t>
  </si>
  <si>
    <t>Computerland</t>
  </si>
  <si>
    <t>Carol Woodhouse</t>
  </si>
  <si>
    <t>carol.woodhouse@computerland.co.uk</t>
  </si>
  <si>
    <t>0115 931 8000</t>
  </si>
  <si>
    <t>www.computerlanduk.com</t>
  </si>
  <si>
    <t>Cool Water Direct Ltd</t>
  </si>
  <si>
    <t>Will Watson</t>
  </si>
  <si>
    <t>will@coolwaterdirect.com</t>
  </si>
  <si>
    <t>01484 862629</t>
  </si>
  <si>
    <t>www.coolwaterdirect.com</t>
  </si>
  <si>
    <t>Crown Paints</t>
  </si>
  <si>
    <t xml:space="preserve">Paint &amp; Decorators Sundries   </t>
  </si>
  <si>
    <t>Michael Waddington</t>
  </si>
  <si>
    <t>michael.waddington@crownpaints.co.uk</t>
  </si>
  <si>
    <t>01254 704951</t>
  </si>
  <si>
    <t>www.crowntrade.co.uk</t>
  </si>
  <si>
    <t>Crown Relocations</t>
  </si>
  <si>
    <t>External Office Removal Companies</t>
  </si>
  <si>
    <t>Tammy Wilson</t>
  </si>
  <si>
    <t>twilson@crownrelo.com</t>
  </si>
  <si>
    <t>01506 468 152</t>
  </si>
  <si>
    <t>www.crownrelo.com</t>
  </si>
  <si>
    <t>Curtain and Blind Specialists (CBS)</t>
  </si>
  <si>
    <t>Andrew Trevett</t>
  </si>
  <si>
    <t>sales@cbsblinds.co.uk</t>
  </si>
  <si>
    <t>01524 383 000</t>
  </si>
  <si>
    <t>www.cbsblinds.co.uk</t>
  </si>
  <si>
    <t>Curtainwise (Scotland) Ltd</t>
  </si>
  <si>
    <t>William McKenzie</t>
  </si>
  <si>
    <t>william@curtainwise.org.uk</t>
  </si>
  <si>
    <t>01290 420 101</t>
  </si>
  <si>
    <t>www.curtainwise.co.uk</t>
  </si>
  <si>
    <t>David R Swann &amp; Company</t>
  </si>
  <si>
    <t>Paul Holmes</t>
  </si>
  <si>
    <t>sales@drswann.co.uk</t>
  </si>
  <si>
    <t>028 2564 1245</t>
  </si>
  <si>
    <t>www.drswann.co.uk</t>
  </si>
  <si>
    <t>Dell Computers Corporation Ltd</t>
  </si>
  <si>
    <t>Katrina Dore</t>
  </si>
  <si>
    <t>Katrina_dore@dell.com</t>
  </si>
  <si>
    <t>0141 202 5262</t>
  </si>
  <si>
    <t>www.dell.co.uk</t>
  </si>
  <si>
    <t>DHL Express UK Ltd</t>
  </si>
  <si>
    <t>Thorsten Jochum</t>
  </si>
  <si>
    <t>thorsten.jochum@dhl.com</t>
  </si>
  <si>
    <t>www.dhl.co.uk</t>
  </si>
  <si>
    <t>Direct Today Couriers Ltd</t>
  </si>
  <si>
    <t>Vahida Naeem</t>
  </si>
  <si>
    <t>val@directtodayltd.com</t>
  </si>
  <si>
    <t>07970 839440</t>
  </si>
  <si>
    <t>www.directtoday.co.uk</t>
  </si>
  <si>
    <t>Dot Hill</t>
  </si>
  <si>
    <t>David Thompson</t>
  </si>
  <si>
    <t>david.thompson@dothill.com</t>
  </si>
  <si>
    <t>01256 781668</t>
  </si>
  <si>
    <t>www.dothill.com</t>
  </si>
  <si>
    <t>E&amp;E Workwear</t>
  </si>
  <si>
    <t>Tony Ashton</t>
  </si>
  <si>
    <t>eeworkwear@hotmail.com</t>
  </si>
  <si>
    <t>0161 427 6522</t>
  </si>
  <si>
    <t>www.eandeworkwear.co.uk</t>
  </si>
  <si>
    <t>E&amp;O Laboratories Ltd</t>
  </si>
  <si>
    <t>Ann  Turner</t>
  </si>
  <si>
    <t>ann.turner@eolabs.com</t>
  </si>
  <si>
    <t>01324 840404</t>
  </si>
  <si>
    <t>www.eolabs.com</t>
  </si>
  <si>
    <t>Eden Springs (UK) Ltd</t>
  </si>
  <si>
    <t>Dave Smith</t>
  </si>
  <si>
    <t>dave.smith@uk.edensprings.com</t>
  </si>
  <si>
    <t>O8448003344</t>
  </si>
  <si>
    <t>www.edensprings.co.uk</t>
  </si>
  <si>
    <t>Edmundson Electrical Ltd</t>
  </si>
  <si>
    <t>Graham Rennie</t>
  </si>
  <si>
    <t>graham.rennie@eel.co.uk</t>
  </si>
  <si>
    <t>0151 424 7897</t>
  </si>
  <si>
    <t>www.edmundson-electrical.co.uk</t>
  </si>
  <si>
    <t>Elkay Laboratory Products (UK)</t>
  </si>
  <si>
    <t>Mark Tutty</t>
  </si>
  <si>
    <t>a2@elkay-uk.co.uk</t>
  </si>
  <si>
    <t>01256 811118</t>
  </si>
  <si>
    <t>www.elkay-uk.co.uk</t>
  </si>
  <si>
    <t>EMC Computer Systems (UK) Ltd</t>
  </si>
  <si>
    <t>Craig Thomson</t>
  </si>
  <si>
    <t>Thomson_Craig@emc.com</t>
  </si>
  <si>
    <t>0870 608 7777</t>
  </si>
  <si>
    <t>www.emc.com</t>
  </si>
  <si>
    <t>Enterprise Rent-a-Car</t>
  </si>
  <si>
    <t>Lindsey MacDonald</t>
  </si>
  <si>
    <t>Lindsey.M.Macdonald@erac.com</t>
  </si>
  <si>
    <t>01786 479 100</t>
  </si>
  <si>
    <t>www.enterprise.co.uk</t>
  </si>
  <si>
    <t>Ergo Computing UK Ltd</t>
  </si>
  <si>
    <t>Alastair Pursey</t>
  </si>
  <si>
    <t>alastairp@ergo.co.uk</t>
  </si>
  <si>
    <t>0115 9144 160</t>
  </si>
  <si>
    <t>www.ergo.co.uk</t>
  </si>
  <si>
    <t>Eurofins</t>
  </si>
  <si>
    <t>Alex Goodwin</t>
  </si>
  <si>
    <t>alexgoodwin@eurofins.com</t>
  </si>
  <si>
    <t>07717 366379</t>
  </si>
  <si>
    <t>www.eurofinsdna.com</t>
  </si>
  <si>
    <t>Euroimmun UK Ltd</t>
  </si>
  <si>
    <t>Joanne Dimmock</t>
  </si>
  <si>
    <t>j.dimmock@euroimmun.co.uk</t>
  </si>
  <si>
    <t>01495 364 444</t>
  </si>
  <si>
    <t>www.euroimmun.com</t>
  </si>
  <si>
    <t xml:space="preserve">European Electronique Ltd </t>
  </si>
  <si>
    <t>Dave Castle</t>
  </si>
  <si>
    <t>dave.castle@euroele.com</t>
  </si>
  <si>
    <t>0845 3458340</t>
  </si>
  <si>
    <t>www.euroele.com/nepa</t>
  </si>
  <si>
    <t>Eveque Leisure Equipment Limited</t>
  </si>
  <si>
    <t>Lynda Bliss</t>
  </si>
  <si>
    <t xml:space="preserve">info@eveque.co.uk  </t>
  </si>
  <si>
    <t xml:space="preserve">01606 353550 </t>
  </si>
  <si>
    <t>www.eveque.co.uk</t>
  </si>
  <si>
    <t>Fenestra Group</t>
  </si>
  <si>
    <t>Gerard Baxter</t>
  </si>
  <si>
    <t>gerardb@workspacedesign.net</t>
  </si>
  <si>
    <t>0845 500 7080</t>
  </si>
  <si>
    <t>www.workspacedesign.net</t>
  </si>
  <si>
    <t>Fisher Scientific UK Ltd</t>
  </si>
  <si>
    <t>Laboratory - Consumables &amp; Glassware</t>
  </si>
  <si>
    <t>John Thomson</t>
  </si>
  <si>
    <t>john.thomson@thermofisher.com</t>
  </si>
  <si>
    <t>07825 170280</t>
  </si>
  <si>
    <t>www.fisher.co.uk/contact</t>
  </si>
  <si>
    <t>Laboratory - Solvents, Alchohols, Acids &amp; Deuterated Solvents</t>
  </si>
  <si>
    <t xml:space="preserve">Flexiform Business Furniture Limited 	</t>
  </si>
  <si>
    <t>Steven Bow</t>
  </si>
  <si>
    <t>stevenb@flexiform-scotland.co.uk</t>
  </si>
  <si>
    <t>01506 416 410</t>
  </si>
  <si>
    <t>www.flexiform.co.uk</t>
  </si>
  <si>
    <t xml:space="preserve">Foams 4 Sports </t>
  </si>
  <si>
    <t>Mark Hart</t>
  </si>
  <si>
    <t>mark@foams4sports.co.uk</t>
  </si>
  <si>
    <t>07900 802068</t>
  </si>
  <si>
    <t>www.foams4sports.co.uk</t>
  </si>
  <si>
    <t>Forbo Flooring UK Ltd</t>
  </si>
  <si>
    <t>Floor Coverings</t>
  </si>
  <si>
    <t>Philippa Nicholl</t>
  </si>
  <si>
    <t>philippa.nicholl@forbo.com</t>
  </si>
  <si>
    <t>01592 643 777</t>
  </si>
  <si>
    <t>www.forbo-flooring.co.uk</t>
  </si>
  <si>
    <t>Ford Rental</t>
  </si>
  <si>
    <t>Mandie Pelletier</t>
  </si>
  <si>
    <t>mandie.pelletier@fordrental.co.uk</t>
  </si>
  <si>
    <t>01480 222 057</t>
  </si>
  <si>
    <t>www.ford.co.uk</t>
  </si>
  <si>
    <t>Ford's the Bakers</t>
  </si>
  <si>
    <t>Bakery Products</t>
  </si>
  <si>
    <t>Graeme  Hayes</t>
  </si>
  <si>
    <t>ghayes@fordsthebakers.co.uk</t>
  </si>
  <si>
    <t>01875 814000</t>
  </si>
  <si>
    <t>www.mcgheesbakery.co.uk</t>
  </si>
  <si>
    <t>Fresh Direct Local (Scotland) Ltd</t>
  </si>
  <si>
    <t>Fruit &amp; Vegetables</t>
  </si>
  <si>
    <t>Ken Brechin</t>
  </si>
  <si>
    <t>ken.brechin@freshdirect.co.uk</t>
  </si>
  <si>
    <t>0141 552 3424</t>
  </si>
  <si>
    <t>www.freshdirect.co.uk</t>
  </si>
  <si>
    <t>George Anderson and Sons</t>
  </si>
  <si>
    <t>Ken  Wright</t>
  </si>
  <si>
    <t xml:space="preserve">ken@georgeanderson.co.uk </t>
  </si>
  <si>
    <t xml:space="preserve">01875 616950 </t>
  </si>
  <si>
    <t>www.georgeanderson.co.uk</t>
  </si>
  <si>
    <t>George Campbell &amp; Sons (FishMongers) Ltd</t>
  </si>
  <si>
    <t>Yvonne  Rae</t>
  </si>
  <si>
    <t>yvonner@georgecampbellandsons.co.uk</t>
  </si>
  <si>
    <t>01738 638 454</t>
  </si>
  <si>
    <t>www.georgecampbellandsons.co.uk</t>
  </si>
  <si>
    <t>Getech Ltd</t>
  </si>
  <si>
    <t>Carl Gibbs</t>
  </si>
  <si>
    <t>cgibbs@getech.co.uk</t>
  </si>
  <si>
    <t>01473 243435</t>
  </si>
  <si>
    <t>www.getech.com</t>
  </si>
  <si>
    <t xml:space="preserve">Godfrey Syrett Ltd </t>
  </si>
  <si>
    <t>Wynn Morris</t>
  </si>
  <si>
    <t>wynn.morris@godfreysyrett.co.uk</t>
  </si>
  <si>
    <t>07818 564 408</t>
  </si>
  <si>
    <t>www.godfreysyrett.co.uk</t>
  </si>
  <si>
    <t>Gordon &amp; Halliday</t>
  </si>
  <si>
    <t>Floor Laying</t>
  </si>
  <si>
    <t>Craig Gordon</t>
  </si>
  <si>
    <t>craig@gordon-halliday.co.uk</t>
  </si>
  <si>
    <t>07774 103514</t>
  </si>
  <si>
    <t>n/a</t>
  </si>
  <si>
    <t>Goss Scientific Instruments Ltd</t>
  </si>
  <si>
    <t>Michelle  Griffiths</t>
  </si>
  <si>
    <t>sales@gossinst.co.uk</t>
  </si>
  <si>
    <t>01270 611590</t>
  </si>
  <si>
    <t>www.gossinst.co.uk</t>
  </si>
  <si>
    <t>Gradus Ltd</t>
  </si>
  <si>
    <t>Alan Cadzow</t>
  </si>
  <si>
    <t>alan.cadzow@gradusworld.com</t>
  </si>
  <si>
    <t>01625 428 922</t>
  </si>
  <si>
    <t>www.gradusworld.com</t>
  </si>
  <si>
    <t>Grafton Merchanting GB Ltd (Buildbase)</t>
  </si>
  <si>
    <t>Timber Products</t>
  </si>
  <si>
    <t>Ross Cooke</t>
  </si>
  <si>
    <t>rcooke@pdmltd.co.uk</t>
  </si>
  <si>
    <t>07824 409 555</t>
  </si>
  <si>
    <t>www.buildbase.co.uk</t>
  </si>
  <si>
    <t>Grafton Merchanting GB Ltd(Plumbline)</t>
  </si>
  <si>
    <t>07824 409555</t>
  </si>
  <si>
    <t>www.plumbline.co.uk/home</t>
  </si>
  <si>
    <t>Grafton Optical Company Ltd</t>
  </si>
  <si>
    <t>Malcolm  Redfearn</t>
  </si>
  <si>
    <t>sales@graftonoptical.com</t>
  </si>
  <si>
    <t>01923 233 980</t>
  </si>
  <si>
    <t>www.graftonoptical.com</t>
  </si>
  <si>
    <t>Graham’s The Family Dairy</t>
  </si>
  <si>
    <t>Dairy Produce</t>
  </si>
  <si>
    <t>Albert  Hope</t>
  </si>
  <si>
    <t>albert.hope@grahamsfamilydairy.com</t>
  </si>
  <si>
    <t>07887 946761</t>
  </si>
  <si>
    <t xml:space="preserve">www.grahamsfamilydairy.com </t>
  </si>
  <si>
    <t>Greiner Bio-One Ltd</t>
  </si>
  <si>
    <t>Fred Brewster</t>
  </si>
  <si>
    <t>fred.brewster@gbo.com</t>
  </si>
  <si>
    <t>01453 825255</t>
  </si>
  <si>
    <t>www.gbo.com</t>
  </si>
  <si>
    <t>Gresham Office Furniture Ltd</t>
  </si>
  <si>
    <t>Carol Hughes</t>
  </si>
  <si>
    <t>carol.hughes@gof.co.uk</t>
  </si>
  <si>
    <t>07943 808 493</t>
  </si>
  <si>
    <t>www.gof.co.uk</t>
  </si>
  <si>
    <t xml:space="preserve">Gym-Master </t>
  </si>
  <si>
    <t>Jason Bowers</t>
  </si>
  <si>
    <t xml:space="preserve">jasonbowers@gym-master.co.uk  </t>
  </si>
  <si>
    <t>0161 830 0003</t>
  </si>
  <si>
    <t>www.gym-master.co.uk</t>
  </si>
  <si>
    <t>H Squared Electronics Ltd</t>
  </si>
  <si>
    <t xml:space="preserve">Electrical Components </t>
  </si>
  <si>
    <t>Colin Wilkinson</t>
  </si>
  <si>
    <t>colinwilkinson@h-squared.co.uk</t>
  </si>
  <si>
    <t>07595 200416</t>
  </si>
  <si>
    <t>www.h-squared.co.uk</t>
  </si>
  <si>
    <t>Hardedge Limited</t>
  </si>
  <si>
    <t>Liz Maxfield</t>
  </si>
  <si>
    <t>liz@hard-edge.co.uk</t>
  </si>
  <si>
    <t>O1902354526</t>
  </si>
  <si>
    <t>www.hardedgeonline.co.uk</t>
  </si>
  <si>
    <t>Hardman Isherwood</t>
  </si>
  <si>
    <t>Tracy Buxton</t>
  </si>
  <si>
    <t>traceybuxton@hidistribution.co.uk</t>
  </si>
  <si>
    <t>01924 227 350</t>
  </si>
  <si>
    <t>www.hidistribution.co.uk</t>
  </si>
  <si>
    <t>HCS Business Interiors</t>
  </si>
  <si>
    <t>Stuart Buckley</t>
  </si>
  <si>
    <t>Stuart.Buckley@hcs-bi.co.uk</t>
  </si>
  <si>
    <t>0141 646 1551</t>
  </si>
  <si>
    <t>www.hcsuk.org</t>
  </si>
  <si>
    <t>Hitachi Data Systems Ltd</t>
  </si>
  <si>
    <t>Mark Shaw</t>
  </si>
  <si>
    <t>mark.shaw@hds.com</t>
  </si>
  <si>
    <t>07824 451685</t>
  </si>
  <si>
    <t>www.hds.com</t>
  </si>
  <si>
    <t>Horizon Soft Drinks Ltd</t>
  </si>
  <si>
    <t>James  Quiggin</t>
  </si>
  <si>
    <t>j.quiggin@horizondrinks.co.uk</t>
  </si>
  <si>
    <t>0845 0692837</t>
  </si>
  <si>
    <t>www.horizondrinks.com</t>
  </si>
  <si>
    <t>HP Ltd (Direct)</t>
  </si>
  <si>
    <t>Andrew Hendry</t>
  </si>
  <si>
    <t>andrew.hendry@hp.com</t>
  </si>
  <si>
    <t>O7747866513</t>
  </si>
  <si>
    <t>www.hp.co.uk</t>
  </si>
  <si>
    <t>HP via DTP Group</t>
  </si>
  <si>
    <t>Andy Parkes</t>
  </si>
  <si>
    <t>aparkes@dtpgroup.co.uk</t>
  </si>
  <si>
    <t>0113 276 0210</t>
  </si>
  <si>
    <t>www.dtpgroup.co.uk</t>
  </si>
  <si>
    <t xml:space="preserve">HP via RM </t>
  </si>
  <si>
    <t>Paul Flack</t>
  </si>
  <si>
    <t>pflack@rm.com</t>
  </si>
  <si>
    <t>01235 826548</t>
  </si>
  <si>
    <t>www.rm.com/he</t>
  </si>
  <si>
    <t>IBM</t>
  </si>
  <si>
    <t>Robert Tickell</t>
  </si>
  <si>
    <t>robert_tickell@uk.ibm.com</t>
  </si>
  <si>
    <t>020 8818 5172</t>
  </si>
  <si>
    <t>www.ibm-nssa.co.uk</t>
  </si>
  <si>
    <t>ICI Paints</t>
  </si>
  <si>
    <t>Joe Baxter</t>
  </si>
  <si>
    <t>joe.baxter@akzonobel.com</t>
  </si>
  <si>
    <t>0870 600 5300</t>
  </si>
  <si>
    <t>www.icipaints.co.uk</t>
  </si>
  <si>
    <t>ICM Business Continuity</t>
  </si>
  <si>
    <t>Terry Sheridan</t>
  </si>
  <si>
    <t>terry.sheridan@icm-continuity.co.uk</t>
  </si>
  <si>
    <t>0121 380 2000</t>
  </si>
  <si>
    <t>www.icm.co.uk</t>
  </si>
  <si>
    <t>Image Solutions</t>
  </si>
  <si>
    <t>Tim Fletcher</t>
  </si>
  <si>
    <t>tim@imsol.co.uk</t>
  </si>
  <si>
    <t>01772 663 140</t>
  </si>
  <si>
    <t>www.imsol.co.uk</t>
  </si>
  <si>
    <t>Initial Washroom Services</t>
  </si>
  <si>
    <t>Sanitary Disposal,Related Products &amp; Services</t>
  </si>
  <si>
    <t>Claire Keating</t>
  </si>
  <si>
    <t>claire.keating@rentokil-initial.com</t>
  </si>
  <si>
    <t>07787 151 218</t>
  </si>
  <si>
    <t>www.initial.co.uk</t>
  </si>
  <si>
    <t>Instock Disposables</t>
  </si>
  <si>
    <t>Keith Goodwin</t>
  </si>
  <si>
    <t>keith.instock@gmail.com</t>
  </si>
  <si>
    <t>07703 581 400</t>
  </si>
  <si>
    <t>www.Instockgroup.co.uk</t>
  </si>
  <si>
    <t>Integrated DNA Technologies (IDT)</t>
  </si>
  <si>
    <t>Caron Wilson</t>
  </si>
  <si>
    <t>cwilson@idtdna.com</t>
  </si>
  <si>
    <t>07506 046152</t>
  </si>
  <si>
    <t>www.idtdna.com</t>
  </si>
  <si>
    <t>Integrated Fitness Services</t>
  </si>
  <si>
    <t>Sharlene Watson</t>
  </si>
  <si>
    <t>Sharlene.watson@inspirit.co.uk</t>
  </si>
  <si>
    <t>01628 672809</t>
  </si>
  <si>
    <t>www.inspirit.co.uk</t>
  </si>
  <si>
    <t>Intelligent Imaging Innovations</t>
  </si>
  <si>
    <t>Dr Benjamin  Atkinson</t>
  </si>
  <si>
    <t>3ieurope@intelligent-imaging.com</t>
  </si>
  <si>
    <t>+44 207 371 6639</t>
  </si>
  <si>
    <t>www.intelligent-imaging.com</t>
  </si>
  <si>
    <t>Interface Europe Ltd</t>
  </si>
  <si>
    <t>Neil McBrier</t>
  </si>
  <si>
    <t>neil.mcbrier@interfaceflor.eu</t>
  </si>
  <si>
    <t>0773 658 381</t>
  </si>
  <si>
    <t>www.interfaceeurope.co.uk</t>
  </si>
  <si>
    <t>Ionscope Ltd</t>
  </si>
  <si>
    <t>Robert  Field</t>
  </si>
  <si>
    <t>rob@ionscope.com</t>
  </si>
  <si>
    <t>www.ionscope.com</t>
  </si>
  <si>
    <t>Jewson Ltd</t>
  </si>
  <si>
    <t>Nicola Lee</t>
  </si>
  <si>
    <t>nicola.lee@jewson.co.uk</t>
  </si>
  <si>
    <t>0141 550 6100</t>
  </si>
  <si>
    <t>www.jewson.co.uk</t>
  </si>
  <si>
    <t>John Astley &amp; Sons Limited</t>
  </si>
  <si>
    <t>Stacy Hands</t>
  </si>
  <si>
    <t>stacy.hands@astleys.co.uk</t>
  </si>
  <si>
    <t>02476 854545</t>
  </si>
  <si>
    <t>www.astleys.co.uk</t>
  </si>
  <si>
    <t>Kinesis Ltd</t>
  </si>
  <si>
    <t>Sara Winters</t>
  </si>
  <si>
    <t>saraw@kinesis.co.uk</t>
  </si>
  <si>
    <t>01480 212122</t>
  </si>
  <si>
    <t>www.kinesis.co.uk</t>
  </si>
  <si>
    <t>Kings Wholesale Fabrics Ltd</t>
  </si>
  <si>
    <t>Elizanne McKeon</t>
  </si>
  <si>
    <t>admin@kingsfabrics.com</t>
  </si>
  <si>
    <t>0141 556 1147</t>
  </si>
  <si>
    <t>www.kingsfabrics.co.uk</t>
  </si>
  <si>
    <t>Lab Mode</t>
  </si>
  <si>
    <t>Gary Broomhead</t>
  </si>
  <si>
    <t>gary.broomhead@labmode.co.uk</t>
  </si>
  <si>
    <t>01908 768 000</t>
  </si>
  <si>
    <t>www.labmode.co.uk</t>
  </si>
  <si>
    <t>Lake Image Systems Ltd</t>
  </si>
  <si>
    <t>David Rudeforth</t>
  </si>
  <si>
    <t>drudeforth@lakeimage.com</t>
  </si>
  <si>
    <t>01442 892 700</t>
  </si>
  <si>
    <t>www.lakeimage.com</t>
  </si>
  <si>
    <t>Lanfine Ltd</t>
  </si>
  <si>
    <t>Pauline Bruce</t>
  </si>
  <si>
    <t>Pauline@lanfine.co.uk</t>
  </si>
  <si>
    <t>01560 321278</t>
  </si>
  <si>
    <t>www.lanfine.co.uk</t>
  </si>
  <si>
    <t>Langstane Press Ltd</t>
  </si>
  <si>
    <t>John Lister</t>
  </si>
  <si>
    <t>john.lister@langstane.co.uk</t>
  </si>
  <si>
    <t>0131 669 0032</t>
  </si>
  <si>
    <t>www.langstane.co.uk</t>
  </si>
  <si>
    <t>Lanway Corp Bus Systems Ltd</t>
  </si>
  <si>
    <t>Andrew Henderson</t>
  </si>
  <si>
    <t>a.henderson@lanway.co.uk</t>
  </si>
  <si>
    <t>01282 418852</t>
  </si>
  <si>
    <t>www.itrap-lanway.co.uk</t>
  </si>
  <si>
    <t>Laser 2000</t>
  </si>
  <si>
    <t>Peter  Collins</t>
  </si>
  <si>
    <t>peterc@laser2000.co.uk</t>
  </si>
  <si>
    <t>01933 461 666</t>
  </si>
  <si>
    <t>www.laser2000.co.uk</t>
  </si>
  <si>
    <t>LaVision Biotec GmbH</t>
  </si>
  <si>
    <t>Erik Von Stedingk</t>
  </si>
  <si>
    <t>vonstedingk@lavisionbiotec.com</t>
  </si>
  <si>
    <t>+49 521 2997 710</t>
  </si>
  <si>
    <t>www.lavisionbiotec.com</t>
  </si>
  <si>
    <t>Leica Microsystems (UK) Ltd</t>
  </si>
  <si>
    <t>Ian  Andrews</t>
  </si>
  <si>
    <t>ian.andrews@leica-microsystems.com</t>
  </si>
  <si>
    <t>01908 246 296</t>
  </si>
  <si>
    <t>www.leica-microsystems.com</t>
  </si>
  <si>
    <t>Lewis`s Medical Supplies</t>
  </si>
  <si>
    <t>Kerry Malseed</t>
  </si>
  <si>
    <t>kmalseed@lewis-plast.co.uk</t>
  </si>
  <si>
    <t>07921 212694</t>
  </si>
  <si>
    <t>www.lewis-plast.co.uk</t>
  </si>
  <si>
    <t>Life Fitness UK Limited</t>
  </si>
  <si>
    <t>Nick  Mennell</t>
  </si>
  <si>
    <t xml:space="preserve">nick.mennell@lifefitness.com </t>
  </si>
  <si>
    <t>07825 362 461</t>
  </si>
  <si>
    <t>www.lifefitness.com</t>
  </si>
  <si>
    <t>Logicalis Ltd</t>
  </si>
  <si>
    <t>Russell Evans</t>
  </si>
  <si>
    <t>russell.Evans@Uk.Logicalis.com</t>
  </si>
  <si>
    <t>01753 777244</t>
  </si>
  <si>
    <t>www.uk.logicalis.com</t>
  </si>
  <si>
    <t>M&amp;J Seafoods</t>
  </si>
  <si>
    <t>Simon Marr</t>
  </si>
  <si>
    <t>simon.marr@brake.co.uk</t>
  </si>
  <si>
    <t>077688 030072</t>
  </si>
  <si>
    <t>www.mjseafood.com</t>
  </si>
  <si>
    <t>Magiboards Ltd</t>
  </si>
  <si>
    <t>Erwin Van Der Stap</t>
  </si>
  <si>
    <t>sales@magiboards.com</t>
  </si>
  <si>
    <t>01952 292111</t>
  </si>
  <si>
    <t>www.magiboards.com</t>
  </si>
  <si>
    <t>Mark Murphy &amp; Partner Ltd</t>
  </si>
  <si>
    <t>John Bastianelli</t>
  </si>
  <si>
    <t>johnb@markmurphyltd.co.uk</t>
  </si>
  <si>
    <t>0131 335 3040</t>
  </si>
  <si>
    <t>www.markmurphyltd.co.uk</t>
  </si>
  <si>
    <t>Mast Group Ltd</t>
  </si>
  <si>
    <t>Morna  McRae</t>
  </si>
  <si>
    <t>mcrae@mastgrp.com</t>
  </si>
  <si>
    <t>0151 933 7277</t>
  </si>
  <si>
    <t>www.mastgrp.com</t>
  </si>
  <si>
    <t>MCD Scotland Ltd</t>
  </si>
  <si>
    <t>Graham Halliday</t>
  </si>
  <si>
    <t>jim.mcgregor@mcdscotland.co.uk</t>
  </si>
  <si>
    <t>01698 808 009</t>
  </si>
  <si>
    <t>www.mcdscotland.co.uk</t>
  </si>
  <si>
    <t>Media for Mycobacteria</t>
  </si>
  <si>
    <t>Jacqueline Jeakins</t>
  </si>
  <si>
    <t>mediaformycobact@btconnect.com</t>
  </si>
  <si>
    <t>01446 740100</t>
  </si>
  <si>
    <t>MGM Timber (Scotland) Ltd</t>
  </si>
  <si>
    <t>Brian Smith</t>
  </si>
  <si>
    <t>brian.smith@mgmtimber.com</t>
  </si>
  <si>
    <t>01738 472 036</t>
  </si>
  <si>
    <t>www.mgmtimber.co.uk/</t>
  </si>
  <si>
    <t xml:space="preserve">Microscopy Supplies and Consultants </t>
  </si>
  <si>
    <t>Angela   Hocking</t>
  </si>
  <si>
    <t>angela@msac-uk.com</t>
  </si>
  <si>
    <t>01383 851 434</t>
  </si>
  <si>
    <t>www.microscopysuppliesandconsultantsltd.com</t>
  </si>
  <si>
    <t>Milliken Carpets Ltd</t>
  </si>
  <si>
    <t>Joyce Main</t>
  </si>
  <si>
    <t>joyce.main@milliken.com</t>
  </si>
  <si>
    <t>07836 580 134</t>
  </si>
  <si>
    <t>www.millikencarpet.com</t>
  </si>
  <si>
    <t>Misco Computer Supplies Ltd</t>
  </si>
  <si>
    <t>Alex Allison</t>
  </si>
  <si>
    <t>aali@misco.co.uk</t>
  </si>
  <si>
    <t>0870 724 4812</t>
  </si>
  <si>
    <t>www.misco.co.uk</t>
  </si>
  <si>
    <t>Muir Group Interiors Ltd</t>
  </si>
  <si>
    <t>Catherine Crawford</t>
  </si>
  <si>
    <t>admin@muirgroupinteriors.co.uk</t>
  </si>
  <si>
    <t>0141 880 8844</t>
  </si>
  <si>
    <t>www.muirgroupinteriors.co.uk</t>
  </si>
  <si>
    <t>NEC Computers Ltd</t>
  </si>
  <si>
    <t>David Carral</t>
  </si>
  <si>
    <t>david.carral@eu.nec.com</t>
  </si>
  <si>
    <t>07885 996130</t>
  </si>
  <si>
    <t>www.nec.com</t>
  </si>
  <si>
    <t>Nikon UK ltd</t>
  </si>
  <si>
    <t>Tom  Lawson</t>
  </si>
  <si>
    <t>tom.lawson@nikon.co.uk</t>
  </si>
  <si>
    <t>020 8481 6894</t>
  </si>
  <si>
    <t>www.europe-nikon.com</t>
  </si>
  <si>
    <t>Norland Managed Services Ltd</t>
  </si>
  <si>
    <t>Timothy Brown</t>
  </si>
  <si>
    <t>Timothy.brown@norlandmanagedservices.co.uk</t>
  </si>
  <si>
    <t>0161 877 0218</t>
  </si>
  <si>
    <t>www.norlandmanagedservices.co.uk</t>
  </si>
  <si>
    <t>OCS Group t/a Cannon</t>
  </si>
  <si>
    <t>Carole Fletcher</t>
  </si>
  <si>
    <t>carole.fletcher@cannonhygiene.com</t>
  </si>
  <si>
    <t>07771 971 864</t>
  </si>
  <si>
    <t>www.ocs.co.uk</t>
  </si>
  <si>
    <t>Office Depot</t>
  </si>
  <si>
    <t xml:space="preserve">Office Stationery &amp; Paper </t>
  </si>
  <si>
    <t>Samantha Campbell</t>
  </si>
  <si>
    <t>Samantha.Campbell@OfficeDepot.com</t>
  </si>
  <si>
    <t>07768 475844</t>
  </si>
  <si>
    <t>www.online.officedepot.co.uk</t>
  </si>
  <si>
    <t>Olympus Keymed</t>
  </si>
  <si>
    <t>bernadette harknett</t>
  </si>
  <si>
    <t xml:space="preserve">tenders@olympus.co.uk. </t>
  </si>
  <si>
    <t xml:space="preserve">01702 616333 </t>
  </si>
  <si>
    <t>www.olympuskeymed.com</t>
  </si>
  <si>
    <t>Onecall</t>
  </si>
  <si>
    <t>Andrew Dorans</t>
  </si>
  <si>
    <t>adorans@farnellinone.co.uk</t>
  </si>
  <si>
    <t>07889 829 486</t>
  </si>
  <si>
    <t>www.onecall.farnell.com</t>
  </si>
  <si>
    <t>Oxoid Ltd</t>
  </si>
  <si>
    <t>Stephen Lees</t>
  </si>
  <si>
    <t>stephen.lees@thermofisher.com</t>
  </si>
  <si>
    <t>01256 694315</t>
  </si>
  <si>
    <t>www.oxoid.co.uk</t>
  </si>
  <si>
    <t>Parcelforce (Royal Mail)</t>
  </si>
  <si>
    <t>Eugene Reynolds</t>
  </si>
  <si>
    <t>eugene.reynolds@parcelforce.co.uk</t>
  </si>
  <si>
    <t>07711 032066</t>
  </si>
  <si>
    <t>www.royalmailgroup.com</t>
  </si>
  <si>
    <t>Peelmount Contract Furnishings Limited</t>
  </si>
  <si>
    <t>Karen Cook</t>
  </si>
  <si>
    <t>kcook@peelmount.co.uk</t>
  </si>
  <si>
    <t>0161 817 2508</t>
  </si>
  <si>
    <t>www.peelmount.co.uk</t>
  </si>
  <si>
    <t>Perkin Elmer LAS (UK) Ltd</t>
  </si>
  <si>
    <t>Robert Lee</t>
  </si>
  <si>
    <t>Bob.R.Lee@perkinelmer.com</t>
  </si>
  <si>
    <t>01494 874515</t>
  </si>
  <si>
    <t>www.las.perkinelmer.co.uk</t>
  </si>
  <si>
    <t>Photometrics UK</t>
  </si>
  <si>
    <t>Matt Preston</t>
  </si>
  <si>
    <t>mpreston@photomet.com</t>
  </si>
  <si>
    <t>01628 477 025</t>
  </si>
  <si>
    <t>www.photomet.co.uk</t>
  </si>
  <si>
    <t>Photon Lines Ltd</t>
  </si>
  <si>
    <t>David Gibson</t>
  </si>
  <si>
    <t>da-gibson@photonlines.com</t>
  </si>
  <si>
    <t>01295 724 225</t>
  </si>
  <si>
    <t>www.photonlines.co.uk</t>
  </si>
  <si>
    <t xml:space="preserve">PHS Group </t>
  </si>
  <si>
    <t>Gareth Stagg</t>
  </si>
  <si>
    <t>garethstagg@phs.co.uk</t>
  </si>
  <si>
    <t>02920 809 173</t>
  </si>
  <si>
    <t>www.phs.co.uk</t>
  </si>
  <si>
    <t xml:space="preserve">Plumbing Trade Supplies (PTS) </t>
  </si>
  <si>
    <t xml:space="preserve">Plumbing &amp; Heating Consumables   </t>
  </si>
  <si>
    <t>Peter Scullion</t>
  </si>
  <si>
    <t>p.scullion@bssgroup.com</t>
  </si>
  <si>
    <t>01786 434828</t>
  </si>
  <si>
    <t>www.ptsplumbing.co.uk</t>
  </si>
  <si>
    <t xml:space="preserve">Powerhouse Fitness Equipment </t>
  </si>
  <si>
    <t>Gianna Rinaldi</t>
  </si>
  <si>
    <t>giannar@powerhouse-fitness.co.uk</t>
  </si>
  <si>
    <t>0141 876 3973</t>
  </si>
  <si>
    <t>www.powerhouse-fitness.co.uk</t>
  </si>
  <si>
    <t>PPG Architectural</t>
  </si>
  <si>
    <t>Lucy Oates</t>
  </si>
  <si>
    <t>lucy.oates@ppg.com</t>
  </si>
  <si>
    <t>01924 354000</t>
  </si>
  <si>
    <t>www.ppg.com</t>
  </si>
  <si>
    <t>Pressure Coolers Ltd t/a Maestro International</t>
  </si>
  <si>
    <t>Brian Gorman</t>
  </si>
  <si>
    <t>briang@maestrointl.co.uk</t>
  </si>
  <si>
    <t>01704 876 710</t>
  </si>
  <si>
    <t>www.pressurecoolers.co.uk</t>
  </si>
  <si>
    <t>Primo IT</t>
  </si>
  <si>
    <t>Craig Pattison</t>
  </si>
  <si>
    <t>craig@primoit.co.uk</t>
  </si>
  <si>
    <t>01530 265664</t>
  </si>
  <si>
    <t>www.primoit.co.uk</t>
  </si>
  <si>
    <t>Procurement Services</t>
  </si>
  <si>
    <t>Furniture - 2nd Hand, Storage, Deliveries &amp; Removals</t>
  </si>
  <si>
    <t>Brian Dempster</t>
  </si>
  <si>
    <t>B.Dempster@hw.ac.uk</t>
  </si>
  <si>
    <t>0131 451 3710</t>
  </si>
  <si>
    <t>John  Allan</t>
  </si>
  <si>
    <t>sales@projectflooringsscotland.co.uk</t>
  </si>
  <si>
    <t>01698 834 141</t>
  </si>
  <si>
    <t>www.projectflooring-online.co.uk</t>
  </si>
  <si>
    <t xml:space="preserve">Rackline Ltd	</t>
  </si>
  <si>
    <t>Daniel Laurie</t>
  </si>
  <si>
    <t>daniel.laurie@rackline.co.uk</t>
  </si>
  <si>
    <t>07795 358 635</t>
  </si>
  <si>
    <t>www.rackline.com</t>
  </si>
  <si>
    <t>Rexel</t>
  </si>
  <si>
    <t>Lance Little</t>
  </si>
  <si>
    <t>lance.little@rosselec.co.uk</t>
  </si>
  <si>
    <t>07768 031704</t>
  </si>
  <si>
    <t>www.rexel.co.uk</t>
  </si>
  <si>
    <t>Rexel t/a Parker Marketing</t>
  </si>
  <si>
    <t>David Shaw</t>
  </si>
  <si>
    <t>david.shaw@parkermerchanting.co.uk</t>
  </si>
  <si>
    <t>07715 053997</t>
  </si>
  <si>
    <t>www.parker-direct.com</t>
  </si>
  <si>
    <t>Reynolds Catering Supplies Ltd</t>
  </si>
  <si>
    <t xml:space="preserve">Debbie  Coxon </t>
  </si>
  <si>
    <t>deborah.coxan@reynolds-cs.com</t>
  </si>
  <si>
    <t>0845 310 6200</t>
  </si>
  <si>
    <t>www.reynolds-cs.com</t>
  </si>
  <si>
    <t>RM Education plc</t>
  </si>
  <si>
    <t>Andy Lowe</t>
  </si>
  <si>
    <t>alowe@rm.com</t>
  </si>
  <si>
    <t>0800 0197908</t>
  </si>
  <si>
    <t>RS Components Ltd</t>
  </si>
  <si>
    <t>Marie Dougan</t>
  </si>
  <si>
    <t>marie.dougan@rswww.com</t>
  </si>
  <si>
    <t>07739 821431</t>
  </si>
  <si>
    <t>www.uk.rs-online.com</t>
  </si>
  <si>
    <t>Russell Hume Ltd</t>
  </si>
  <si>
    <t>Ian  Gould</t>
  </si>
  <si>
    <t xml:space="preserve">Scotland@russellhume.co.uk </t>
  </si>
  <si>
    <t>01383 421 979</t>
  </si>
  <si>
    <t>www.russellhume.com</t>
  </si>
  <si>
    <t>Samsung via Getech</t>
  </si>
  <si>
    <t>Gerry  Kane</t>
  </si>
  <si>
    <t>gkane@getech.co.uk</t>
  </si>
  <si>
    <t>01473 243415</t>
  </si>
  <si>
    <t>www.getech.co.uk</t>
  </si>
  <si>
    <t>Samsung via Stone</t>
  </si>
  <si>
    <t>Antony Mellor</t>
  </si>
  <si>
    <t>antony.mellor@stonecomputers.com</t>
  </si>
  <si>
    <t>01785 285618</t>
  </si>
  <si>
    <t>www.stonecomputers.com</t>
  </si>
  <si>
    <t>Scientific &amp; Chemical Supplies Ltd</t>
  </si>
  <si>
    <t>Jim Mackle</t>
  </si>
  <si>
    <t>jim.mackle@scichem.com</t>
  </si>
  <si>
    <t>www.scichem.com</t>
  </si>
  <si>
    <t>Scientific Laboratory Supplies Ltd</t>
  </si>
  <si>
    <t>Keith Jackson</t>
  </si>
  <si>
    <t>kjackson@scientific-labs.com</t>
  </si>
  <si>
    <t>01236 431857</t>
  </si>
  <si>
    <t>www.scientificlabs.co.uk</t>
  </si>
  <si>
    <t>Sci-Quip</t>
  </si>
  <si>
    <t>Deborah Williams</t>
  </si>
  <si>
    <t>dwilliams@sciquip.co.uk</t>
  </si>
  <si>
    <t>01939 291200</t>
  </si>
  <si>
    <t>www.sciquip.co.uk</t>
  </si>
  <si>
    <t>Sigma-Aldrich Company Ltd</t>
  </si>
  <si>
    <t xml:space="preserve">Hannah Bunten </t>
  </si>
  <si>
    <t xml:space="preserve">Hannah.Bunten@sial.com </t>
  </si>
  <si>
    <t xml:space="preserve">01202 712326 </t>
  </si>
  <si>
    <t>www.sigmaaldrich.com</t>
  </si>
  <si>
    <t>SJ Electronics</t>
  </si>
  <si>
    <t>Melvin Crane</t>
  </si>
  <si>
    <t>m.crane@sjelectronics.co.uk</t>
  </si>
  <si>
    <t>0800 583 4455</t>
  </si>
  <si>
    <t>www.sjelectronics.co.uk</t>
  </si>
  <si>
    <t>Smith Scientific Ltd</t>
  </si>
  <si>
    <t>Joe Webb</t>
  </si>
  <si>
    <t>joe.webb@smithscientific.co.uk</t>
  </si>
  <si>
    <t>01732 864 864</t>
  </si>
  <si>
    <t>www.smithscientific.co.uk</t>
  </si>
  <si>
    <t>Spectrum Computer Supplies</t>
  </si>
  <si>
    <t>Jonathan Bainbridge</t>
  </si>
  <si>
    <t>jonathan.bainbridge@spectrumltd.co.uk</t>
  </si>
  <si>
    <t>01274 767758</t>
  </si>
  <si>
    <t>www.spectrumltd.co.uk</t>
  </si>
  <si>
    <t>Speed One Sports</t>
  </si>
  <si>
    <t>Brian Baumber</t>
  </si>
  <si>
    <t>brian.baumber@speedonesports.co.uk</t>
  </si>
  <si>
    <t>0845 124 9758</t>
  </si>
  <si>
    <t>www.speedonesports.com</t>
  </si>
  <si>
    <t>Sports Warehouse (Edinburgh)</t>
  </si>
  <si>
    <t>Douglas  Livingstone</t>
  </si>
  <si>
    <t xml:space="preserve">douglas@sportswarehouse.co.uk  </t>
  </si>
  <si>
    <t>0131 553 6003</t>
  </si>
  <si>
    <t>www.sportswarehouse.co.uk</t>
  </si>
  <si>
    <t xml:space="preserve">Star Trac (Anytime Leisure) </t>
  </si>
  <si>
    <t>Paul Bodger</t>
  </si>
  <si>
    <t xml:space="preserve">paul@anytimeleisure.com  </t>
  </si>
  <si>
    <t xml:space="preserve">07515 469888 </t>
  </si>
  <si>
    <t>www.startrac.com</t>
  </si>
  <si>
    <t>Starlab (UK) Ltd</t>
  </si>
  <si>
    <t>Denise Fane de Salis</t>
  </si>
  <si>
    <t>dfanedesalis@starlab.co.uk</t>
  </si>
  <si>
    <t>01908 283 800</t>
  </si>
  <si>
    <t>www.starlab.co.uk</t>
  </si>
  <si>
    <t>Stern Electric Company Limited</t>
  </si>
  <si>
    <t>Raymond McGuire</t>
  </si>
  <si>
    <t>Raymond.McGuire@stearn.co.uk</t>
  </si>
  <si>
    <t>0141 221 2674</t>
  </si>
  <si>
    <t>www.stearn.co.uk</t>
  </si>
  <si>
    <t>Stone Computers Ltd</t>
  </si>
  <si>
    <t>Sun Microsystems</t>
  </si>
  <si>
    <t>Rod McAllister</t>
  </si>
  <si>
    <t>rod.mcallister@oracle.com</t>
  </si>
  <si>
    <t>01506 672234</t>
  </si>
  <si>
    <t>www.uk.sun.com</t>
  </si>
  <si>
    <t>Sungard Availability Services</t>
  </si>
  <si>
    <t>Paul Whistance</t>
  </si>
  <si>
    <t>paul.whistance@sungard.com</t>
  </si>
  <si>
    <t>020 8080 8161</t>
  </si>
  <si>
    <t>www.sungard.co.uk</t>
  </si>
  <si>
    <t>Sunrite Blinds Ltd</t>
  </si>
  <si>
    <t>Lynne Cooper</t>
  </si>
  <si>
    <t>sunritecontracts@aol.com</t>
  </si>
  <si>
    <t>0131 665 9933</t>
  </si>
  <si>
    <t>www.sunrite.co.uk</t>
  </si>
  <si>
    <t xml:space="preserve">Symon Of Edinburgh </t>
  </si>
  <si>
    <t>Donald Symon</t>
  </si>
  <si>
    <t>djs@symon-edinburgh.co.uk</t>
  </si>
  <si>
    <t>0131 660 6611</t>
  </si>
  <si>
    <t>www.symon-edinburgh.co.uk</t>
  </si>
  <si>
    <t xml:space="preserve">TCS Biosciences Ltd </t>
  </si>
  <si>
    <t>Melanie  Hatton</t>
  </si>
  <si>
    <t>sales@tcsgroup.co.uk</t>
  </si>
  <si>
    <t>01296 714222</t>
  </si>
  <si>
    <t>www.tcsbiosciences.co.uk</t>
  </si>
  <si>
    <t>Teacher Boards (1985) Ltd</t>
  </si>
  <si>
    <t>Sarah Greenbank</t>
  </si>
  <si>
    <t>Sarah.Greenbank@teacherboards.co.uk</t>
  </si>
  <si>
    <t>01236 821 894</t>
  </si>
  <si>
    <t>www.teacherboards.co.uk</t>
  </si>
  <si>
    <t>Technogym UK Ltd</t>
  </si>
  <si>
    <t>Andy Davidson</t>
  </si>
  <si>
    <t>adavidson@technogym.com</t>
  </si>
  <si>
    <t>07899 661757</t>
  </si>
  <si>
    <t xml:space="preserve">www.technogym.co.uk </t>
  </si>
  <si>
    <t>Telindus</t>
  </si>
  <si>
    <t>Mark Thornton</t>
  </si>
  <si>
    <t xml:space="preserve">mark.thornton@telindus.co.uk </t>
  </si>
  <si>
    <t>01276 406309</t>
  </si>
  <si>
    <t xml:space="preserve">www.telindus.co.uk </t>
  </si>
  <si>
    <t>Thomas Owen &amp; Sons Limited</t>
  </si>
  <si>
    <t>Justin Bultitude</t>
  </si>
  <si>
    <t>justin.bultitude@thomasowen.co.uk</t>
  </si>
  <si>
    <t>07712 790338</t>
  </si>
  <si>
    <t>www.thomasowen.co.uk</t>
  </si>
  <si>
    <t>TILL Photonics GmbH</t>
  </si>
  <si>
    <t>Olaf  Michalski</t>
  </si>
  <si>
    <t>sales@till-photonics.com</t>
  </si>
  <si>
    <t>0049 89 895 662 121</t>
  </si>
  <si>
    <t>www.till-photonics.com</t>
  </si>
  <si>
    <t>TNT Uk Ltd</t>
  </si>
  <si>
    <t>Johanne Whitehouse</t>
  </si>
  <si>
    <t>purchasingconsortia@tnt.co.uk</t>
  </si>
  <si>
    <t>01530 410133</t>
  </si>
  <si>
    <t>www.tnt.co.uk</t>
  </si>
  <si>
    <t>Toshiba via Viglen</t>
  </si>
  <si>
    <t>Mark Bailey</t>
  </si>
  <si>
    <t>mark.bailey@viglen.co.uk</t>
  </si>
  <si>
    <t>01727 201798</t>
  </si>
  <si>
    <t xml:space="preserve">www.viglen.co.uk </t>
  </si>
  <si>
    <t>Toshiba via XMA</t>
  </si>
  <si>
    <t>Hayley Smith</t>
  </si>
  <si>
    <t>hayley.smith@xma.co.uk</t>
  </si>
  <si>
    <t>0115 846 4999</t>
  </si>
  <si>
    <t>www.xma4education.co.uk</t>
  </si>
  <si>
    <t>Total Produce</t>
  </si>
  <si>
    <t>Wilson Neil</t>
  </si>
  <si>
    <t>wneil@totalproduce.com</t>
  </si>
  <si>
    <t>O131 4586035</t>
  </si>
  <si>
    <t xml:space="preserve">www.totalproduce.com </t>
  </si>
  <si>
    <t>Travis Perkins (Keyline)</t>
  </si>
  <si>
    <t>Cameron Baptie</t>
  </si>
  <si>
    <t>cameron.baptie@travisperkins.co.uk</t>
  </si>
  <si>
    <t>01604 596121</t>
  </si>
  <si>
    <t>www.keyline.co.uk</t>
  </si>
  <si>
    <t>Trinity Workwear</t>
  </si>
  <si>
    <t>James Clarke</t>
  </si>
  <si>
    <t>james@trinityworkwear.co.uk</t>
  </si>
  <si>
    <t>07780 550693</t>
  </si>
  <si>
    <t>www.trinityworkwear.co.uk</t>
  </si>
  <si>
    <t>Triumph Furniture Company Limited</t>
  </si>
  <si>
    <t>Ross Hart</t>
  </si>
  <si>
    <t>rhart@triumphfurniture.com</t>
  </si>
  <si>
    <t>01685 352 211</t>
  </si>
  <si>
    <t>www.triumph-tbs.com</t>
  </si>
  <si>
    <t>V Tech SMT Ltd</t>
  </si>
  <si>
    <t>Derek Walker</t>
  </si>
  <si>
    <t>jade@vtech-smt.co.uk</t>
  </si>
  <si>
    <t>01786 813 999</t>
  </si>
  <si>
    <t>www.vtech-smt.co.uk</t>
  </si>
  <si>
    <t>Viglen Ltd</t>
  </si>
  <si>
    <t>VisiTech International</t>
  </si>
  <si>
    <t>Steven  Coleman</t>
  </si>
  <si>
    <t>steven.coleman@visitech.co.uk</t>
  </si>
  <si>
    <t>0191 516 6255</t>
  </si>
  <si>
    <t>www.visitech.co.uk</t>
  </si>
  <si>
    <t>VWR International Ltd</t>
  </si>
  <si>
    <t>Eilidh Lawson</t>
  </si>
  <si>
    <t>eilidh.lawson@uk.vwr.com</t>
  </si>
  <si>
    <t>07803 850 507</t>
  </si>
  <si>
    <t>www.uk.vwr.com</t>
  </si>
  <si>
    <t>Wabbo Ltd</t>
  </si>
  <si>
    <t>Art Supplies</t>
  </si>
  <si>
    <t>Gerard Stearman</t>
  </si>
  <si>
    <t>sales@wabbo.co.uk</t>
  </si>
  <si>
    <t>01530 412885</t>
  </si>
  <si>
    <t>www.wabbo.co.uk</t>
  </si>
  <si>
    <t>Whitaker &amp;Sons</t>
  </si>
  <si>
    <t>Tina Moscrop</t>
  </si>
  <si>
    <t>tina.moscrop@whitakerservices.co.uk</t>
  </si>
  <si>
    <t>01706 758 358</t>
  </si>
  <si>
    <t>www.whitakerservices.co.uk</t>
  </si>
  <si>
    <t>William Irvine &amp; Sons Ltd</t>
  </si>
  <si>
    <t>Upholstery &amp; Pinboards</t>
  </si>
  <si>
    <t>Derek Irvine</t>
  </si>
  <si>
    <t>sales@irvines.biz</t>
  </si>
  <si>
    <t>0131 337 4974</t>
  </si>
  <si>
    <t>William Wilson Ltd</t>
  </si>
  <si>
    <t>Malcolm Findlay</t>
  </si>
  <si>
    <t>malcolm.findlay@williamwilson.co.uk</t>
  </si>
  <si>
    <t>01224 877522</t>
  </si>
  <si>
    <t>www.williamwilson.co.uk</t>
  </si>
  <si>
    <t>Wolf Laboratories</t>
  </si>
  <si>
    <t>David Child</t>
  </si>
  <si>
    <t>david.child@wolflabs.co.uk</t>
  </si>
  <si>
    <t>01759 301142</t>
  </si>
  <si>
    <t>www.wolflabs.co.uk</t>
  </si>
  <si>
    <t>Xenon Network Services Ltd</t>
  </si>
  <si>
    <t>Carl Gleeson</t>
  </si>
  <si>
    <t>info@xenon-uk.co.uk</t>
  </si>
  <si>
    <t>O1619295282</t>
  </si>
  <si>
    <t>www.xenon-uk.co.uk</t>
  </si>
  <si>
    <t>XMA Ltd</t>
  </si>
  <si>
    <t>Tony Ryan</t>
  </si>
  <si>
    <t>tony.ryan@xma.co.uk</t>
  </si>
  <si>
    <t>07896 166685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</si>
</sst>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6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indexed="23"/>
      <name val="Arial Black"/>
      <family val="2"/>
    </font>
    <font>
      <sz val="12"/>
      <color indexed="8"/>
      <name val="Arial Black"/>
      <family val="2"/>
    </font>
    <font>
      <sz val="12"/>
      <color indexed="8"/>
      <name val="Arial"/>
      <family val="2"/>
    </font>
    <font>
      <b/>
      <sz val="16"/>
      <color indexed="8"/>
      <name val="Arial"/>
      <family val="2"/>
    </font>
    <font>
      <u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2"/>
      <color indexed="12"/>
      <name val="Arial"/>
      <family val="2"/>
    </font>
    <font>
      <sz val="10"/>
      <color indexed="8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b/>
      <sz val="14"/>
      <name val="Calibri"/>
      <family val="2"/>
    </font>
    <font>
      <b/>
      <sz val="8"/>
      <name val="Calibri"/>
      <family val="2"/>
    </font>
    <font>
      <b/>
      <u/>
      <sz val="14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0"/>
      <color rgb="FF0000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10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43">
    <xf numFmtId="0" fontId="0" fillId="0" borderId="0" xfId="0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2" borderId="9" xfId="0" applyFont="1" applyFill="1" applyBorder="1" applyAlignment="1">
      <alignment horizontal="left"/>
    </xf>
    <xf numFmtId="0" fontId="8" fillId="2" borderId="10" xfId="0" applyFont="1" applyFill="1" applyBorder="1"/>
    <xf numFmtId="0" fontId="17" fillId="2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quotePrefix="1" applyFont="1"/>
    <xf numFmtId="0" fontId="19" fillId="0" borderId="0" xfId="0" applyFont="1"/>
    <xf numFmtId="0" fontId="31" fillId="0" borderId="0" xfId="0" applyFont="1"/>
    <xf numFmtId="0" fontId="32" fillId="0" borderId="0" xfId="0" applyFont="1"/>
    <xf numFmtId="0" fontId="23" fillId="0" borderId="0" xfId="0" applyFont="1" applyAlignment="1">
      <alignment horizontal="center"/>
    </xf>
    <xf numFmtId="0" fontId="5" fillId="4" borderId="0" xfId="0" applyFont="1" applyFill="1"/>
    <xf numFmtId="0" fontId="5" fillId="0" borderId="0" xfId="0" applyFont="1" applyAlignment="1">
      <alignment horizontal="left"/>
    </xf>
    <xf numFmtId="0" fontId="2" fillId="0" borderId="0" xfId="0" applyFont="1"/>
    <xf numFmtId="0" fontId="5" fillId="0" borderId="0" xfId="1" applyFont="1" applyFill="1" applyBorder="1" applyAlignment="1" applyProtection="1">
      <alignment horizontal="left"/>
    </xf>
    <xf numFmtId="0" fontId="33" fillId="0" borderId="0" xfId="0" applyFont="1" applyAlignment="1">
      <alignment horizontal="left"/>
    </xf>
    <xf numFmtId="0" fontId="5" fillId="0" borderId="0" xfId="1" applyFont="1" applyFill="1" applyBorder="1" applyAlignment="1" applyProtection="1"/>
    <xf numFmtId="0" fontId="5" fillId="0" borderId="0" xfId="1" applyFont="1" applyFill="1" applyBorder="1" applyAlignment="1" applyProtection="1">
      <alignment horizontal="left" wrapText="1"/>
    </xf>
    <xf numFmtId="0" fontId="24" fillId="0" borderId="0" xfId="1" applyFont="1" applyFill="1" applyBorder="1" applyAlignment="1" applyProtection="1">
      <alignment horizontal="left"/>
    </xf>
    <xf numFmtId="164" fontId="5" fillId="0" borderId="0" xfId="4" applyNumberFormat="1" applyAlignment="1" applyProtection="1">
      <alignment horizontal="left"/>
      <protection locked="0"/>
    </xf>
    <xf numFmtId="0" fontId="34" fillId="0" borderId="0" xfId="0" applyFont="1" applyAlignment="1">
      <alignment horizontal="left"/>
    </xf>
    <xf numFmtId="0" fontId="34" fillId="0" borderId="0" xfId="0" applyFont="1"/>
    <xf numFmtId="164" fontId="5" fillId="0" borderId="0" xfId="2" applyNumberFormat="1" applyFont="1" applyFill="1" applyBorder="1" applyAlignment="1" applyProtection="1">
      <alignment horizontal="left"/>
      <protection locked="0"/>
    </xf>
    <xf numFmtId="0" fontId="24" fillId="0" borderId="0" xfId="1" applyFont="1" applyFill="1" applyBorder="1" applyAlignment="1" applyProtection="1"/>
    <xf numFmtId="164" fontId="5" fillId="0" borderId="0" xfId="4" applyNumberFormat="1" applyAlignment="1">
      <alignment horizontal="left" wrapText="1"/>
    </xf>
    <xf numFmtId="164" fontId="5" fillId="0" borderId="0" xfId="3" applyNumberFormat="1" applyFont="1" applyFill="1" applyBorder="1" applyAlignment="1" applyProtection="1">
      <alignment horizontal="left"/>
    </xf>
    <xf numFmtId="164" fontId="5" fillId="0" borderId="0" xfId="4" applyNumberFormat="1" applyAlignment="1">
      <alignment horizontal="left" vertical="top"/>
    </xf>
    <xf numFmtId="0" fontId="5" fillId="0" borderId="0" xfId="1" applyFont="1" applyFill="1" applyAlignment="1" applyProtection="1"/>
    <xf numFmtId="49" fontId="5" fillId="0" borderId="0" xfId="4" applyNumberFormat="1" applyAlignment="1">
      <alignment horizontal="left" wrapText="1"/>
    </xf>
    <xf numFmtId="49" fontId="5" fillId="0" borderId="0" xfId="4" applyNumberFormat="1" applyAlignment="1">
      <alignment horizontal="left"/>
    </xf>
    <xf numFmtId="0" fontId="24" fillId="0" borderId="0" xfId="1" applyFont="1" applyFill="1" applyAlignment="1" applyProtection="1"/>
    <xf numFmtId="0" fontId="2" fillId="5" borderId="12" xfId="0" applyFont="1" applyFill="1" applyBorder="1"/>
    <xf numFmtId="0" fontId="35" fillId="0" borderId="0" xfId="0" applyFont="1"/>
    <xf numFmtId="0" fontId="31" fillId="0" borderId="0" xfId="0" quotePrefix="1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12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13" xfId="0" applyFont="1" applyFill="1" applyBorder="1"/>
    <xf numFmtId="0" fontId="42" fillId="4" borderId="9" xfId="0" applyFont="1" applyFill="1" applyBorder="1"/>
    <xf numFmtId="0" fontId="42" fillId="4" borderId="10" xfId="0" applyFont="1" applyFill="1" applyBorder="1"/>
    <xf numFmtId="0" fontId="42" fillId="4" borderId="11" xfId="0" applyFont="1" applyFill="1" applyBorder="1"/>
    <xf numFmtId="0" fontId="41" fillId="3" borderId="9" xfId="0" applyFont="1" applyFill="1" applyBorder="1"/>
    <xf numFmtId="0" fontId="37" fillId="3" borderId="10" xfId="0" applyFont="1" applyFill="1" applyBorder="1"/>
    <xf numFmtId="0" fontId="37" fillId="3" borderId="11" xfId="0" applyFont="1" applyFill="1" applyBorder="1"/>
    <xf numFmtId="0" fontId="43" fillId="6" borderId="9" xfId="0" applyFont="1" applyFill="1" applyBorder="1"/>
    <xf numFmtId="0" fontId="37" fillId="7" borderId="10" xfId="0" applyFont="1" applyFill="1" applyBorder="1"/>
    <xf numFmtId="0" fontId="37" fillId="7" borderId="11" xfId="0" applyFont="1" applyFill="1" applyBorder="1"/>
    <xf numFmtId="0" fontId="44" fillId="4" borderId="5" xfId="0" applyFont="1" applyFill="1" applyBorder="1"/>
    <xf numFmtId="0" fontId="44" fillId="4" borderId="0" xfId="0" applyFont="1" applyFill="1"/>
    <xf numFmtId="0" fontId="44" fillId="4" borderId="13" xfId="0" applyFont="1" applyFill="1" applyBorder="1"/>
    <xf numFmtId="0" fontId="43" fillId="7" borderId="9" xfId="0" applyFont="1" applyFill="1" applyBorder="1"/>
    <xf numFmtId="0" fontId="37" fillId="7" borderId="0" xfId="0" applyFont="1" applyFill="1"/>
    <xf numFmtId="0" fontId="44" fillId="4" borderId="14" xfId="0" applyFont="1" applyFill="1" applyBorder="1"/>
    <xf numFmtId="0" fontId="43" fillId="7" borderId="10" xfId="0" applyFont="1" applyFill="1" applyBorder="1"/>
    <xf numFmtId="0" fontId="45" fillId="7" borderId="10" xfId="0" applyFont="1" applyFill="1" applyBorder="1"/>
    <xf numFmtId="0" fontId="43" fillId="6" borderId="10" xfId="0" applyFont="1" applyFill="1" applyBorder="1"/>
    <xf numFmtId="0" fontId="37" fillId="6" borderId="10" xfId="0" applyFont="1" applyFill="1" applyBorder="1"/>
    <xf numFmtId="0" fontId="45" fillId="6" borderId="10" xfId="0" applyFont="1" applyFill="1" applyBorder="1"/>
    <xf numFmtId="0" fontId="37" fillId="6" borderId="11" xfId="0" applyFont="1" applyFill="1" applyBorder="1"/>
    <xf numFmtId="0" fontId="37" fillId="0" borderId="10" xfId="0" applyFont="1" applyBorder="1"/>
    <xf numFmtId="0" fontId="39" fillId="4" borderId="0" xfId="0" applyFont="1" applyFill="1"/>
    <xf numFmtId="0" fontId="39" fillId="4" borderId="14" xfId="0" applyFont="1" applyFill="1" applyBorder="1"/>
    <xf numFmtId="0" fontId="46" fillId="3" borderId="6" xfId="1" applyFont="1" applyFill="1" applyBorder="1" applyAlignment="1" applyProtection="1"/>
    <xf numFmtId="0" fontId="46" fillId="0" borderId="7" xfId="1" applyFont="1" applyBorder="1" applyAlignment="1" applyProtection="1"/>
    <xf numFmtId="0" fontId="46" fillId="0" borderId="15" xfId="1" applyFont="1" applyBorder="1" applyAlignment="1" applyProtection="1"/>
    <xf numFmtId="0" fontId="43" fillId="7" borderId="6" xfId="0" applyFont="1" applyFill="1" applyBorder="1"/>
    <xf numFmtId="0" fontId="37" fillId="7" borderId="7" xfId="0" applyFont="1" applyFill="1" applyBorder="1"/>
    <xf numFmtId="0" fontId="37" fillId="7" borderId="15" xfId="0" applyFont="1" applyFill="1" applyBorder="1"/>
    <xf numFmtId="0" fontId="47" fillId="6" borderId="12" xfId="0" applyFont="1" applyFill="1" applyBorder="1"/>
    <xf numFmtId="0" fontId="47" fillId="6" borderId="12" xfId="0" applyFont="1" applyFill="1" applyBorder="1" applyAlignment="1">
      <alignment wrapText="1"/>
    </xf>
    <xf numFmtId="0" fontId="47" fillId="6" borderId="3" xfId="0" applyFont="1" applyFill="1" applyBorder="1" applyAlignment="1">
      <alignment horizontal="left"/>
    </xf>
    <xf numFmtId="0" fontId="39" fillId="6" borderId="13" xfId="0" applyFont="1" applyFill="1" applyBorder="1" applyAlignment="1">
      <alignment horizontal="left"/>
    </xf>
    <xf numFmtId="0" fontId="47" fillId="6" borderId="9" xfId="0" applyFont="1" applyFill="1" applyBorder="1" applyAlignment="1">
      <alignment horizontal="left"/>
    </xf>
    <xf numFmtId="0" fontId="47" fillId="6" borderId="10" xfId="0" applyFont="1" applyFill="1" applyBorder="1" applyAlignment="1">
      <alignment horizontal="left"/>
    </xf>
    <xf numFmtId="0" fontId="48" fillId="6" borderId="10" xfId="0" applyFont="1" applyFill="1" applyBorder="1" applyAlignment="1">
      <alignment horizontal="left"/>
    </xf>
    <xf numFmtId="0" fontId="39" fillId="6" borderId="10" xfId="0" applyFont="1" applyFill="1" applyBorder="1" applyAlignment="1">
      <alignment horizontal="left"/>
    </xf>
    <xf numFmtId="0" fontId="39" fillId="6" borderId="10" xfId="0" applyFont="1" applyFill="1" applyBorder="1"/>
    <xf numFmtId="0" fontId="39" fillId="6" borderId="11" xfId="0" applyFont="1" applyFill="1" applyBorder="1"/>
    <xf numFmtId="0" fontId="47" fillId="6" borderId="11" xfId="0" applyFont="1" applyFill="1" applyBorder="1" applyAlignment="1">
      <alignment horizontal="center"/>
    </xf>
    <xf numFmtId="0" fontId="47" fillId="6" borderId="12" xfId="0" applyFont="1" applyFill="1" applyBorder="1" applyAlignment="1">
      <alignment horizontal="center"/>
    </xf>
    <xf numFmtId="0" fontId="47" fillId="6" borderId="12" xfId="0" applyFont="1" applyFill="1" applyBorder="1" applyAlignment="1">
      <alignment horizontal="center" wrapText="1"/>
    </xf>
    <xf numFmtId="0" fontId="37" fillId="7" borderId="12" xfId="0" applyFont="1" applyFill="1" applyBorder="1"/>
    <xf numFmtId="0" fontId="45" fillId="7" borderId="1" xfId="0" applyFont="1" applyFill="1" applyBorder="1"/>
    <xf numFmtId="0" fontId="37" fillId="7" borderId="3" xfId="0" applyFont="1" applyFill="1" applyBorder="1"/>
    <xf numFmtId="0" fontId="37" fillId="7" borderId="13" xfId="0" applyFont="1" applyFill="1" applyBorder="1"/>
    <xf numFmtId="164" fontId="37" fillId="7" borderId="11" xfId="0" applyNumberFormat="1" applyFont="1" applyFill="1" applyBorder="1"/>
    <xf numFmtId="164" fontId="37" fillId="7" borderId="11" xfId="0" applyNumberFormat="1" applyFont="1" applyFill="1" applyBorder="1" applyAlignment="1">
      <alignment horizontal="center"/>
    </xf>
    <xf numFmtId="0" fontId="45" fillId="7" borderId="12" xfId="0" applyFont="1" applyFill="1" applyBorder="1"/>
    <xf numFmtId="0" fontId="37" fillId="7" borderId="1" xfId="0" applyFont="1" applyFill="1" applyBorder="1"/>
    <xf numFmtId="15" fontId="37" fillId="7" borderId="3" xfId="0" applyNumberFormat="1" applyFont="1" applyFill="1" applyBorder="1"/>
    <xf numFmtId="8" fontId="37" fillId="7" borderId="3" xfId="0" applyNumberFormat="1" applyFont="1" applyFill="1" applyBorder="1"/>
    <xf numFmtId="6" fontId="37" fillId="7" borderId="10" xfId="0" applyNumberFormat="1" applyFont="1" applyFill="1" applyBorder="1"/>
    <xf numFmtId="164" fontId="37" fillId="7" borderId="3" xfId="0" applyNumberFormat="1" applyFont="1" applyFill="1" applyBorder="1"/>
    <xf numFmtId="8" fontId="49" fillId="7" borderId="3" xfId="0" applyNumberFormat="1" applyFont="1" applyFill="1" applyBorder="1"/>
    <xf numFmtId="164" fontId="37" fillId="7" borderId="12" xfId="0" applyNumberFormat="1" applyFont="1" applyFill="1" applyBorder="1"/>
    <xf numFmtId="164" fontId="37" fillId="3" borderId="12" xfId="0" applyNumberFormat="1" applyFont="1" applyFill="1" applyBorder="1"/>
    <xf numFmtId="0" fontId="37" fillId="3" borderId="0" xfId="0" applyFont="1" applyFill="1"/>
    <xf numFmtId="0" fontId="37" fillId="3" borderId="5" xfId="0" applyFont="1" applyFill="1" applyBorder="1"/>
    <xf numFmtId="0" fontId="50" fillId="0" borderId="5" xfId="0" applyFont="1" applyBorder="1"/>
    <xf numFmtId="0" fontId="43" fillId="0" borderId="0" xfId="0" applyFont="1"/>
    <xf numFmtId="164" fontId="41" fillId="8" borderId="12" xfId="0" applyNumberFormat="1" applyFont="1" applyFill="1" applyBorder="1"/>
    <xf numFmtId="0" fontId="41" fillId="7" borderId="9" xfId="0" applyFont="1" applyFill="1" applyBorder="1"/>
    <xf numFmtId="0" fontId="41" fillId="7" borderId="10" xfId="0" applyFont="1" applyFill="1" applyBorder="1"/>
    <xf numFmtId="0" fontId="37" fillId="0" borderId="11" xfId="0" applyFont="1" applyBorder="1"/>
    <xf numFmtId="0" fontId="44" fillId="0" borderId="0" xfId="0" applyFont="1"/>
    <xf numFmtId="0" fontId="50" fillId="7" borderId="9" xfId="0" applyFont="1" applyFill="1" applyBorder="1"/>
    <xf numFmtId="0" fontId="42" fillId="7" borderId="7" xfId="0" applyFont="1" applyFill="1" applyBorder="1"/>
    <xf numFmtId="0" fontId="43" fillId="7" borderId="7" xfId="0" applyFont="1" applyFill="1" applyBorder="1"/>
    <xf numFmtId="0" fontId="37" fillId="0" borderId="15" xfId="0" applyFont="1" applyBorder="1"/>
    <xf numFmtId="0" fontId="37" fillId="0" borderId="5" xfId="0" applyFont="1" applyBorder="1"/>
    <xf numFmtId="0" fontId="51" fillId="0" borderId="0" xfId="0" applyFont="1"/>
    <xf numFmtId="0" fontId="41" fillId="0" borderId="9" xfId="0" applyFont="1" applyBorder="1"/>
    <xf numFmtId="0" fontId="37" fillId="0" borderId="4" xfId="0" applyFont="1" applyBorder="1"/>
    <xf numFmtId="0" fontId="43" fillId="3" borderId="10" xfId="0" applyFont="1" applyFill="1" applyBorder="1"/>
    <xf numFmtId="0" fontId="48" fillId="0" borderId="11" xfId="0" applyFont="1" applyBorder="1" applyAlignment="1">
      <alignment wrapText="1"/>
    </xf>
    <xf numFmtId="0" fontId="48" fillId="0" borderId="11" xfId="0" applyFont="1" applyBorder="1" applyAlignment="1">
      <alignment horizontal="center"/>
    </xf>
    <xf numFmtId="0" fontId="48" fillId="0" borderId="11" xfId="0" applyFont="1" applyBorder="1" applyAlignment="1">
      <alignment horizontal="center" wrapText="1"/>
    </xf>
    <xf numFmtId="0" fontId="48" fillId="0" borderId="10" xfId="0" applyFont="1" applyBorder="1"/>
    <xf numFmtId="0" fontId="47" fillId="0" borderId="12" xfId="0" applyFont="1" applyBorder="1"/>
    <xf numFmtId="0" fontId="45" fillId="0" borderId="4" xfId="0" applyFont="1" applyBorder="1"/>
    <xf numFmtId="0" fontId="48" fillId="7" borderId="9" xfId="0" applyFont="1" applyFill="1" applyBorder="1"/>
    <xf numFmtId="0" fontId="45" fillId="7" borderId="11" xfId="0" applyFont="1" applyFill="1" applyBorder="1"/>
    <xf numFmtId="0" fontId="45" fillId="0" borderId="0" xfId="0" applyFont="1"/>
    <xf numFmtId="15" fontId="43" fillId="7" borderId="9" xfId="0" applyNumberFormat="1" applyFont="1" applyFill="1" applyBorder="1"/>
    <xf numFmtId="15" fontId="43" fillId="7" borderId="9" xfId="0" applyNumberFormat="1" applyFont="1" applyFill="1" applyBorder="1" applyAlignment="1">
      <alignment horizontal="left"/>
    </xf>
    <xf numFmtId="0" fontId="52" fillId="0" borderId="0" xfId="0" applyFont="1"/>
    <xf numFmtId="49" fontId="43" fillId="7" borderId="11" xfId="0" quotePrefix="1" applyNumberFormat="1" applyFont="1" applyFill="1" applyBorder="1" applyAlignment="1">
      <alignment horizontal="center"/>
    </xf>
    <xf numFmtId="49" fontId="37" fillId="7" borderId="11" xfId="0" applyNumberFormat="1" applyFont="1" applyFill="1" applyBorder="1" applyAlignment="1">
      <alignment horizontal="center"/>
    </xf>
    <xf numFmtId="49" fontId="43" fillId="7" borderId="11" xfId="0" applyNumberFormat="1" applyFont="1" applyFill="1" applyBorder="1" applyAlignment="1">
      <alignment horizontal="center"/>
    </xf>
    <xf numFmtId="49" fontId="43" fillId="7" borderId="10" xfId="0" applyNumberFormat="1" applyFont="1" applyFill="1" applyBorder="1" applyAlignment="1">
      <alignment horizontal="center"/>
    </xf>
    <xf numFmtId="49" fontId="37" fillId="7" borderId="10" xfId="0" applyNumberFormat="1" applyFont="1" applyFill="1" applyBorder="1" applyAlignment="1">
      <alignment horizontal="center"/>
    </xf>
    <xf numFmtId="49" fontId="37" fillId="7" borderId="11" xfId="0" quotePrefix="1" applyNumberFormat="1" applyFont="1" applyFill="1" applyBorder="1" applyAlignment="1">
      <alignment horizontal="center"/>
    </xf>
    <xf numFmtId="49" fontId="37" fillId="7" borderId="15" xfId="0" applyNumberFormat="1" applyFont="1" applyFill="1" applyBorder="1" applyAlignment="1">
      <alignment horizontal="center"/>
    </xf>
    <xf numFmtId="49" fontId="37" fillId="7" borderId="7" xfId="0" applyNumberFormat="1" applyFont="1" applyFill="1" applyBorder="1" applyAlignment="1">
      <alignment horizontal="center"/>
    </xf>
    <xf numFmtId="49" fontId="43" fillId="7" borderId="15" xfId="0" applyNumberFormat="1" applyFont="1" applyFill="1" applyBorder="1" applyAlignment="1">
      <alignment horizontal="center"/>
    </xf>
    <xf numFmtId="49" fontId="43" fillId="7" borderId="12" xfId="0" applyNumberFormat="1" applyFont="1" applyFill="1" applyBorder="1" applyAlignment="1">
      <alignment horizontal="center"/>
    </xf>
    <xf numFmtId="0" fontId="53" fillId="0" borderId="0" xfId="0" applyFont="1"/>
    <xf numFmtId="0" fontId="54" fillId="0" borderId="16" xfId="0" applyFont="1" applyBorder="1"/>
    <xf numFmtId="0" fontId="37" fillId="0" borderId="17" xfId="0" applyFont="1" applyBorder="1"/>
    <xf numFmtId="0" fontId="37" fillId="0" borderId="18" xfId="0" applyFont="1" applyBorder="1"/>
    <xf numFmtId="0" fontId="43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55" fillId="0" borderId="0" xfId="0" applyFont="1"/>
    <xf numFmtId="0" fontId="56" fillId="0" borderId="16" xfId="0" applyFont="1" applyBorder="1"/>
    <xf numFmtId="0" fontId="57" fillId="0" borderId="19" xfId="0" applyFont="1" applyBorder="1"/>
    <xf numFmtId="0" fontId="55" fillId="0" borderId="20" xfId="0" applyFont="1" applyBorder="1"/>
    <xf numFmtId="0" fontId="55" fillId="0" borderId="21" xfId="0" applyFont="1" applyBorder="1"/>
    <xf numFmtId="0" fontId="48" fillId="0" borderId="0" xfId="0" applyFont="1"/>
    <xf numFmtId="0" fontId="48" fillId="3" borderId="11" xfId="0" applyFont="1" applyFill="1" applyBorder="1"/>
    <xf numFmtId="0" fontId="48" fillId="3" borderId="15" xfId="0" applyFont="1" applyFill="1" applyBorder="1"/>
    <xf numFmtId="0" fontId="42" fillId="9" borderId="16" xfId="0" applyFont="1" applyFill="1" applyBorder="1"/>
    <xf numFmtId="0" fontId="42" fillId="9" borderId="17" xfId="0" applyFont="1" applyFill="1" applyBorder="1"/>
    <xf numFmtId="0" fontId="42" fillId="9" borderId="18" xfId="0" applyFont="1" applyFill="1" applyBorder="1"/>
    <xf numFmtId="0" fontId="42" fillId="9" borderId="19" xfId="0" applyFont="1" applyFill="1" applyBorder="1"/>
    <xf numFmtId="0" fontId="42" fillId="9" borderId="20" xfId="0" applyFont="1" applyFill="1" applyBorder="1"/>
    <xf numFmtId="0" fontId="42" fillId="9" borderId="21" xfId="0" applyFont="1" applyFill="1" applyBorder="1"/>
    <xf numFmtId="0" fontId="37" fillId="0" borderId="0" xfId="0" applyFont="1" applyAlignment="1">
      <alignment horizontal="left"/>
    </xf>
    <xf numFmtId="0" fontId="37" fillId="4" borderId="12" xfId="0" applyFont="1" applyFill="1" applyBorder="1"/>
    <xf numFmtId="0" fontId="37" fillId="4" borderId="12" xfId="0" applyFont="1" applyFill="1" applyBorder="1" applyAlignment="1">
      <alignment horizontal="left"/>
    </xf>
    <xf numFmtId="0" fontId="42" fillId="9" borderId="9" xfId="0" applyFont="1" applyFill="1" applyBorder="1" applyAlignment="1">
      <alignment horizontal="center"/>
    </xf>
    <xf numFmtId="0" fontId="42" fillId="9" borderId="11" xfId="0" applyFont="1" applyFill="1" applyBorder="1" applyAlignment="1">
      <alignment horizontal="center"/>
    </xf>
    <xf numFmtId="0" fontId="43" fillId="9" borderId="12" xfId="0" applyFont="1" applyFill="1" applyBorder="1" applyAlignment="1">
      <alignment horizontal="center"/>
    </xf>
    <xf numFmtId="49" fontId="43" fillId="4" borderId="0" xfId="0" applyNumberFormat="1" applyFont="1" applyFill="1" applyAlignment="1">
      <alignment horizontal="center"/>
    </xf>
    <xf numFmtId="49" fontId="37" fillId="4" borderId="0" xfId="0" applyNumberFormat="1" applyFont="1" applyFill="1" applyAlignment="1">
      <alignment horizontal="center"/>
    </xf>
    <xf numFmtId="0" fontId="37" fillId="10" borderId="12" xfId="0" applyFont="1" applyFill="1" applyBorder="1"/>
    <xf numFmtId="0" fontId="37" fillId="11" borderId="12" xfId="0" applyFont="1" applyFill="1" applyBorder="1"/>
    <xf numFmtId="14" fontId="37" fillId="11" borderId="12" xfId="0" applyNumberFormat="1" applyFont="1" applyFill="1" applyBorder="1"/>
    <xf numFmtId="0" fontId="43" fillId="9" borderId="1" xfId="0" applyFont="1" applyFill="1" applyBorder="1" applyAlignment="1">
      <alignment horizontal="center"/>
    </xf>
    <xf numFmtId="0" fontId="28" fillId="7" borderId="0" xfId="1" applyFill="1" applyAlignment="1" applyProtection="1"/>
    <xf numFmtId="0" fontId="37" fillId="9" borderId="12" xfId="0" applyFont="1" applyFill="1" applyBorder="1" applyAlignment="1">
      <alignment horizontal="right"/>
    </xf>
    <xf numFmtId="0" fontId="50" fillId="9" borderId="12" xfId="0" applyFont="1" applyFill="1" applyBorder="1" applyAlignment="1">
      <alignment horizontal="center"/>
    </xf>
    <xf numFmtId="0" fontId="30" fillId="9" borderId="12" xfId="0" applyFont="1" applyFill="1" applyBorder="1" applyAlignment="1">
      <alignment horizontal="center"/>
    </xf>
    <xf numFmtId="0" fontId="37" fillId="9" borderId="11" xfId="0" applyFont="1" applyFill="1" applyBorder="1" applyAlignment="1">
      <alignment horizontal="right"/>
    </xf>
    <xf numFmtId="0" fontId="37" fillId="9" borderId="1" xfId="0" applyFont="1" applyFill="1" applyBorder="1" applyAlignment="1">
      <alignment horizontal="right"/>
    </xf>
    <xf numFmtId="49" fontId="43" fillId="7" borderId="9" xfId="0" applyNumberFormat="1" applyFont="1" applyFill="1" applyBorder="1" applyAlignment="1">
      <alignment horizontal="center"/>
    </xf>
    <xf numFmtId="49" fontId="43" fillId="7" borderId="11" xfId="0" applyNumberFormat="1" applyFont="1" applyFill="1" applyBorder="1" applyAlignment="1">
      <alignment horizontal="center"/>
    </xf>
    <xf numFmtId="49" fontId="37" fillId="7" borderId="9" xfId="0" applyNumberFormat="1" applyFont="1" applyFill="1" applyBorder="1" applyAlignment="1">
      <alignment horizontal="center"/>
    </xf>
    <xf numFmtId="49" fontId="37" fillId="7" borderId="11" xfId="0" applyNumberFormat="1" applyFont="1" applyFill="1" applyBorder="1" applyAlignment="1">
      <alignment horizontal="center"/>
    </xf>
    <xf numFmtId="49" fontId="37" fillId="7" borderId="10" xfId="0" applyNumberFormat="1" applyFont="1" applyFill="1" applyBorder="1" applyAlignment="1">
      <alignment horizontal="center"/>
    </xf>
    <xf numFmtId="49" fontId="43" fillId="9" borderId="9" xfId="0" applyNumberFormat="1" applyFont="1" applyFill="1" applyBorder="1" applyAlignment="1">
      <alignment horizontal="center"/>
    </xf>
    <xf numFmtId="49" fontId="43" fillId="9" borderId="11" xfId="0" applyNumberFormat="1" applyFont="1" applyFill="1" applyBorder="1" applyAlignment="1">
      <alignment horizontal="center"/>
    </xf>
    <xf numFmtId="0" fontId="55" fillId="9" borderId="16" xfId="0" applyFont="1" applyFill="1" applyBorder="1" applyAlignment="1">
      <alignment horizontal="left"/>
    </xf>
    <xf numFmtId="0" fontId="55" fillId="9" borderId="17" xfId="0" applyFont="1" applyFill="1" applyBorder="1" applyAlignment="1">
      <alignment horizontal="left"/>
    </xf>
    <xf numFmtId="0" fontId="55" fillId="9" borderId="18" xfId="0" applyFont="1" applyFill="1" applyBorder="1" applyAlignment="1">
      <alignment horizontal="left"/>
    </xf>
    <xf numFmtId="0" fontId="55" fillId="9" borderId="19" xfId="0" applyFont="1" applyFill="1" applyBorder="1" applyAlignment="1">
      <alignment horizontal="left"/>
    </xf>
    <xf numFmtId="0" fontId="55" fillId="9" borderId="20" xfId="0" applyFont="1" applyFill="1" applyBorder="1" applyAlignment="1">
      <alignment horizontal="left"/>
    </xf>
    <xf numFmtId="0" fontId="55" fillId="9" borderId="21" xfId="0" applyFont="1" applyFill="1" applyBorder="1" applyAlignment="1">
      <alignment horizontal="left"/>
    </xf>
    <xf numFmtId="0" fontId="43" fillId="9" borderId="9" xfId="0" applyFont="1" applyFill="1" applyBorder="1" applyAlignment="1">
      <alignment horizontal="center"/>
    </xf>
    <xf numFmtId="0" fontId="43" fillId="9" borderId="10" xfId="0" applyFont="1" applyFill="1" applyBorder="1" applyAlignment="1">
      <alignment horizontal="center"/>
    </xf>
    <xf numFmtId="0" fontId="43" fillId="9" borderId="11" xfId="0" applyFont="1" applyFill="1" applyBorder="1" applyAlignment="1">
      <alignment horizontal="center"/>
    </xf>
    <xf numFmtId="0" fontId="48" fillId="0" borderId="9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49" fontId="43" fillId="9" borderId="10" xfId="0" applyNumberFormat="1" applyFont="1" applyFill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8" fillId="0" borderId="9" xfId="0" applyFont="1" applyBorder="1" applyAlignment="1">
      <alignment horizontal="center" wrapText="1"/>
    </xf>
    <xf numFmtId="0" fontId="48" fillId="0" borderId="10" xfId="0" applyFont="1" applyBorder="1" applyAlignment="1">
      <alignment horizontal="center" wrapText="1"/>
    </xf>
    <xf numFmtId="0" fontId="48" fillId="0" borderId="11" xfId="0" applyFont="1" applyBorder="1" applyAlignment="1">
      <alignment horizontal="center" wrapText="1"/>
    </xf>
    <xf numFmtId="49" fontId="43" fillId="7" borderId="10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1" fillId="0" borderId="9" xfId="0" applyFont="1" applyBorder="1" applyAlignment="1">
      <alignment horizontal="left" wrapText="1"/>
    </xf>
    <xf numFmtId="0" fontId="37" fillId="0" borderId="10" xfId="0" applyFont="1" applyBorder="1" applyAlignment="1">
      <alignment horizontal="left" wrapText="1"/>
    </xf>
    <xf numFmtId="0" fontId="41" fillId="0" borderId="9" xfId="0" applyFont="1" applyBorder="1" applyAlignment="1">
      <alignment horizontal="left"/>
    </xf>
    <xf numFmtId="0" fontId="37" fillId="0" borderId="10" xfId="0" applyFont="1" applyBorder="1" applyAlignment="1">
      <alignment horizontal="left"/>
    </xf>
    <xf numFmtId="0" fontId="41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</cellXfs>
  <cellStyles count="5">
    <cellStyle name="Hyperlink" xfId="1" builtinId="8"/>
    <cellStyle name="Hyperlink 2" xfId="2" xr:uid="{00000000-0005-0000-0000-000001000000}"/>
    <cellStyle name="Hyperlink 3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676275</xdr:colOff>
      <xdr:row>0</xdr:row>
      <xdr:rowOff>9525</xdr:rowOff>
    </xdr:from>
    <xdr:to>
      <xdr:col>17</xdr:col>
      <xdr:colOff>0</xdr:colOff>
      <xdr:row>4</xdr:row>
      <xdr:rowOff>133350</xdr:rowOff>
    </xdr:to>
    <xdr:pic>
      <xdr:nvPicPr>
        <xdr:cNvPr id="1181" name="Picture 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9525"/>
          <a:ext cx="13335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161925</xdr:colOff>
      <xdr:row>36</xdr:row>
      <xdr:rowOff>57149</xdr:rowOff>
    </xdr:from>
    <xdr:to>
      <xdr:col>12</xdr:col>
      <xdr:colOff>447675</xdr:colOff>
      <xdr:row>36</xdr:row>
      <xdr:rowOff>102868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57825" y="8086724"/>
          <a:ext cx="2857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ll3@hw.ac.uk" TargetMode="External"/><Relationship Id="rId1" Type="http://schemas.openxmlformats.org/officeDocument/2006/relationships/hyperlink" Target="mailto:procurement@hw.ac.uk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ales@aerohealthcare.co.uk" TargetMode="External"/><Relationship Id="rId21" Type="http://schemas.openxmlformats.org/officeDocument/2006/relationships/hyperlink" Target="http://www.fisher.co.uk/contact" TargetMode="External"/><Relationship Id="rId42" Type="http://schemas.openxmlformats.org/officeDocument/2006/relationships/hyperlink" Target="http://www.rackline.com/" TargetMode="External"/><Relationship Id="rId63" Type="http://schemas.openxmlformats.org/officeDocument/2006/relationships/hyperlink" Target="http://www.viglen.co.uk/" TargetMode="External"/><Relationship Id="rId84" Type="http://schemas.openxmlformats.org/officeDocument/2006/relationships/hyperlink" Target="http://www.hidistribution.co.uk/" TargetMode="External"/><Relationship Id="rId16" Type="http://schemas.openxmlformats.org/officeDocument/2006/relationships/hyperlink" Target="http://www.gbo.com/" TargetMode="External"/><Relationship Id="rId107" Type="http://schemas.openxmlformats.org/officeDocument/2006/relationships/hyperlink" Target="http://www.beatsons.co.uk/" TargetMode="External"/><Relationship Id="rId11" Type="http://schemas.openxmlformats.org/officeDocument/2006/relationships/hyperlink" Target="http://www.flexiform.co.uk/" TargetMode="External"/><Relationship Id="rId32" Type="http://schemas.openxmlformats.org/officeDocument/2006/relationships/hyperlink" Target="http://www.phs.co.uk/" TargetMode="External"/><Relationship Id="rId37" Type="http://schemas.openxmlformats.org/officeDocument/2006/relationships/hyperlink" Target="http://www.smithscientific.co.uk/" TargetMode="External"/><Relationship Id="rId53" Type="http://schemas.openxmlformats.org/officeDocument/2006/relationships/hyperlink" Target="http://www.stonecomputers.com/" TargetMode="External"/><Relationship Id="rId58" Type="http://schemas.openxmlformats.org/officeDocument/2006/relationships/hyperlink" Target="http://www.telindus.co.uk/" TargetMode="External"/><Relationship Id="rId74" Type="http://schemas.openxmlformats.org/officeDocument/2006/relationships/hyperlink" Target="http://www.airliquide-iupcgases.co.uk/" TargetMode="External"/><Relationship Id="rId79" Type="http://schemas.openxmlformats.org/officeDocument/2006/relationships/hyperlink" Target="http://www.millikencarpet.com/" TargetMode="External"/><Relationship Id="rId102" Type="http://schemas.openxmlformats.org/officeDocument/2006/relationships/hyperlink" Target="http://www.vtech-smt.co.uk/" TargetMode="External"/><Relationship Id="rId123" Type="http://schemas.openxmlformats.org/officeDocument/2006/relationships/hyperlink" Target="mailto:Hannah.Bunten@sial.com" TargetMode="External"/><Relationship Id="rId128" Type="http://schemas.openxmlformats.org/officeDocument/2006/relationships/hyperlink" Target="http://www.scientificlabs.co.uk/" TargetMode="External"/><Relationship Id="rId5" Type="http://schemas.openxmlformats.org/officeDocument/2006/relationships/hyperlink" Target="http://www.bt.com/btinet" TargetMode="External"/><Relationship Id="rId90" Type="http://schemas.openxmlformats.org/officeDocument/2006/relationships/hyperlink" Target="http://www.cometb2b.com/public-sector" TargetMode="External"/><Relationship Id="rId95" Type="http://schemas.openxmlformats.org/officeDocument/2006/relationships/hyperlink" Target="http://www.leica-microsystems.com/" TargetMode="External"/><Relationship Id="rId22" Type="http://schemas.openxmlformats.org/officeDocument/2006/relationships/hyperlink" Target="http://www.hp.co.uk/" TargetMode="External"/><Relationship Id="rId27" Type="http://schemas.openxmlformats.org/officeDocument/2006/relationships/hyperlink" Target="http://www.idtdna.com/" TargetMode="External"/><Relationship Id="rId43" Type="http://schemas.openxmlformats.org/officeDocument/2006/relationships/hyperlink" Target="http://www.scientificlabs.co.uk/" TargetMode="External"/><Relationship Id="rId48" Type="http://schemas.openxmlformats.org/officeDocument/2006/relationships/hyperlink" Target="http://www.apple.procureweb.ac.uk/" TargetMode="External"/><Relationship Id="rId64" Type="http://schemas.openxmlformats.org/officeDocument/2006/relationships/hyperlink" Target="http://www.xenon-uk.co.uk/" TargetMode="External"/><Relationship Id="rId69" Type="http://schemas.openxmlformats.org/officeDocument/2006/relationships/hyperlink" Target="http://www.kingsfabrics.co.uk/" TargetMode="External"/><Relationship Id="rId113" Type="http://schemas.openxmlformats.org/officeDocument/2006/relationships/hyperlink" Target="http://www.elkay-uk.co.uk/" TargetMode="External"/><Relationship Id="rId118" Type="http://schemas.openxmlformats.org/officeDocument/2006/relationships/hyperlink" Target="http://www.aerohealthcare.com/" TargetMode="External"/><Relationship Id="rId80" Type="http://schemas.openxmlformats.org/officeDocument/2006/relationships/hyperlink" Target="http://www.triumph-tbs.com/" TargetMode="External"/><Relationship Id="rId85" Type="http://schemas.openxmlformats.org/officeDocument/2006/relationships/hyperlink" Target="mailto:tina.moscrop@whitakerservices.co.uk" TargetMode="External"/><Relationship Id="rId12" Type="http://schemas.openxmlformats.org/officeDocument/2006/relationships/hyperlink" Target="http://www.mcgheesbakery.co.uk/" TargetMode="External"/><Relationship Id="rId17" Type="http://schemas.openxmlformats.org/officeDocument/2006/relationships/hyperlink" Target="http://www.h-squared.co.uk/" TargetMode="External"/><Relationship Id="rId33" Type="http://schemas.openxmlformats.org/officeDocument/2006/relationships/hyperlink" Target="http://www.primoit.co.uk/" TargetMode="External"/><Relationship Id="rId38" Type="http://schemas.openxmlformats.org/officeDocument/2006/relationships/hyperlink" Target="http://www.uk.vwr.com/" TargetMode="External"/><Relationship Id="rId59" Type="http://schemas.openxmlformats.org/officeDocument/2006/relationships/hyperlink" Target="http://www.uk.rs-online.com/" TargetMode="External"/><Relationship Id="rId103" Type="http://schemas.openxmlformats.org/officeDocument/2006/relationships/hyperlink" Target="http://www.uk.vwr.com/" TargetMode="External"/><Relationship Id="rId108" Type="http://schemas.openxmlformats.org/officeDocument/2006/relationships/hyperlink" Target="http://www.plumbline.co.uk/home" TargetMode="External"/><Relationship Id="rId124" Type="http://schemas.openxmlformats.org/officeDocument/2006/relationships/hyperlink" Target="mailto:Hannah.Bunten@sial.com" TargetMode="External"/><Relationship Id="rId129" Type="http://schemas.openxmlformats.org/officeDocument/2006/relationships/hyperlink" Target="mailto:dwilliams@sciquip.co.uk" TargetMode="External"/><Relationship Id="rId54" Type="http://schemas.openxmlformats.org/officeDocument/2006/relationships/hyperlink" Target="http://www.viglen.co.uk/" TargetMode="External"/><Relationship Id="rId70" Type="http://schemas.openxmlformats.org/officeDocument/2006/relationships/hyperlink" Target="mailto:mediaservices@hw.ac.uk" TargetMode="External"/><Relationship Id="rId75" Type="http://schemas.openxmlformats.org/officeDocument/2006/relationships/hyperlink" Target="http://www.bocinsight.com/" TargetMode="External"/><Relationship Id="rId91" Type="http://schemas.openxmlformats.org/officeDocument/2006/relationships/hyperlink" Target="http://www.stearn.co.uk/" TargetMode="External"/><Relationship Id="rId96" Type="http://schemas.openxmlformats.org/officeDocument/2006/relationships/hyperlink" Target="http://www.photomet.co.uk/" TargetMode="External"/><Relationship Id="rId1" Type="http://schemas.openxmlformats.org/officeDocument/2006/relationships/hyperlink" Target="http://www.4c.co.uk/" TargetMode="External"/><Relationship Id="rId6" Type="http://schemas.openxmlformats.org/officeDocument/2006/relationships/hyperlink" Target="http://www.calyxgroup.com/" TargetMode="External"/><Relationship Id="rId23" Type="http://schemas.openxmlformats.org/officeDocument/2006/relationships/hyperlink" Target="http://www.dtpgroup.co.uk/" TargetMode="External"/><Relationship Id="rId28" Type="http://schemas.openxmlformats.org/officeDocument/2006/relationships/hyperlink" Target="http://www.lakeimage.com/" TargetMode="External"/><Relationship Id="rId49" Type="http://schemas.openxmlformats.org/officeDocument/2006/relationships/hyperlink" Target="http://www.dell.co.uk/" TargetMode="External"/><Relationship Id="rId114" Type="http://schemas.openxmlformats.org/officeDocument/2006/relationships/hyperlink" Target="http://www.kinesis.co.uk/" TargetMode="External"/><Relationship Id="rId119" Type="http://schemas.openxmlformats.org/officeDocument/2006/relationships/hyperlink" Target="http://www.clydeextranets.com/content/travel/HeriotWatt/index.asp?showcontent=1" TargetMode="External"/><Relationship Id="rId44" Type="http://schemas.openxmlformats.org/officeDocument/2006/relationships/hyperlink" Target="http://www.sigmaaldrich.com/" TargetMode="External"/><Relationship Id="rId60" Type="http://schemas.openxmlformats.org/officeDocument/2006/relationships/hyperlink" Target="http://www.sjelectronics.co.uk/" TargetMode="External"/><Relationship Id="rId65" Type="http://schemas.openxmlformats.org/officeDocument/2006/relationships/hyperlink" Target="http://www.sigmaaldrich.com/" TargetMode="External"/><Relationship Id="rId81" Type="http://schemas.openxmlformats.org/officeDocument/2006/relationships/hyperlink" Target="http://www.workspacedesign.net/" TargetMode="External"/><Relationship Id="rId86" Type="http://schemas.openxmlformats.org/officeDocument/2006/relationships/hyperlink" Target="http://www.whitakerservices.co.uk/" TargetMode="External"/><Relationship Id="rId130" Type="http://schemas.openxmlformats.org/officeDocument/2006/relationships/hyperlink" Target="http://www.sciquip.co.uk/" TargetMode="External"/><Relationship Id="rId13" Type="http://schemas.openxmlformats.org/officeDocument/2006/relationships/hyperlink" Target="http://www.freshdirect.co.uk/" TargetMode="External"/><Relationship Id="rId18" Type="http://schemas.openxmlformats.org/officeDocument/2006/relationships/hyperlink" Target="http://www.alfa.com/" TargetMode="External"/><Relationship Id="rId39" Type="http://schemas.openxmlformats.org/officeDocument/2006/relationships/hyperlink" Target="http://www.wabbo.co.uk/" TargetMode="External"/><Relationship Id="rId109" Type="http://schemas.openxmlformats.org/officeDocument/2006/relationships/hyperlink" Target="http://www.keyline.co.uk/" TargetMode="External"/><Relationship Id="rId34" Type="http://schemas.openxmlformats.org/officeDocument/2006/relationships/hyperlink" Target="http://www.teacherboards.co.uk/" TargetMode="External"/><Relationship Id="rId50" Type="http://schemas.openxmlformats.org/officeDocument/2006/relationships/hyperlink" Target="http://www.ergo.co.uk/" TargetMode="External"/><Relationship Id="rId55" Type="http://schemas.openxmlformats.org/officeDocument/2006/relationships/hyperlink" Target="http://www.xma4education.co.uk/" TargetMode="External"/><Relationship Id="rId76" Type="http://schemas.openxmlformats.org/officeDocument/2006/relationships/hyperlink" Target="http://www.airproducts.com/" TargetMode="External"/><Relationship Id="rId97" Type="http://schemas.openxmlformats.org/officeDocument/2006/relationships/hyperlink" Target="http://www.microscopysuppliesandconsultantsltd.com/" TargetMode="External"/><Relationship Id="rId104" Type="http://schemas.openxmlformats.org/officeDocument/2006/relationships/hyperlink" Target="http://www.plumbline.co.uk/home" TargetMode="External"/><Relationship Id="rId120" Type="http://schemas.openxmlformats.org/officeDocument/2006/relationships/hyperlink" Target="mailto:info@xenon-uk.co.uk" TargetMode="External"/><Relationship Id="rId125" Type="http://schemas.openxmlformats.org/officeDocument/2006/relationships/hyperlink" Target="mailto:Hannah.Bunten@sial.com" TargetMode="External"/><Relationship Id="rId7" Type="http://schemas.openxmlformats.org/officeDocument/2006/relationships/hyperlink" Target="http://www.computerlanduk.com/" TargetMode="External"/><Relationship Id="rId71" Type="http://schemas.openxmlformats.org/officeDocument/2006/relationships/hyperlink" Target="http://www.spectrumltd.co.uk/" TargetMode="External"/><Relationship Id="rId92" Type="http://schemas.openxmlformats.org/officeDocument/2006/relationships/hyperlink" Target="mailto:Scotland@russellhume.co.uk" TargetMode="External"/><Relationship Id="rId2" Type="http://schemas.openxmlformats.org/officeDocument/2006/relationships/hyperlink" Target="http://www.aquariusxi.com/" TargetMode="External"/><Relationship Id="rId29" Type="http://schemas.openxmlformats.org/officeDocument/2006/relationships/hyperlink" Target="http://www.itrap-lanway.co.uk/" TargetMode="External"/><Relationship Id="rId24" Type="http://schemas.openxmlformats.org/officeDocument/2006/relationships/hyperlink" Target="http://www.rm.com/he" TargetMode="External"/><Relationship Id="rId40" Type="http://schemas.openxmlformats.org/officeDocument/2006/relationships/hyperlink" Target="http://www.misco.co.uk/" TargetMode="External"/><Relationship Id="rId45" Type="http://schemas.openxmlformats.org/officeDocument/2006/relationships/hyperlink" Target="http://www.uk.vwr.com/" TargetMode="External"/><Relationship Id="rId66" Type="http://schemas.openxmlformats.org/officeDocument/2006/relationships/hyperlink" Target="http://www.uk.vwr.com/" TargetMode="External"/><Relationship Id="rId87" Type="http://schemas.openxmlformats.org/officeDocument/2006/relationships/hyperlink" Target="mailto:kcook@peelmount.co.uk" TargetMode="External"/><Relationship Id="rId110" Type="http://schemas.openxmlformats.org/officeDocument/2006/relationships/hyperlink" Target="http://www.ptsplumbing.co.uk/" TargetMode="External"/><Relationship Id="rId115" Type="http://schemas.openxmlformats.org/officeDocument/2006/relationships/hyperlink" Target="http://www.scientificlabs.co.uk/" TargetMode="External"/><Relationship Id="rId131" Type="http://schemas.openxmlformats.org/officeDocument/2006/relationships/hyperlink" Target="http://www.uk.vwr.com/" TargetMode="External"/><Relationship Id="rId61" Type="http://schemas.openxmlformats.org/officeDocument/2006/relationships/hyperlink" Target="http://www.emc.com/" TargetMode="External"/><Relationship Id="rId82" Type="http://schemas.openxmlformats.org/officeDocument/2006/relationships/hyperlink" Target="mailto:publicsector@comet.co.uk" TargetMode="External"/><Relationship Id="rId19" Type="http://schemas.openxmlformats.org/officeDocument/2006/relationships/hyperlink" Target="mailto:karen@alphaofficefurniture.com" TargetMode="External"/><Relationship Id="rId14" Type="http://schemas.openxmlformats.org/officeDocument/2006/relationships/hyperlink" Target="http://www.godfreysyrett.co.uk/" TargetMode="External"/><Relationship Id="rId30" Type="http://schemas.openxmlformats.org/officeDocument/2006/relationships/hyperlink" Target="http://www.uk.logicalis.com/" TargetMode="External"/><Relationship Id="rId35" Type="http://schemas.openxmlformats.org/officeDocument/2006/relationships/hyperlink" Target="http://www.scientificlabs.co.uk/" TargetMode="External"/><Relationship Id="rId56" Type="http://schemas.openxmlformats.org/officeDocument/2006/relationships/hyperlink" Target="http://www.rm.com/he" TargetMode="External"/><Relationship Id="rId77" Type="http://schemas.openxmlformats.org/officeDocument/2006/relationships/hyperlink" Target="mailto:sales@irvines.biz" TargetMode="External"/><Relationship Id="rId100" Type="http://schemas.openxmlformats.org/officeDocument/2006/relationships/hyperlink" Target="http://www.scichem.com/" TargetMode="External"/><Relationship Id="rId105" Type="http://schemas.openxmlformats.org/officeDocument/2006/relationships/hyperlink" Target="http://www.keyline.co.uk/" TargetMode="External"/><Relationship Id="rId126" Type="http://schemas.openxmlformats.org/officeDocument/2006/relationships/hyperlink" Target="http://www.appletonwoods.co.uk/" TargetMode="External"/><Relationship Id="rId8" Type="http://schemas.openxmlformats.org/officeDocument/2006/relationships/hyperlink" Target="http://www.eurofinsdna.com/" TargetMode="External"/><Relationship Id="rId51" Type="http://schemas.openxmlformats.org/officeDocument/2006/relationships/hyperlink" Target="http://www.getech.co.uk/" TargetMode="External"/><Relationship Id="rId72" Type="http://schemas.openxmlformats.org/officeDocument/2006/relationships/hyperlink" Target="mailto:B.Dempster@hw.ac.uk" TargetMode="External"/><Relationship Id="rId93" Type="http://schemas.openxmlformats.org/officeDocument/2006/relationships/hyperlink" Target="http://www.zeiss.co.uk/" TargetMode="External"/><Relationship Id="rId98" Type="http://schemas.openxmlformats.org/officeDocument/2006/relationships/hyperlink" Target="http://www.europe-nikon.com/" TargetMode="External"/><Relationship Id="rId121" Type="http://schemas.openxmlformats.org/officeDocument/2006/relationships/hyperlink" Target="mailto:Stuart.Buckley@hcs-bi.co.uk" TargetMode="External"/><Relationship Id="rId3" Type="http://schemas.openxmlformats.org/officeDocument/2006/relationships/hyperlink" Target="http://www.azzurro-ltd.com/" TargetMode="External"/><Relationship Id="rId25" Type="http://schemas.openxmlformats.org/officeDocument/2006/relationships/hyperlink" Target="http://www.ibm-nssa.co.uk/" TargetMode="External"/><Relationship Id="rId46" Type="http://schemas.openxmlformats.org/officeDocument/2006/relationships/hyperlink" Target="http://www.ford.co.uk/" TargetMode="External"/><Relationship Id="rId67" Type="http://schemas.openxmlformats.org/officeDocument/2006/relationships/hyperlink" Target="http://www.icm.co.uk/" TargetMode="External"/><Relationship Id="rId116" Type="http://schemas.openxmlformats.org/officeDocument/2006/relationships/hyperlink" Target="http://www.starlab.co.uk/" TargetMode="External"/><Relationship Id="rId20" Type="http://schemas.openxmlformats.org/officeDocument/2006/relationships/hyperlink" Target="http://www.dell.co.uk/education" TargetMode="External"/><Relationship Id="rId41" Type="http://schemas.openxmlformats.org/officeDocument/2006/relationships/hyperlink" Target="http://www.totalproduce.com/" TargetMode="External"/><Relationship Id="rId62" Type="http://schemas.openxmlformats.org/officeDocument/2006/relationships/hyperlink" Target="http://www.uk.sun.com/" TargetMode="External"/><Relationship Id="rId83" Type="http://schemas.openxmlformats.org/officeDocument/2006/relationships/hyperlink" Target="mailto:traceybuxton@hidistribution.co.uk" TargetMode="External"/><Relationship Id="rId88" Type="http://schemas.openxmlformats.org/officeDocument/2006/relationships/hyperlink" Target="http://www.peelmount.co.uk/" TargetMode="External"/><Relationship Id="rId111" Type="http://schemas.openxmlformats.org/officeDocument/2006/relationships/hyperlink" Target="http://www.anachem-nwpls.co.uk/" TargetMode="External"/><Relationship Id="rId132" Type="http://schemas.openxmlformats.org/officeDocument/2006/relationships/hyperlink" Target="mailto:david.child@wolflabs.co.uk" TargetMode="External"/><Relationship Id="rId15" Type="http://schemas.openxmlformats.org/officeDocument/2006/relationships/hyperlink" Target="http://www.graftonoptical.com/" TargetMode="External"/><Relationship Id="rId36" Type="http://schemas.openxmlformats.org/officeDocument/2006/relationships/hyperlink" Target="http://www.sigmaaldrich.com/" TargetMode="External"/><Relationship Id="rId57" Type="http://schemas.openxmlformats.org/officeDocument/2006/relationships/hyperlink" Target="http://www.xma4education.co.uk/" TargetMode="External"/><Relationship Id="rId106" Type="http://schemas.openxmlformats.org/officeDocument/2006/relationships/hyperlink" Target="http://www.budget.co.uk/" TargetMode="External"/><Relationship Id="rId127" Type="http://schemas.openxmlformats.org/officeDocument/2006/relationships/hyperlink" Target="mailto:gary.broomhead@labmode.co.uk" TargetMode="External"/><Relationship Id="rId10" Type="http://schemas.openxmlformats.org/officeDocument/2006/relationships/hyperlink" Target="http://www.fisher.co.uk/contact" TargetMode="External"/><Relationship Id="rId31" Type="http://schemas.openxmlformats.org/officeDocument/2006/relationships/hyperlink" Target="http://www.online.officedepot.co.uk/" TargetMode="External"/><Relationship Id="rId52" Type="http://schemas.openxmlformats.org/officeDocument/2006/relationships/hyperlink" Target="http://www.stonecomputers.com/" TargetMode="External"/><Relationship Id="rId73" Type="http://schemas.openxmlformats.org/officeDocument/2006/relationships/hyperlink" Target="http://www.oxoid.co.uk/" TargetMode="External"/><Relationship Id="rId78" Type="http://schemas.openxmlformats.org/officeDocument/2006/relationships/hyperlink" Target="http://www.bocsafetyproducts.co.uk/" TargetMode="External"/><Relationship Id="rId94" Type="http://schemas.openxmlformats.org/officeDocument/2006/relationships/hyperlink" Target="http://www.laser2000.co.uk/" TargetMode="External"/><Relationship Id="rId99" Type="http://schemas.openxmlformats.org/officeDocument/2006/relationships/hyperlink" Target="http://www.las.perkinelmer.co.uk/" TargetMode="External"/><Relationship Id="rId101" Type="http://schemas.openxmlformats.org/officeDocument/2006/relationships/hyperlink" Target="http://www.scientificlabs.co.uk/" TargetMode="External"/><Relationship Id="rId122" Type="http://schemas.openxmlformats.org/officeDocument/2006/relationships/hyperlink" Target="http://www.clydeextranets.com/content/travel/HeriotWatt/index.asp?showcontent=1" TargetMode="External"/><Relationship Id="rId4" Type="http://schemas.openxmlformats.org/officeDocument/2006/relationships/hyperlink" Target="http://www.biolegio.com/" TargetMode="External"/><Relationship Id="rId9" Type="http://schemas.openxmlformats.org/officeDocument/2006/relationships/hyperlink" Target="http://www.euroele.com/nepa" TargetMode="External"/><Relationship Id="rId26" Type="http://schemas.openxmlformats.org/officeDocument/2006/relationships/hyperlink" Target="http://www.interfaceeurope.co.uk/" TargetMode="External"/><Relationship Id="rId47" Type="http://schemas.openxmlformats.org/officeDocument/2006/relationships/hyperlink" Target="http://www.williamwilson.co.uk/" TargetMode="External"/><Relationship Id="rId68" Type="http://schemas.openxmlformats.org/officeDocument/2006/relationships/hyperlink" Target="http://www.onecall.farnell.com/" TargetMode="External"/><Relationship Id="rId89" Type="http://schemas.openxmlformats.org/officeDocument/2006/relationships/hyperlink" Target="mailto:Raymond.McGuire@stearn.co.uk" TargetMode="External"/><Relationship Id="rId112" Type="http://schemas.openxmlformats.org/officeDocument/2006/relationships/hyperlink" Target="http://www.biohit.com/" TargetMode="External"/><Relationship Id="rId133" Type="http://schemas.openxmlformats.org/officeDocument/2006/relationships/hyperlink" Target="http://www.wolflab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Y468"/>
  <sheetViews>
    <sheetView tabSelected="1" zoomScale="98" zoomScaleNormal="98" workbookViewId="0">
      <selection activeCell="C28" sqref="C28"/>
    </sheetView>
  </sheetViews>
  <sheetFormatPr defaultRowHeight="12.75"/>
  <cols>
    <col min="1" max="1" width="5.85546875" style="63" customWidth="1"/>
    <col min="2" max="2" width="9.5703125" style="63" customWidth="1"/>
    <col min="3" max="3" width="10" style="63" customWidth="1"/>
    <col min="4" max="5" width="9.85546875" style="63" customWidth="1"/>
    <col min="6" max="6" width="9.140625" style="63"/>
    <col min="7" max="7" width="1.5703125" style="63" customWidth="1"/>
    <col min="8" max="8" width="14.42578125" style="63" customWidth="1"/>
    <col min="9" max="10" width="9.140625" style="63"/>
    <col min="11" max="11" width="1.28515625" style="63" customWidth="1"/>
    <col min="12" max="12" width="12.7109375" style="63" customWidth="1"/>
    <col min="13" max="13" width="13" style="63" customWidth="1"/>
    <col min="14" max="14" width="3" style="63" customWidth="1"/>
    <col min="15" max="15" width="10.7109375" style="63" customWidth="1"/>
    <col min="16" max="16" width="10.28515625" style="63" customWidth="1"/>
    <col min="17" max="17" width="9.140625" style="63"/>
    <col min="18" max="18" width="5.28515625" style="63" customWidth="1"/>
    <col min="19" max="19" width="12.28515625" style="63" customWidth="1"/>
    <col min="20" max="20" width="29.140625" style="63" bestFit="1" customWidth="1"/>
    <col min="21" max="23" width="9.140625" style="63"/>
    <col min="24" max="25" width="10.42578125" style="63" bestFit="1" customWidth="1"/>
    <col min="26" max="16384" width="9.140625" style="63"/>
  </cols>
  <sheetData>
    <row r="1" spans="1:24" ht="18.75">
      <c r="A1" s="62"/>
      <c r="B1" s="62"/>
      <c r="C1" s="62"/>
      <c r="D1" s="233" t="s">
        <v>0</v>
      </c>
      <c r="E1" s="234"/>
      <c r="F1" s="234"/>
      <c r="G1" s="234"/>
      <c r="H1" s="234"/>
      <c r="I1" s="234"/>
      <c r="J1" s="234"/>
      <c r="K1" s="234"/>
      <c r="L1" s="234"/>
    </row>
    <row r="2" spans="1:24" ht="16.5" thickBot="1">
      <c r="A2" s="241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65"/>
      <c r="O2" s="65"/>
      <c r="S2" s="169" t="s">
        <v>2</v>
      </c>
    </row>
    <row r="3" spans="1:24" s="64" customFormat="1" ht="15.75">
      <c r="A3" s="241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S3" s="170" t="s">
        <v>4</v>
      </c>
      <c r="T3" s="171"/>
      <c r="U3" s="171"/>
      <c r="V3" s="172"/>
      <c r="W3" s="63"/>
    </row>
    <row r="4" spans="1:24" ht="19.5" thickBot="1">
      <c r="A4" s="242" t="s">
        <v>5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S4" s="173" t="s">
        <v>6</v>
      </c>
      <c r="T4" s="174"/>
      <c r="U4" s="174"/>
      <c r="V4" s="175"/>
    </row>
    <row r="5" spans="1:24" ht="18.75">
      <c r="A5" s="62"/>
      <c r="B5" s="66"/>
      <c r="C5" s="62"/>
      <c r="D5" s="62"/>
      <c r="S5" s="170" t="s">
        <v>7</v>
      </c>
      <c r="T5" s="171"/>
      <c r="U5" s="171"/>
      <c r="V5" s="172"/>
    </row>
    <row r="6" spans="1:24" ht="15.75" thickBot="1">
      <c r="A6" s="67" t="s">
        <v>8</v>
      </c>
      <c r="B6" s="68"/>
      <c r="C6" s="69"/>
      <c r="D6" s="69"/>
      <c r="E6" s="69"/>
      <c r="F6" s="70"/>
      <c r="H6" s="71" t="s">
        <v>9</v>
      </c>
      <c r="I6" s="72"/>
      <c r="J6" s="73"/>
      <c r="L6" s="74" t="s">
        <v>10</v>
      </c>
      <c r="M6" s="75"/>
      <c r="N6" s="75"/>
      <c r="O6" s="75"/>
      <c r="P6" s="75"/>
      <c r="Q6" s="76"/>
      <c r="S6" s="173" t="s">
        <v>11</v>
      </c>
      <c r="T6" s="174"/>
      <c r="U6" s="174"/>
      <c r="V6" s="175"/>
    </row>
    <row r="7" spans="1:24" ht="17.25" customHeight="1">
      <c r="A7" s="77" t="s">
        <v>12</v>
      </c>
      <c r="B7" s="78" t="s">
        <v>13</v>
      </c>
      <c r="C7" s="78" t="s">
        <v>14</v>
      </c>
      <c r="D7" s="78"/>
      <c r="E7" s="78"/>
      <c r="F7" s="79"/>
      <c r="H7" s="80" t="s">
        <v>15</v>
      </c>
      <c r="I7" s="81"/>
      <c r="J7" s="82"/>
      <c r="L7" s="83" t="s">
        <v>16</v>
      </c>
      <c r="M7" s="78" t="s">
        <v>17</v>
      </c>
      <c r="N7" s="78"/>
      <c r="O7" s="78"/>
      <c r="P7" s="78"/>
      <c r="Q7" s="79"/>
      <c r="S7" s="170" t="s">
        <v>18</v>
      </c>
      <c r="T7" s="171"/>
      <c r="U7" s="171"/>
      <c r="V7" s="172"/>
    </row>
    <row r="8" spans="1:24" ht="18" customHeight="1" thickBot="1">
      <c r="A8" s="77" t="s">
        <v>19</v>
      </c>
      <c r="B8" s="202" t="s">
        <v>20</v>
      </c>
      <c r="C8" s="84"/>
      <c r="D8" s="84"/>
      <c r="E8" s="78"/>
      <c r="F8" s="79"/>
      <c r="H8" s="80" t="s">
        <v>21</v>
      </c>
      <c r="I8" s="81"/>
      <c r="J8" s="85"/>
      <c r="L8" s="83" t="s">
        <v>22</v>
      </c>
      <c r="M8" s="78"/>
      <c r="N8" s="78"/>
      <c r="O8" s="78"/>
      <c r="P8" s="78"/>
      <c r="Q8" s="79"/>
      <c r="S8" s="173" t="s">
        <v>23</v>
      </c>
      <c r="T8" s="174"/>
      <c r="U8" s="174"/>
      <c r="V8" s="175"/>
    </row>
    <row r="9" spans="1:24" ht="18" customHeight="1">
      <c r="A9" s="77" t="s">
        <v>24</v>
      </c>
      <c r="B9" s="86" t="s">
        <v>25</v>
      </c>
      <c r="C9" s="78"/>
      <c r="D9" s="78"/>
      <c r="E9" s="87"/>
      <c r="F9" s="79"/>
      <c r="H9" s="80" t="s">
        <v>26</v>
      </c>
      <c r="I9" s="81"/>
      <c r="J9" s="85"/>
      <c r="L9" s="83"/>
      <c r="M9" s="78"/>
      <c r="N9" s="78"/>
      <c r="O9" s="78"/>
      <c r="P9" s="78"/>
      <c r="Q9" s="79"/>
      <c r="S9" s="177" t="s">
        <v>27</v>
      </c>
      <c r="T9" s="171"/>
      <c r="U9" s="171"/>
      <c r="V9" s="172"/>
    </row>
    <row r="10" spans="1:24" ht="18" customHeight="1" thickBot="1">
      <c r="A10" s="77" t="s">
        <v>28</v>
      </c>
      <c r="B10" s="88"/>
      <c r="C10" s="89"/>
      <c r="D10" s="89"/>
      <c r="E10" s="90"/>
      <c r="F10" s="91"/>
      <c r="G10" s="92"/>
      <c r="H10" s="80" t="s">
        <v>29</v>
      </c>
      <c r="I10" s="93"/>
      <c r="J10" s="94"/>
      <c r="L10" s="83" t="s">
        <v>30</v>
      </c>
      <c r="M10" s="78"/>
      <c r="N10" s="78"/>
      <c r="O10" s="78"/>
      <c r="P10" s="78"/>
      <c r="Q10" s="79"/>
      <c r="S10" s="178" t="s">
        <v>31</v>
      </c>
      <c r="T10" s="179"/>
      <c r="U10" s="179"/>
      <c r="V10" s="180"/>
      <c r="W10" s="176"/>
    </row>
    <row r="11" spans="1:24" ht="18" customHeight="1" thickBot="1">
      <c r="A11" s="78"/>
      <c r="B11" s="86"/>
      <c r="C11" s="78"/>
      <c r="D11" s="78"/>
      <c r="E11" s="87"/>
      <c r="F11" s="79"/>
      <c r="G11" s="92"/>
      <c r="H11" s="95" t="s">
        <v>32</v>
      </c>
      <c r="I11" s="96"/>
      <c r="J11" s="97"/>
      <c r="L11" s="98" t="s">
        <v>33</v>
      </c>
      <c r="M11" s="78"/>
      <c r="N11" s="99"/>
      <c r="O11" s="99"/>
      <c r="P11" s="99"/>
      <c r="Q11" s="100"/>
    </row>
    <row r="12" spans="1:24" ht="18" customHeight="1">
      <c r="A12" s="78"/>
      <c r="B12" s="86"/>
      <c r="C12" s="78"/>
      <c r="D12" s="78"/>
      <c r="E12" s="87"/>
      <c r="F12" s="79"/>
      <c r="L12" s="83" t="s">
        <v>34</v>
      </c>
      <c r="M12" s="78"/>
      <c r="N12" s="78"/>
      <c r="O12" s="78"/>
      <c r="P12" s="78"/>
      <c r="Q12" s="79"/>
      <c r="S12" s="215" t="s">
        <v>35</v>
      </c>
      <c r="T12" s="216"/>
      <c r="U12" s="216"/>
      <c r="V12" s="216"/>
      <c r="W12" s="216"/>
      <c r="X12" s="217"/>
    </row>
    <row r="13" spans="1:24" ht="13.5" thickBot="1">
      <c r="S13" s="218" t="s">
        <v>36</v>
      </c>
      <c r="T13" s="219"/>
      <c r="U13" s="219"/>
      <c r="V13" s="219"/>
      <c r="W13" s="219"/>
      <c r="X13" s="220"/>
    </row>
    <row r="14" spans="1:24" ht="35.25" customHeight="1" thickBot="1">
      <c r="A14" s="101" t="s">
        <v>37</v>
      </c>
      <c r="B14" s="102" t="s">
        <v>38</v>
      </c>
      <c r="C14" s="103" t="s">
        <v>39</v>
      </c>
      <c r="D14" s="104"/>
      <c r="E14" s="105" t="s">
        <v>40</v>
      </c>
      <c r="F14" s="105"/>
      <c r="G14" s="106"/>
      <c r="H14" s="106"/>
      <c r="I14" s="107"/>
      <c r="J14" s="106"/>
      <c r="K14" s="108"/>
      <c r="L14" s="108"/>
      <c r="M14" s="109"/>
      <c r="N14" s="110"/>
      <c r="O14" s="111" t="s">
        <v>41</v>
      </c>
      <c r="P14" s="112" t="s">
        <v>42</v>
      </c>
      <c r="Q14" s="113" t="s">
        <v>43</v>
      </c>
      <c r="R14" s="65"/>
    </row>
    <row r="15" spans="1:24" ht="15" customHeight="1">
      <c r="A15" s="114">
        <v>1</v>
      </c>
      <c r="B15" s="115" t="s">
        <v>44</v>
      </c>
      <c r="C15" s="116" t="s">
        <v>45</v>
      </c>
      <c r="D15" s="117"/>
      <c r="E15" s="99" t="s">
        <v>46</v>
      </c>
      <c r="F15" s="99"/>
      <c r="G15" s="99"/>
      <c r="H15" s="99"/>
      <c r="I15" s="99"/>
      <c r="J15" s="99"/>
      <c r="K15" s="99"/>
      <c r="L15" s="99"/>
      <c r="M15" s="99"/>
      <c r="N15" s="100"/>
      <c r="O15" s="118">
        <v>2.95</v>
      </c>
      <c r="P15" s="118">
        <f>A15*O15</f>
        <v>2.95</v>
      </c>
      <c r="Q15" s="119">
        <f>SUM(P15*20%)</f>
        <v>0.59000000000000008</v>
      </c>
      <c r="S15" s="184" t="s">
        <v>47</v>
      </c>
      <c r="T15" s="185"/>
      <c r="U15" s="185"/>
      <c r="V15" s="185"/>
      <c r="W15" s="185"/>
      <c r="X15" s="186"/>
    </row>
    <row r="16" spans="1:24" ht="15" customHeight="1" thickBot="1">
      <c r="A16" s="114">
        <v>1</v>
      </c>
      <c r="B16" s="115" t="s">
        <v>48</v>
      </c>
      <c r="C16" s="116" t="s">
        <v>49</v>
      </c>
      <c r="D16" s="117"/>
      <c r="E16" s="78" t="s">
        <v>50</v>
      </c>
      <c r="F16" s="78"/>
      <c r="G16" s="78"/>
      <c r="H16" s="78"/>
      <c r="I16" s="78"/>
      <c r="J16" s="78"/>
      <c r="K16" s="78"/>
      <c r="L16" s="78"/>
      <c r="M16" s="78"/>
      <c r="N16" s="79"/>
      <c r="O16" s="118">
        <v>24.09</v>
      </c>
      <c r="P16" s="118">
        <f t="shared" ref="P16:P22" si="0">A16*O16</f>
        <v>24.09</v>
      </c>
      <c r="Q16" s="119">
        <f t="shared" ref="Q16:Q23" si="1">SUM(P16*20%)</f>
        <v>4.8180000000000005</v>
      </c>
      <c r="S16" s="187" t="s">
        <v>51</v>
      </c>
      <c r="T16" s="188"/>
      <c r="U16" s="188"/>
      <c r="V16" s="188"/>
      <c r="W16" s="188"/>
      <c r="X16" s="189"/>
    </row>
    <row r="17" spans="1:17" ht="15" customHeight="1">
      <c r="A17" s="114"/>
      <c r="B17" s="120"/>
      <c r="C17" s="116"/>
      <c r="D17" s="117"/>
      <c r="E17" s="78"/>
      <c r="F17" s="78"/>
      <c r="G17" s="78"/>
      <c r="H17" s="78"/>
      <c r="I17" s="78"/>
      <c r="J17" s="78"/>
      <c r="K17" s="78"/>
      <c r="L17" s="78"/>
      <c r="M17" s="78"/>
      <c r="N17" s="79"/>
      <c r="O17" s="118">
        <v>0</v>
      </c>
      <c r="P17" s="118">
        <f t="shared" si="0"/>
        <v>0</v>
      </c>
      <c r="Q17" s="119">
        <f t="shared" si="1"/>
        <v>0</v>
      </c>
    </row>
    <row r="18" spans="1:17" ht="15" customHeight="1">
      <c r="A18" s="114"/>
      <c r="B18" s="121"/>
      <c r="C18" s="122"/>
      <c r="D18" s="117"/>
      <c r="E18" s="78"/>
      <c r="F18" s="78"/>
      <c r="G18" s="78"/>
      <c r="H18" s="78"/>
      <c r="I18" s="78"/>
      <c r="J18" s="78"/>
      <c r="K18" s="78"/>
      <c r="L18" s="78"/>
      <c r="M18" s="78"/>
      <c r="N18" s="79"/>
      <c r="O18" s="118">
        <v>0</v>
      </c>
      <c r="P18" s="118">
        <f t="shared" si="0"/>
        <v>0</v>
      </c>
      <c r="Q18" s="119">
        <f t="shared" si="1"/>
        <v>0</v>
      </c>
    </row>
    <row r="19" spans="1:17" ht="15" customHeight="1">
      <c r="A19" s="114"/>
      <c r="B19" s="121"/>
      <c r="C19" s="123"/>
      <c r="D19" s="117"/>
      <c r="E19" s="124"/>
      <c r="F19" s="78"/>
      <c r="G19" s="78"/>
      <c r="H19" s="78"/>
      <c r="I19" s="78"/>
      <c r="J19" s="78"/>
      <c r="K19" s="78"/>
      <c r="L19" s="78"/>
      <c r="M19" s="78"/>
      <c r="N19" s="79"/>
      <c r="O19" s="118">
        <v>0</v>
      </c>
      <c r="P19" s="118">
        <f t="shared" si="0"/>
        <v>0</v>
      </c>
      <c r="Q19" s="119">
        <f t="shared" si="1"/>
        <v>0</v>
      </c>
    </row>
    <row r="20" spans="1:17" ht="15" customHeight="1">
      <c r="A20" s="114"/>
      <c r="B20" s="121"/>
      <c r="C20" s="125"/>
      <c r="D20" s="117"/>
      <c r="E20" s="78"/>
      <c r="F20" s="78"/>
      <c r="G20" s="78"/>
      <c r="H20" s="78"/>
      <c r="I20" s="78"/>
      <c r="J20" s="78"/>
      <c r="K20" s="78"/>
      <c r="L20" s="78"/>
      <c r="M20" s="78"/>
      <c r="N20" s="79"/>
      <c r="O20" s="118">
        <v>0</v>
      </c>
      <c r="P20" s="118">
        <f t="shared" si="0"/>
        <v>0</v>
      </c>
      <c r="Q20" s="119">
        <f t="shared" si="1"/>
        <v>0</v>
      </c>
    </row>
    <row r="21" spans="1:17" ht="15" customHeight="1">
      <c r="A21" s="114"/>
      <c r="B21" s="121"/>
      <c r="C21" s="126"/>
      <c r="D21" s="117"/>
      <c r="E21" s="116"/>
      <c r="F21" s="78"/>
      <c r="G21" s="78"/>
      <c r="H21" s="78"/>
      <c r="I21" s="78"/>
      <c r="J21" s="78"/>
      <c r="K21" s="78"/>
      <c r="L21" s="78"/>
      <c r="M21" s="78"/>
      <c r="N21" s="79"/>
      <c r="O21" s="118">
        <v>0</v>
      </c>
      <c r="P21" s="118">
        <f t="shared" si="0"/>
        <v>0</v>
      </c>
      <c r="Q21" s="119">
        <f t="shared" si="1"/>
        <v>0</v>
      </c>
    </row>
    <row r="22" spans="1:17" ht="15" customHeight="1">
      <c r="A22" s="114"/>
      <c r="B22" s="114"/>
      <c r="C22" s="83"/>
      <c r="D22" s="79"/>
      <c r="E22" s="78"/>
      <c r="F22" s="78"/>
      <c r="G22" s="78"/>
      <c r="H22" s="78"/>
      <c r="I22" s="78"/>
      <c r="J22" s="78"/>
      <c r="K22" s="78"/>
      <c r="L22" s="78"/>
      <c r="M22" s="78"/>
      <c r="N22" s="79"/>
      <c r="O22" s="118">
        <v>0</v>
      </c>
      <c r="P22" s="118">
        <f t="shared" si="0"/>
        <v>0</v>
      </c>
      <c r="Q22" s="119">
        <f t="shared" si="1"/>
        <v>0</v>
      </c>
    </row>
    <row r="23" spans="1:17" ht="15" customHeight="1">
      <c r="A23" s="114"/>
      <c r="B23" s="114"/>
      <c r="C23" s="99"/>
      <c r="D23" s="100"/>
      <c r="E23" s="78"/>
      <c r="F23" s="78"/>
      <c r="G23" s="78"/>
      <c r="H23" s="99"/>
      <c r="I23" s="86" t="s">
        <v>52</v>
      </c>
      <c r="J23" s="86"/>
      <c r="K23" s="78"/>
      <c r="L23" s="78"/>
      <c r="M23" s="78"/>
      <c r="N23" s="79"/>
      <c r="O23" s="127"/>
      <c r="P23" s="127">
        <v>4.95</v>
      </c>
      <c r="Q23" s="119">
        <f t="shared" si="1"/>
        <v>0.9900000000000001</v>
      </c>
    </row>
    <row r="24" spans="1:17" ht="15">
      <c r="A24" s="204" t="s">
        <v>53</v>
      </c>
      <c r="B24" s="205"/>
      <c r="C24" s="205"/>
      <c r="D24" s="205"/>
      <c r="E24" s="205"/>
      <c r="F24" s="205"/>
      <c r="G24" s="205"/>
      <c r="H24" s="205"/>
      <c r="I24" s="205"/>
      <c r="J24" s="205"/>
      <c r="M24" s="237" t="s">
        <v>54</v>
      </c>
      <c r="N24" s="238"/>
      <c r="O24" s="238"/>
      <c r="P24" s="128">
        <f>SUM(P15:P23)</f>
        <v>31.99</v>
      </c>
      <c r="Q24" s="129"/>
    </row>
    <row r="25" spans="1:17" ht="27" customHeight="1">
      <c r="A25" s="158" t="s">
        <v>55</v>
      </c>
      <c r="M25" s="235" t="s">
        <v>56</v>
      </c>
      <c r="N25" s="236"/>
      <c r="O25" s="236"/>
      <c r="P25" s="128">
        <f>SUM(P24*20%)</f>
        <v>6.3979999999999997</v>
      </c>
      <c r="Q25" s="130"/>
    </row>
    <row r="26" spans="1:17" ht="15">
      <c r="A26" s="131" t="s">
        <v>57</v>
      </c>
      <c r="H26" s="132"/>
      <c r="M26" s="239" t="s">
        <v>58</v>
      </c>
      <c r="N26" s="240"/>
      <c r="O26" s="240"/>
      <c r="P26" s="133">
        <f>SUM(P24:P25)</f>
        <v>38.387999999999998</v>
      </c>
      <c r="Q26" s="130"/>
    </row>
    <row r="27" spans="1:17" ht="5.25" customHeight="1"/>
    <row r="28" spans="1:17" ht="24" customHeight="1">
      <c r="A28" s="134" t="s">
        <v>59</v>
      </c>
      <c r="B28" s="78"/>
      <c r="C28" s="78"/>
      <c r="D28" s="135"/>
      <c r="E28" s="78"/>
      <c r="F28" s="78"/>
      <c r="G28" s="78"/>
      <c r="H28" s="86" t="s">
        <v>60</v>
      </c>
      <c r="I28" s="78"/>
      <c r="J28" s="78"/>
      <c r="K28" s="136"/>
      <c r="M28" s="137"/>
    </row>
    <row r="29" spans="1:17" ht="24" customHeight="1">
      <c r="A29" s="138" t="s">
        <v>61</v>
      </c>
      <c r="B29" s="139"/>
      <c r="C29" s="139"/>
      <c r="D29" s="139"/>
      <c r="E29" s="139"/>
      <c r="F29" s="139"/>
      <c r="G29" s="99"/>
      <c r="H29" s="140" t="s">
        <v>60</v>
      </c>
      <c r="I29" s="99"/>
      <c r="J29" s="99"/>
      <c r="K29" s="141"/>
    </row>
    <row r="30" spans="1:17" ht="15" customHeight="1">
      <c r="A30" s="131"/>
      <c r="H30" s="132"/>
      <c r="L30" s="142"/>
      <c r="O30" s="143"/>
    </row>
    <row r="31" spans="1:17" ht="15">
      <c r="A31" s="144" t="s">
        <v>62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136"/>
      <c r="N31" s="145"/>
      <c r="O31" s="146" t="s">
        <v>63</v>
      </c>
      <c r="P31" s="75"/>
      <c r="Q31" s="76"/>
    </row>
    <row r="32" spans="1:17" s="155" customFormat="1" ht="23.25" customHeight="1">
      <c r="A32" s="224" t="s">
        <v>64</v>
      </c>
      <c r="B32" s="225"/>
      <c r="C32" s="147" t="s">
        <v>65</v>
      </c>
      <c r="D32" s="148" t="s">
        <v>66</v>
      </c>
      <c r="E32" s="149" t="s">
        <v>67</v>
      </c>
      <c r="F32" s="150" t="s">
        <v>68</v>
      </c>
      <c r="G32" s="150"/>
      <c r="H32" s="151" t="s">
        <v>69</v>
      </c>
      <c r="I32" s="229" t="s">
        <v>70</v>
      </c>
      <c r="J32" s="230"/>
      <c r="K32" s="231"/>
      <c r="L32" s="227" t="s">
        <v>71</v>
      </c>
      <c r="M32" s="228"/>
      <c r="N32" s="152"/>
      <c r="O32" s="181" t="s">
        <v>72</v>
      </c>
      <c r="P32" s="153"/>
      <c r="Q32" s="154"/>
    </row>
    <row r="33" spans="1:25" ht="15" customHeight="1">
      <c r="A33" s="208" t="s">
        <v>73</v>
      </c>
      <c r="B33" s="209"/>
      <c r="C33" s="159" t="s">
        <v>74</v>
      </c>
      <c r="D33" s="161"/>
      <c r="E33" s="161"/>
      <c r="F33" s="162" t="s">
        <v>75</v>
      </c>
      <c r="G33" s="163"/>
      <c r="H33" s="168" t="s">
        <v>76</v>
      </c>
      <c r="I33" s="208" t="s">
        <v>77</v>
      </c>
      <c r="J33" s="232"/>
      <c r="K33" s="209"/>
      <c r="L33" s="208"/>
      <c r="M33" s="209"/>
      <c r="N33" s="145"/>
      <c r="O33" s="182" t="s">
        <v>78</v>
      </c>
      <c r="P33" s="156"/>
      <c r="Q33" s="79"/>
    </row>
    <row r="34" spans="1:25" ht="15" customHeight="1">
      <c r="A34" s="208"/>
      <c r="B34" s="209"/>
      <c r="C34" s="164"/>
      <c r="D34" s="161"/>
      <c r="E34" s="160"/>
      <c r="F34" s="163"/>
      <c r="G34" s="163"/>
      <c r="H34" s="168"/>
      <c r="I34" s="210"/>
      <c r="J34" s="212"/>
      <c r="K34" s="211"/>
      <c r="L34" s="210"/>
      <c r="M34" s="211"/>
      <c r="N34" s="145"/>
      <c r="O34" s="182" t="s">
        <v>79</v>
      </c>
      <c r="P34" s="157"/>
      <c r="Q34" s="79"/>
    </row>
    <row r="35" spans="1:25" ht="15" customHeight="1">
      <c r="A35" s="208"/>
      <c r="B35" s="209"/>
      <c r="C35" s="164"/>
      <c r="D35" s="161"/>
      <c r="E35" s="160"/>
      <c r="F35" s="163"/>
      <c r="G35" s="163"/>
      <c r="H35" s="168"/>
      <c r="I35" s="210"/>
      <c r="J35" s="212"/>
      <c r="K35" s="211"/>
      <c r="L35" s="210"/>
      <c r="M35" s="211"/>
      <c r="N35" s="145"/>
      <c r="O35" s="183" t="s">
        <v>80</v>
      </c>
      <c r="P35" s="83"/>
      <c r="Q35" s="100"/>
    </row>
    <row r="36" spans="1:25" ht="15" customHeight="1">
      <c r="A36" s="208"/>
      <c r="B36" s="209"/>
      <c r="C36" s="165"/>
      <c r="D36" s="167"/>
      <c r="E36" s="165"/>
      <c r="F36" s="166"/>
      <c r="G36" s="166"/>
      <c r="H36" s="168"/>
      <c r="I36" s="210"/>
      <c r="J36" s="212"/>
      <c r="K36" s="211"/>
      <c r="L36" s="210"/>
      <c r="M36" s="211"/>
    </row>
    <row r="37" spans="1:25">
      <c r="A37" s="196"/>
      <c r="B37" s="196"/>
      <c r="C37" s="197"/>
      <c r="D37" s="196"/>
      <c r="E37" s="197"/>
      <c r="H37" s="132"/>
      <c r="L37" s="193" t="s">
        <v>81</v>
      </c>
      <c r="M37" s="194"/>
    </row>
    <row r="38" spans="1:25">
      <c r="A38" s="196"/>
      <c r="B38" s="196"/>
      <c r="C38" s="197"/>
      <c r="D38" s="196"/>
      <c r="E38" s="197"/>
      <c r="F38" s="132"/>
      <c r="G38" s="132"/>
      <c r="H38" s="132"/>
    </row>
    <row r="39" spans="1:25">
      <c r="A39" s="213" t="s">
        <v>82</v>
      </c>
      <c r="B39" s="226"/>
      <c r="C39" s="214"/>
      <c r="D39" s="213" t="s">
        <v>83</v>
      </c>
      <c r="E39" s="214"/>
      <c r="I39" s="201" t="s">
        <v>84</v>
      </c>
      <c r="J39" s="221" t="s">
        <v>85</v>
      </c>
      <c r="K39" s="222"/>
      <c r="L39" s="222"/>
      <c r="M39" s="222"/>
      <c r="N39" s="222"/>
      <c r="O39" s="223"/>
      <c r="S39" s="195" t="s">
        <v>86</v>
      </c>
      <c r="T39" s="195" t="s">
        <v>87</v>
      </c>
      <c r="U39" s="195" t="s">
        <v>88</v>
      </c>
      <c r="V39" s="195"/>
      <c r="W39" s="195" t="s">
        <v>89</v>
      </c>
      <c r="X39" s="195" t="s">
        <v>90</v>
      </c>
      <c r="Y39" s="195" t="s">
        <v>91</v>
      </c>
    </row>
    <row r="40" spans="1:25">
      <c r="A40" s="203" t="s">
        <v>92</v>
      </c>
      <c r="B40" s="203"/>
      <c r="C40" s="203"/>
      <c r="D40" s="203" t="s">
        <v>93</v>
      </c>
      <c r="E40" s="203"/>
      <c r="I40" s="198" t="s">
        <v>94</v>
      </c>
      <c r="J40" s="198" t="s">
        <v>95</v>
      </c>
      <c r="K40" s="198"/>
      <c r="L40" s="198"/>
      <c r="M40" s="198"/>
      <c r="N40" s="198"/>
      <c r="O40" s="198"/>
      <c r="S40" s="199" t="s">
        <v>96</v>
      </c>
      <c r="T40" s="199" t="s">
        <v>97</v>
      </c>
      <c r="U40" s="199" t="s">
        <v>98</v>
      </c>
      <c r="V40" s="199" t="s">
        <v>99</v>
      </c>
      <c r="W40" s="199">
        <v>1270</v>
      </c>
      <c r="X40" s="200">
        <v>40878</v>
      </c>
      <c r="Y40" s="200">
        <v>41973</v>
      </c>
    </row>
    <row r="41" spans="1:25">
      <c r="A41" s="203" t="s">
        <v>100</v>
      </c>
      <c r="B41" s="203"/>
      <c r="C41" s="203"/>
      <c r="D41" s="203" t="s">
        <v>101</v>
      </c>
      <c r="E41" s="203"/>
      <c r="I41" s="198" t="s">
        <v>102</v>
      </c>
      <c r="J41" s="198" t="s">
        <v>103</v>
      </c>
      <c r="K41" s="198"/>
      <c r="L41" s="198"/>
      <c r="M41" s="198"/>
      <c r="N41" s="198"/>
      <c r="O41" s="198"/>
      <c r="S41" s="199" t="s">
        <v>104</v>
      </c>
      <c r="T41" s="199" t="s">
        <v>105</v>
      </c>
      <c r="U41" s="199" t="s">
        <v>98</v>
      </c>
      <c r="V41" s="199" t="s">
        <v>99</v>
      </c>
      <c r="W41" s="199">
        <v>1274</v>
      </c>
      <c r="X41" s="200">
        <v>40026</v>
      </c>
      <c r="Y41" s="200">
        <v>41243</v>
      </c>
    </row>
    <row r="42" spans="1:25">
      <c r="A42" s="203" t="s">
        <v>106</v>
      </c>
      <c r="B42" s="203"/>
      <c r="C42" s="203"/>
      <c r="D42" s="203" t="s">
        <v>107</v>
      </c>
      <c r="E42" s="203"/>
      <c r="I42" s="198" t="s">
        <v>108</v>
      </c>
      <c r="J42" s="198" t="s">
        <v>109</v>
      </c>
      <c r="K42" s="198"/>
      <c r="L42" s="198"/>
      <c r="M42" s="198"/>
      <c r="N42" s="198"/>
      <c r="O42" s="198"/>
      <c r="S42" s="199" t="s">
        <v>110</v>
      </c>
      <c r="T42" s="199" t="s">
        <v>111</v>
      </c>
      <c r="U42" s="199" t="s">
        <v>112</v>
      </c>
      <c r="V42" s="199" t="s">
        <v>99</v>
      </c>
      <c r="W42" s="199">
        <v>1278</v>
      </c>
      <c r="X42" s="200">
        <v>40269</v>
      </c>
      <c r="Y42" s="200">
        <v>41547</v>
      </c>
    </row>
    <row r="43" spans="1:25">
      <c r="A43" s="203" t="s">
        <v>113</v>
      </c>
      <c r="B43" s="203"/>
      <c r="C43" s="203"/>
      <c r="D43" s="203" t="s">
        <v>114</v>
      </c>
      <c r="E43" s="203"/>
      <c r="I43" s="198" t="s">
        <v>115</v>
      </c>
      <c r="J43" s="198" t="s">
        <v>116</v>
      </c>
      <c r="K43" s="198"/>
      <c r="L43" s="198"/>
      <c r="M43" s="198"/>
      <c r="N43" s="198"/>
      <c r="O43" s="198"/>
      <c r="S43" s="199" t="s">
        <v>117</v>
      </c>
      <c r="T43" s="199" t="s">
        <v>118</v>
      </c>
      <c r="U43" s="199" t="s">
        <v>98</v>
      </c>
      <c r="V43" s="199" t="s">
        <v>99</v>
      </c>
      <c r="W43" s="199">
        <v>1278</v>
      </c>
      <c r="X43" s="200">
        <v>40730</v>
      </c>
      <c r="Y43" s="200">
        <v>41305</v>
      </c>
    </row>
    <row r="44" spans="1:25">
      <c r="A44" s="203" t="s">
        <v>119</v>
      </c>
      <c r="B44" s="203"/>
      <c r="C44" s="203"/>
      <c r="D44" s="203" t="s">
        <v>120</v>
      </c>
      <c r="E44" s="203"/>
      <c r="I44" s="198" t="s">
        <v>121</v>
      </c>
      <c r="J44" s="198" t="s">
        <v>122</v>
      </c>
      <c r="K44" s="198"/>
      <c r="L44" s="198"/>
      <c r="M44" s="198"/>
      <c r="N44" s="198"/>
      <c r="O44" s="198"/>
      <c r="S44" s="199" t="s">
        <v>123</v>
      </c>
      <c r="T44" s="199" t="s">
        <v>124</v>
      </c>
      <c r="U44" s="199" t="s">
        <v>98</v>
      </c>
      <c r="V44" s="199" t="s">
        <v>99</v>
      </c>
      <c r="W44" s="199">
        <v>1278</v>
      </c>
      <c r="X44" s="200">
        <v>40959</v>
      </c>
      <c r="Y44" s="200">
        <v>42234</v>
      </c>
    </row>
    <row r="45" spans="1:25">
      <c r="A45" s="203" t="s">
        <v>125</v>
      </c>
      <c r="B45" s="203"/>
      <c r="C45" s="203"/>
      <c r="D45" s="203" t="s">
        <v>126</v>
      </c>
      <c r="E45" s="203"/>
      <c r="I45" s="198" t="s">
        <v>127</v>
      </c>
      <c r="J45" s="198" t="s">
        <v>128</v>
      </c>
      <c r="K45" s="198"/>
      <c r="L45" s="198"/>
      <c r="M45" s="198"/>
      <c r="N45" s="198"/>
      <c r="O45" s="198"/>
      <c r="S45" s="199" t="s">
        <v>129</v>
      </c>
      <c r="T45" s="199" t="s">
        <v>130</v>
      </c>
      <c r="U45" s="199" t="s">
        <v>98</v>
      </c>
      <c r="V45" s="199" t="s">
        <v>99</v>
      </c>
      <c r="W45" s="199">
        <v>1276</v>
      </c>
      <c r="X45" s="200">
        <v>40442</v>
      </c>
      <c r="Y45" s="200">
        <v>41829</v>
      </c>
    </row>
    <row r="46" spans="1:25">
      <c r="A46" s="203" t="s">
        <v>131</v>
      </c>
      <c r="B46" s="203"/>
      <c r="C46" s="203"/>
      <c r="D46" s="203" t="s">
        <v>132</v>
      </c>
      <c r="E46" s="203"/>
      <c r="I46" s="198" t="s">
        <v>133</v>
      </c>
      <c r="J46" s="198" t="s">
        <v>134</v>
      </c>
      <c r="K46" s="198"/>
      <c r="L46" s="198"/>
      <c r="M46" s="198"/>
      <c r="N46" s="198"/>
      <c r="O46" s="198"/>
      <c r="S46" s="199" t="s">
        <v>135</v>
      </c>
      <c r="T46" s="199" t="s">
        <v>136</v>
      </c>
      <c r="U46" s="199" t="s">
        <v>137</v>
      </c>
      <c r="V46" s="199" t="s">
        <v>99</v>
      </c>
      <c r="W46" s="199">
        <v>1272</v>
      </c>
      <c r="X46" s="200">
        <v>40940</v>
      </c>
      <c r="Y46" s="200">
        <v>41305</v>
      </c>
    </row>
    <row r="47" spans="1:25">
      <c r="A47" s="203" t="s">
        <v>138</v>
      </c>
      <c r="B47" s="203"/>
      <c r="C47" s="203"/>
      <c r="D47" s="203" t="s">
        <v>139</v>
      </c>
      <c r="E47" s="203"/>
      <c r="I47" s="198" t="s">
        <v>140</v>
      </c>
      <c r="J47" s="198" t="s">
        <v>141</v>
      </c>
      <c r="K47" s="198"/>
      <c r="L47" s="198"/>
      <c r="M47" s="198"/>
      <c r="N47" s="198"/>
      <c r="O47" s="198"/>
      <c r="S47" s="199" t="s">
        <v>142</v>
      </c>
      <c r="T47" s="199" t="s">
        <v>143</v>
      </c>
      <c r="U47" s="199" t="s">
        <v>98</v>
      </c>
      <c r="V47" s="199" t="s">
        <v>99</v>
      </c>
      <c r="W47" s="199">
        <v>1276</v>
      </c>
      <c r="X47" s="200">
        <v>41061</v>
      </c>
      <c r="Y47" s="200">
        <v>42155</v>
      </c>
    </row>
    <row r="48" spans="1:25">
      <c r="A48" s="203" t="s">
        <v>144</v>
      </c>
      <c r="B48" s="203"/>
      <c r="C48" s="203"/>
      <c r="D48" s="203" t="s">
        <v>145</v>
      </c>
      <c r="E48" s="203"/>
      <c r="I48" s="198" t="s">
        <v>146</v>
      </c>
      <c r="J48" s="198" t="s">
        <v>147</v>
      </c>
      <c r="K48" s="198"/>
      <c r="L48" s="198"/>
      <c r="M48" s="198"/>
      <c r="N48" s="198"/>
      <c r="O48" s="198"/>
      <c r="S48" s="199" t="s">
        <v>148</v>
      </c>
      <c r="T48" s="199" t="s">
        <v>149</v>
      </c>
      <c r="U48" s="199" t="s">
        <v>98</v>
      </c>
      <c r="V48" s="199" t="s">
        <v>99</v>
      </c>
      <c r="W48" s="199">
        <v>1276</v>
      </c>
      <c r="X48" s="200">
        <v>40940</v>
      </c>
      <c r="Y48" s="200">
        <v>41394</v>
      </c>
    </row>
    <row r="49" spans="1:25">
      <c r="A49" s="203" t="s">
        <v>150</v>
      </c>
      <c r="B49" s="203"/>
      <c r="C49" s="203"/>
      <c r="D49" s="203" t="s">
        <v>151</v>
      </c>
      <c r="E49" s="203"/>
      <c r="I49" s="198" t="s">
        <v>152</v>
      </c>
      <c r="J49" s="198" t="s">
        <v>153</v>
      </c>
      <c r="K49" s="198"/>
      <c r="L49" s="198"/>
      <c r="M49" s="198"/>
      <c r="N49" s="198"/>
      <c r="O49" s="198"/>
      <c r="S49" s="199" t="s">
        <v>154</v>
      </c>
      <c r="T49" s="199" t="s">
        <v>155</v>
      </c>
      <c r="U49" s="199" t="s">
        <v>98</v>
      </c>
      <c r="V49" s="199" t="s">
        <v>156</v>
      </c>
      <c r="W49" s="199">
        <v>1270</v>
      </c>
      <c r="X49" s="200">
        <v>38991</v>
      </c>
      <c r="Y49" s="200">
        <v>41182</v>
      </c>
    </row>
    <row r="50" spans="1:25">
      <c r="A50" s="203" t="s">
        <v>157</v>
      </c>
      <c r="B50" s="203"/>
      <c r="C50" s="203"/>
      <c r="D50" s="203" t="s">
        <v>158</v>
      </c>
      <c r="E50" s="203"/>
      <c r="I50" s="198" t="s">
        <v>159</v>
      </c>
      <c r="J50" s="198" t="s">
        <v>160</v>
      </c>
      <c r="K50" s="198"/>
      <c r="L50" s="198"/>
      <c r="M50" s="198"/>
      <c r="N50" s="198"/>
      <c r="O50" s="198"/>
      <c r="S50" s="199" t="s">
        <v>161</v>
      </c>
      <c r="T50" s="199" t="s">
        <v>162</v>
      </c>
      <c r="U50" s="199" t="s">
        <v>98</v>
      </c>
      <c r="V50" s="199" t="s">
        <v>163</v>
      </c>
      <c r="W50" s="199">
        <v>1270</v>
      </c>
      <c r="X50" s="200">
        <v>38991</v>
      </c>
      <c r="Y50" s="200">
        <v>41274</v>
      </c>
    </row>
    <row r="51" spans="1:25">
      <c r="A51" s="207" t="s">
        <v>164</v>
      </c>
      <c r="B51" s="207"/>
      <c r="C51" s="207"/>
      <c r="D51" s="203" t="s">
        <v>165</v>
      </c>
      <c r="E51" s="203"/>
      <c r="I51" s="198" t="s">
        <v>166</v>
      </c>
      <c r="J51" s="198" t="s">
        <v>167</v>
      </c>
      <c r="K51" s="198"/>
      <c r="L51" s="198"/>
      <c r="M51" s="198"/>
      <c r="N51" s="198"/>
      <c r="O51" s="198"/>
      <c r="S51" s="199" t="s">
        <v>168</v>
      </c>
      <c r="T51" s="199" t="s">
        <v>169</v>
      </c>
      <c r="U51" s="199" t="s">
        <v>170</v>
      </c>
      <c r="V51" s="199" t="s">
        <v>171</v>
      </c>
      <c r="W51" s="199">
        <v>1276</v>
      </c>
      <c r="X51" s="200">
        <v>39326</v>
      </c>
      <c r="Y51" s="200">
        <v>41364</v>
      </c>
    </row>
    <row r="52" spans="1:25">
      <c r="A52" s="191"/>
      <c r="B52" s="191"/>
      <c r="C52" s="192"/>
      <c r="D52" s="206" t="s">
        <v>172</v>
      </c>
      <c r="E52" s="203"/>
      <c r="I52" s="198" t="s">
        <v>173</v>
      </c>
      <c r="J52" s="198" t="s">
        <v>174</v>
      </c>
      <c r="K52" s="198"/>
      <c r="L52" s="198"/>
      <c r="M52" s="198"/>
      <c r="N52" s="198"/>
      <c r="O52" s="198"/>
      <c r="S52" s="199" t="s">
        <v>175</v>
      </c>
      <c r="T52" s="199" t="s">
        <v>176</v>
      </c>
      <c r="U52" s="199" t="s">
        <v>98</v>
      </c>
      <c r="V52" s="199" t="s">
        <v>99</v>
      </c>
      <c r="W52" s="199">
        <v>1276</v>
      </c>
      <c r="X52" s="200">
        <v>39539</v>
      </c>
      <c r="Y52" s="200">
        <v>41364</v>
      </c>
    </row>
    <row r="53" spans="1:25">
      <c r="A53" s="191"/>
      <c r="B53" s="191"/>
      <c r="C53" s="192"/>
      <c r="D53" s="206" t="s">
        <v>177</v>
      </c>
      <c r="E53" s="203"/>
      <c r="I53" s="198" t="s">
        <v>178</v>
      </c>
      <c r="J53" s="198" t="s">
        <v>179</v>
      </c>
      <c r="K53" s="198"/>
      <c r="L53" s="198"/>
      <c r="M53" s="198"/>
      <c r="N53" s="198"/>
      <c r="O53" s="198"/>
      <c r="S53" s="199" t="s">
        <v>180</v>
      </c>
      <c r="T53" s="199" t="s">
        <v>181</v>
      </c>
      <c r="U53" s="199" t="s">
        <v>182</v>
      </c>
      <c r="V53" s="199" t="s">
        <v>99</v>
      </c>
      <c r="W53" s="199">
        <v>1274</v>
      </c>
      <c r="X53" s="200">
        <v>39630</v>
      </c>
      <c r="Y53" s="200">
        <v>41455</v>
      </c>
    </row>
    <row r="54" spans="1:25">
      <c r="A54" s="191"/>
      <c r="B54" s="191"/>
      <c r="C54" s="192"/>
      <c r="D54" s="206" t="s">
        <v>183</v>
      </c>
      <c r="E54" s="203"/>
      <c r="I54" s="198" t="s">
        <v>184</v>
      </c>
      <c r="J54" s="198" t="s">
        <v>185</v>
      </c>
      <c r="K54" s="198"/>
      <c r="L54" s="198"/>
      <c r="M54" s="198"/>
      <c r="N54" s="198"/>
      <c r="O54" s="198"/>
      <c r="S54" s="199" t="s">
        <v>186</v>
      </c>
      <c r="T54" s="199" t="s">
        <v>187</v>
      </c>
      <c r="U54" s="199" t="s">
        <v>170</v>
      </c>
      <c r="V54" s="199" t="s">
        <v>99</v>
      </c>
      <c r="W54" s="199">
        <v>1272</v>
      </c>
      <c r="X54" s="200">
        <v>39722</v>
      </c>
      <c r="Y54" s="200">
        <v>41182</v>
      </c>
    </row>
    <row r="55" spans="1:25">
      <c r="A55" s="191"/>
      <c r="B55" s="191"/>
      <c r="C55" s="192"/>
      <c r="D55" s="206" t="s">
        <v>188</v>
      </c>
      <c r="E55" s="203"/>
      <c r="I55" s="198" t="s">
        <v>189</v>
      </c>
      <c r="J55" s="198" t="s">
        <v>190</v>
      </c>
      <c r="K55" s="198"/>
      <c r="L55" s="198"/>
      <c r="M55" s="198"/>
      <c r="N55" s="198"/>
      <c r="O55" s="198"/>
      <c r="S55" s="199" t="s">
        <v>191</v>
      </c>
      <c r="T55" s="199" t="s">
        <v>192</v>
      </c>
      <c r="U55" s="199" t="s">
        <v>98</v>
      </c>
      <c r="V55" s="199" t="s">
        <v>99</v>
      </c>
      <c r="W55" s="199">
        <v>1276</v>
      </c>
      <c r="X55" s="200">
        <v>39717</v>
      </c>
      <c r="Y55" s="200">
        <v>41274</v>
      </c>
    </row>
    <row r="56" spans="1:25">
      <c r="A56" s="191"/>
      <c r="B56" s="191"/>
      <c r="C56" s="192"/>
      <c r="D56" s="206" t="s">
        <v>193</v>
      </c>
      <c r="E56" s="203"/>
      <c r="I56" s="198" t="s">
        <v>194</v>
      </c>
      <c r="J56" s="198" t="s">
        <v>195</v>
      </c>
      <c r="K56" s="198"/>
      <c r="L56" s="198"/>
      <c r="M56" s="198"/>
      <c r="N56" s="198"/>
      <c r="O56" s="198"/>
      <c r="S56" s="199" t="s">
        <v>196</v>
      </c>
      <c r="T56" s="199" t="s">
        <v>197</v>
      </c>
      <c r="U56" s="199" t="s">
        <v>170</v>
      </c>
      <c r="V56" s="199" t="s">
        <v>99</v>
      </c>
      <c r="W56" s="199">
        <v>1276</v>
      </c>
      <c r="X56" s="200">
        <v>39722</v>
      </c>
      <c r="Y56" s="200">
        <v>41547</v>
      </c>
    </row>
    <row r="57" spans="1:25">
      <c r="A57" s="191"/>
      <c r="B57" s="191"/>
      <c r="C57" s="192"/>
      <c r="D57" s="206" t="s">
        <v>198</v>
      </c>
      <c r="E57" s="203"/>
      <c r="I57" s="198" t="s">
        <v>199</v>
      </c>
      <c r="J57" s="198" t="s">
        <v>200</v>
      </c>
      <c r="K57" s="198"/>
      <c r="L57" s="198"/>
      <c r="M57" s="198"/>
      <c r="N57" s="198"/>
      <c r="O57" s="198"/>
      <c r="S57" s="199" t="s">
        <v>201</v>
      </c>
      <c r="T57" s="199" t="s">
        <v>202</v>
      </c>
      <c r="U57" s="199" t="s">
        <v>203</v>
      </c>
      <c r="V57" s="199" t="s">
        <v>204</v>
      </c>
      <c r="W57" s="199">
        <v>1278</v>
      </c>
      <c r="X57" s="200">
        <v>39753</v>
      </c>
      <c r="Y57" s="200">
        <v>41191</v>
      </c>
    </row>
    <row r="58" spans="1:25">
      <c r="A58" s="191"/>
      <c r="B58" s="191"/>
      <c r="C58" s="192"/>
      <c r="D58" s="206" t="s">
        <v>205</v>
      </c>
      <c r="E58" s="203"/>
      <c r="I58" s="198" t="s">
        <v>206</v>
      </c>
      <c r="J58" s="198" t="s">
        <v>207</v>
      </c>
      <c r="K58" s="198"/>
      <c r="L58" s="198"/>
      <c r="M58" s="198"/>
      <c r="N58" s="198"/>
      <c r="O58" s="198"/>
      <c r="S58" s="199" t="s">
        <v>208</v>
      </c>
      <c r="T58" s="199" t="s">
        <v>209</v>
      </c>
      <c r="U58" s="199" t="s">
        <v>98</v>
      </c>
      <c r="V58" s="199" t="s">
        <v>99</v>
      </c>
      <c r="W58" s="199">
        <v>1278</v>
      </c>
      <c r="X58" s="200">
        <v>39777</v>
      </c>
      <c r="Y58" s="200">
        <v>41882</v>
      </c>
    </row>
    <row r="59" spans="1:25">
      <c r="A59" s="191"/>
      <c r="B59" s="191"/>
      <c r="C59" s="192"/>
      <c r="D59" s="206" t="s">
        <v>210</v>
      </c>
      <c r="E59" s="203"/>
      <c r="I59" s="198" t="s">
        <v>211</v>
      </c>
      <c r="J59" s="198" t="s">
        <v>212</v>
      </c>
      <c r="K59" s="198"/>
      <c r="L59" s="198"/>
      <c r="M59" s="198"/>
      <c r="N59" s="198"/>
      <c r="O59" s="198"/>
      <c r="S59" s="199" t="s">
        <v>213</v>
      </c>
      <c r="T59" s="199" t="s">
        <v>214</v>
      </c>
      <c r="U59" s="199" t="s">
        <v>215</v>
      </c>
      <c r="V59" s="199" t="s">
        <v>216</v>
      </c>
      <c r="W59" s="199">
        <v>1278</v>
      </c>
      <c r="X59" s="200">
        <v>39661</v>
      </c>
      <c r="Y59" s="200">
        <v>41486</v>
      </c>
    </row>
    <row r="60" spans="1:25">
      <c r="C60" s="190"/>
      <c r="D60" s="190"/>
      <c r="I60" s="198" t="s">
        <v>217</v>
      </c>
      <c r="J60" s="198" t="s">
        <v>218</v>
      </c>
      <c r="K60" s="198"/>
      <c r="L60" s="198"/>
      <c r="M60" s="198"/>
      <c r="N60" s="198"/>
      <c r="O60" s="198"/>
      <c r="S60" s="199" t="s">
        <v>219</v>
      </c>
      <c r="T60" s="199" t="s">
        <v>220</v>
      </c>
      <c r="U60" s="199" t="s">
        <v>98</v>
      </c>
      <c r="V60" s="199" t="s">
        <v>99</v>
      </c>
      <c r="W60" s="199">
        <v>1276</v>
      </c>
      <c r="X60" s="200">
        <v>39814</v>
      </c>
      <c r="Y60" s="200">
        <v>41364</v>
      </c>
    </row>
    <row r="61" spans="1:25">
      <c r="C61" s="190"/>
      <c r="D61" s="190"/>
      <c r="S61" s="199" t="s">
        <v>221</v>
      </c>
      <c r="T61" s="199" t="s">
        <v>222</v>
      </c>
      <c r="U61" s="199" t="s">
        <v>98</v>
      </c>
      <c r="V61" s="199" t="s">
        <v>99</v>
      </c>
      <c r="W61" s="199">
        <v>1274</v>
      </c>
      <c r="X61" s="200">
        <v>39845</v>
      </c>
      <c r="Y61" s="200">
        <v>41274</v>
      </c>
    </row>
    <row r="62" spans="1:25">
      <c r="C62" s="190"/>
      <c r="D62" s="190"/>
      <c r="S62" s="199" t="s">
        <v>223</v>
      </c>
      <c r="T62" s="199" t="s">
        <v>224</v>
      </c>
      <c r="U62" s="199" t="s">
        <v>98</v>
      </c>
      <c r="V62" s="199" t="s">
        <v>99</v>
      </c>
      <c r="W62" s="199">
        <v>1278</v>
      </c>
      <c r="X62" s="200">
        <v>39845</v>
      </c>
      <c r="Y62" s="200">
        <v>41364</v>
      </c>
    </row>
    <row r="63" spans="1:25">
      <c r="C63" s="190"/>
      <c r="D63" s="190"/>
      <c r="S63" s="199" t="s">
        <v>225</v>
      </c>
      <c r="T63" s="199" t="s">
        <v>226</v>
      </c>
      <c r="U63" s="199" t="s">
        <v>98</v>
      </c>
      <c r="V63" s="199" t="s">
        <v>99</v>
      </c>
      <c r="W63" s="199">
        <v>1270</v>
      </c>
      <c r="X63" s="200">
        <v>39873</v>
      </c>
      <c r="Y63" s="200">
        <v>41333</v>
      </c>
    </row>
    <row r="64" spans="1:25">
      <c r="C64" s="190"/>
      <c r="D64" s="190"/>
      <c r="S64" s="199" t="s">
        <v>227</v>
      </c>
      <c r="T64" s="199" t="s">
        <v>228</v>
      </c>
      <c r="U64" s="199" t="s">
        <v>98</v>
      </c>
      <c r="V64" s="199" t="s">
        <v>99</v>
      </c>
      <c r="W64" s="199">
        <v>1276</v>
      </c>
      <c r="X64" s="200">
        <v>39904</v>
      </c>
      <c r="Y64" s="200">
        <v>41364</v>
      </c>
    </row>
    <row r="65" spans="3:25">
      <c r="C65" s="190"/>
      <c r="D65" s="190"/>
      <c r="S65" s="199" t="s">
        <v>229</v>
      </c>
      <c r="T65" s="199" t="s">
        <v>230</v>
      </c>
      <c r="U65" s="199" t="s">
        <v>182</v>
      </c>
      <c r="V65" s="199" t="s">
        <v>99</v>
      </c>
      <c r="W65" s="199">
        <v>1276</v>
      </c>
      <c r="X65" s="200">
        <v>39965</v>
      </c>
      <c r="Y65" s="200">
        <v>41274</v>
      </c>
    </row>
    <row r="66" spans="3:25">
      <c r="C66" s="190"/>
      <c r="D66" s="190"/>
      <c r="S66" s="199" t="s">
        <v>231</v>
      </c>
      <c r="T66" s="199" t="s">
        <v>232</v>
      </c>
      <c r="U66" s="199" t="s">
        <v>98</v>
      </c>
      <c r="V66" s="199" t="s">
        <v>99</v>
      </c>
      <c r="W66" s="199">
        <v>1276</v>
      </c>
      <c r="X66" s="200">
        <v>39971</v>
      </c>
      <c r="Y66" s="200">
        <v>41364</v>
      </c>
    </row>
    <row r="67" spans="3:25">
      <c r="C67" s="190"/>
      <c r="D67" s="190"/>
      <c r="S67" s="199" t="s">
        <v>233</v>
      </c>
      <c r="T67" s="199" t="s">
        <v>234</v>
      </c>
      <c r="U67" s="199" t="s">
        <v>235</v>
      </c>
      <c r="V67" s="199" t="s">
        <v>99</v>
      </c>
      <c r="W67" s="199">
        <v>1272</v>
      </c>
      <c r="X67" s="200">
        <v>39975</v>
      </c>
      <c r="Y67" s="200">
        <v>41208</v>
      </c>
    </row>
    <row r="68" spans="3:25">
      <c r="C68" s="190"/>
      <c r="D68" s="190"/>
      <c r="S68" s="199" t="s">
        <v>236</v>
      </c>
      <c r="T68" s="199" t="s">
        <v>237</v>
      </c>
      <c r="U68" s="199" t="s">
        <v>98</v>
      </c>
      <c r="V68" s="199" t="s">
        <v>99</v>
      </c>
      <c r="W68" s="199">
        <v>1276</v>
      </c>
      <c r="X68" s="200">
        <v>39994</v>
      </c>
      <c r="Y68" s="200">
        <v>41272</v>
      </c>
    </row>
    <row r="69" spans="3:25">
      <c r="S69" s="199" t="s">
        <v>238</v>
      </c>
      <c r="T69" s="199" t="s">
        <v>239</v>
      </c>
      <c r="U69" s="199" t="s">
        <v>98</v>
      </c>
      <c r="V69" s="199" t="s">
        <v>99</v>
      </c>
      <c r="W69" s="199">
        <v>1276</v>
      </c>
      <c r="X69" s="200">
        <v>40007</v>
      </c>
      <c r="Y69" s="200">
        <v>41286</v>
      </c>
    </row>
    <row r="70" spans="3:25">
      <c r="S70" s="199" t="s">
        <v>240</v>
      </c>
      <c r="T70" s="199" t="s">
        <v>241</v>
      </c>
      <c r="U70" s="199" t="s">
        <v>242</v>
      </c>
      <c r="V70" s="199" t="s">
        <v>243</v>
      </c>
      <c r="W70" s="199">
        <v>1278</v>
      </c>
      <c r="X70" s="200">
        <v>39979</v>
      </c>
      <c r="Y70" s="200">
        <v>42094</v>
      </c>
    </row>
    <row r="71" spans="3:25">
      <c r="S71" s="199" t="s">
        <v>244</v>
      </c>
      <c r="T71" s="199" t="s">
        <v>245</v>
      </c>
      <c r="U71" s="199" t="s">
        <v>170</v>
      </c>
      <c r="V71" s="199" t="s">
        <v>99</v>
      </c>
      <c r="W71" s="199">
        <v>1278</v>
      </c>
      <c r="X71" s="200">
        <v>40064</v>
      </c>
      <c r="Y71" s="200">
        <v>41524</v>
      </c>
    </row>
    <row r="72" spans="3:25">
      <c r="S72" s="199" t="s">
        <v>246</v>
      </c>
      <c r="T72" s="199" t="s">
        <v>247</v>
      </c>
      <c r="U72" s="199" t="s">
        <v>98</v>
      </c>
      <c r="V72" s="199" t="s">
        <v>99</v>
      </c>
      <c r="W72" s="199">
        <v>1276</v>
      </c>
      <c r="X72" s="200">
        <v>40087</v>
      </c>
      <c r="Y72" s="200">
        <v>41364</v>
      </c>
    </row>
    <row r="73" spans="3:25">
      <c r="S73" s="199" t="s">
        <v>248</v>
      </c>
      <c r="T73" s="199" t="s">
        <v>249</v>
      </c>
      <c r="U73" s="199" t="s">
        <v>98</v>
      </c>
      <c r="V73" s="199" t="s">
        <v>99</v>
      </c>
      <c r="W73" s="199">
        <v>1276</v>
      </c>
      <c r="X73" s="200">
        <v>40087</v>
      </c>
      <c r="Y73" s="200">
        <v>41274</v>
      </c>
    </row>
    <row r="74" spans="3:25">
      <c r="S74" s="199" t="s">
        <v>250</v>
      </c>
      <c r="T74" s="199" t="s">
        <v>251</v>
      </c>
      <c r="U74" s="199" t="s">
        <v>252</v>
      </c>
      <c r="V74" s="199" t="s">
        <v>99</v>
      </c>
      <c r="W74" s="199">
        <v>1276</v>
      </c>
      <c r="X74" s="200">
        <v>40087</v>
      </c>
      <c r="Y74" s="200">
        <v>41912</v>
      </c>
    </row>
    <row r="75" spans="3:25">
      <c r="S75" s="199" t="s">
        <v>253</v>
      </c>
      <c r="T75" s="199" t="s">
        <v>254</v>
      </c>
      <c r="U75" s="199" t="s">
        <v>170</v>
      </c>
      <c r="V75" s="199" t="s">
        <v>99</v>
      </c>
      <c r="W75" s="199">
        <v>1276</v>
      </c>
      <c r="X75" s="200">
        <v>40095</v>
      </c>
      <c r="Y75" s="200">
        <v>41555</v>
      </c>
    </row>
    <row r="76" spans="3:25">
      <c r="S76" s="199" t="s">
        <v>255</v>
      </c>
      <c r="T76" s="199" t="s">
        <v>256</v>
      </c>
      <c r="U76" s="199" t="s">
        <v>98</v>
      </c>
      <c r="V76" s="199" t="s">
        <v>99</v>
      </c>
      <c r="W76" s="199">
        <v>1274</v>
      </c>
      <c r="X76" s="200">
        <v>40105</v>
      </c>
      <c r="Y76" s="200">
        <v>41305</v>
      </c>
    </row>
    <row r="77" spans="3:25">
      <c r="S77" s="199" t="s">
        <v>257</v>
      </c>
      <c r="T77" s="199" t="s">
        <v>258</v>
      </c>
      <c r="U77" s="199" t="s">
        <v>98</v>
      </c>
      <c r="V77" s="199" t="s">
        <v>99</v>
      </c>
      <c r="W77" s="199">
        <v>1274</v>
      </c>
      <c r="X77" s="200">
        <v>40118</v>
      </c>
      <c r="Y77" s="200">
        <v>41364</v>
      </c>
    </row>
    <row r="78" spans="3:25">
      <c r="S78" s="199" t="s">
        <v>259</v>
      </c>
      <c r="T78" s="199" t="s">
        <v>260</v>
      </c>
      <c r="U78" s="199" t="s">
        <v>137</v>
      </c>
      <c r="V78" s="199" t="s">
        <v>99</v>
      </c>
      <c r="W78" s="199">
        <v>1272</v>
      </c>
      <c r="X78" s="200">
        <v>40119</v>
      </c>
      <c r="Y78" s="200">
        <v>41214</v>
      </c>
    </row>
    <row r="79" spans="3:25">
      <c r="S79" s="199" t="s">
        <v>261</v>
      </c>
      <c r="T79" s="199" t="s">
        <v>262</v>
      </c>
      <c r="U79" s="199" t="s">
        <v>170</v>
      </c>
      <c r="V79" s="199" t="s">
        <v>99</v>
      </c>
      <c r="W79" s="199">
        <v>1276</v>
      </c>
      <c r="X79" s="200">
        <v>40142</v>
      </c>
      <c r="Y79" s="200">
        <v>41602</v>
      </c>
    </row>
    <row r="80" spans="3:25">
      <c r="S80" s="199" t="s">
        <v>263</v>
      </c>
      <c r="T80" s="199" t="s">
        <v>264</v>
      </c>
      <c r="U80" s="199" t="s">
        <v>215</v>
      </c>
      <c r="V80" s="199" t="s">
        <v>216</v>
      </c>
      <c r="W80" s="199">
        <v>1276</v>
      </c>
      <c r="X80" s="200">
        <v>40330</v>
      </c>
      <c r="Y80" s="200">
        <v>42947</v>
      </c>
    </row>
    <row r="81" spans="19:25">
      <c r="S81" s="199" t="s">
        <v>265</v>
      </c>
      <c r="T81" s="199" t="s">
        <v>266</v>
      </c>
      <c r="U81" s="199" t="s">
        <v>203</v>
      </c>
      <c r="V81" s="199" t="s">
        <v>267</v>
      </c>
      <c r="W81" s="199">
        <v>1274</v>
      </c>
      <c r="X81" s="200">
        <v>40452</v>
      </c>
      <c r="Y81" s="200">
        <v>41274</v>
      </c>
    </row>
    <row r="82" spans="19:25">
      <c r="S82" s="199" t="s">
        <v>268</v>
      </c>
      <c r="T82" s="199" t="s">
        <v>269</v>
      </c>
      <c r="U82" s="199" t="s">
        <v>98</v>
      </c>
      <c r="V82" s="199" t="s">
        <v>99</v>
      </c>
      <c r="W82" s="199">
        <v>1276</v>
      </c>
      <c r="X82" s="200">
        <v>40178</v>
      </c>
      <c r="Y82" s="200">
        <v>41455</v>
      </c>
    </row>
    <row r="83" spans="19:25">
      <c r="S83" s="199" t="s">
        <v>270</v>
      </c>
      <c r="T83" s="199" t="s">
        <v>271</v>
      </c>
      <c r="U83" s="199" t="s">
        <v>203</v>
      </c>
      <c r="V83" s="199" t="s">
        <v>99</v>
      </c>
      <c r="W83" s="199">
        <v>1270</v>
      </c>
      <c r="X83" s="200">
        <v>40210</v>
      </c>
      <c r="Y83" s="200">
        <v>41670</v>
      </c>
    </row>
    <row r="84" spans="19:25">
      <c r="S84" s="199" t="s">
        <v>272</v>
      </c>
      <c r="T84" s="199" t="s">
        <v>273</v>
      </c>
      <c r="U84" s="199" t="s">
        <v>203</v>
      </c>
      <c r="V84" s="199" t="s">
        <v>274</v>
      </c>
      <c r="W84" s="199">
        <v>1270</v>
      </c>
      <c r="X84" s="200">
        <v>40210</v>
      </c>
      <c r="Y84" s="200">
        <v>41670</v>
      </c>
    </row>
    <row r="85" spans="19:25">
      <c r="S85" s="199" t="s">
        <v>275</v>
      </c>
      <c r="T85" s="199" t="s">
        <v>276</v>
      </c>
      <c r="U85" s="199" t="s">
        <v>98</v>
      </c>
      <c r="V85" s="199" t="s">
        <v>99</v>
      </c>
      <c r="W85" s="199">
        <v>1276</v>
      </c>
      <c r="X85" s="200">
        <v>40210</v>
      </c>
      <c r="Y85" s="200">
        <v>41305</v>
      </c>
    </row>
    <row r="86" spans="19:25">
      <c r="S86" s="199" t="s">
        <v>277</v>
      </c>
      <c r="T86" s="199" t="s">
        <v>278</v>
      </c>
      <c r="U86" s="199" t="s">
        <v>203</v>
      </c>
      <c r="V86" s="199" t="s">
        <v>99</v>
      </c>
      <c r="W86" s="199">
        <v>1274</v>
      </c>
      <c r="X86" s="200">
        <v>40238</v>
      </c>
      <c r="Y86" s="200">
        <v>41333</v>
      </c>
    </row>
    <row r="87" spans="19:25">
      <c r="S87" s="199" t="s">
        <v>279</v>
      </c>
      <c r="T87" s="199" t="s">
        <v>280</v>
      </c>
      <c r="U87" s="199" t="s">
        <v>98</v>
      </c>
      <c r="V87" s="199" t="s">
        <v>99</v>
      </c>
      <c r="W87" s="199">
        <v>1278</v>
      </c>
      <c r="X87" s="200">
        <v>40238</v>
      </c>
      <c r="Y87" s="200">
        <v>42063</v>
      </c>
    </row>
    <row r="88" spans="19:25">
      <c r="S88" s="199" t="s">
        <v>281</v>
      </c>
      <c r="T88" s="199" t="s">
        <v>282</v>
      </c>
      <c r="U88" s="199" t="s">
        <v>203</v>
      </c>
      <c r="V88" s="199" t="s">
        <v>243</v>
      </c>
      <c r="W88" s="199">
        <v>1274</v>
      </c>
      <c r="X88" s="200">
        <v>40269</v>
      </c>
      <c r="Y88" s="200">
        <v>41729</v>
      </c>
    </row>
    <row r="89" spans="19:25">
      <c r="S89" s="199" t="s">
        <v>283</v>
      </c>
      <c r="T89" s="199" t="s">
        <v>284</v>
      </c>
      <c r="U89" s="199" t="s">
        <v>203</v>
      </c>
      <c r="V89" s="199" t="s">
        <v>285</v>
      </c>
      <c r="W89" s="199">
        <v>1274</v>
      </c>
      <c r="X89" s="200">
        <v>40269</v>
      </c>
      <c r="Y89" s="200">
        <v>41729</v>
      </c>
    </row>
    <row r="90" spans="19:25">
      <c r="S90" s="199" t="s">
        <v>286</v>
      </c>
      <c r="T90" s="199" t="s">
        <v>287</v>
      </c>
      <c r="U90" s="199" t="s">
        <v>170</v>
      </c>
      <c r="V90" s="199" t="s">
        <v>99</v>
      </c>
      <c r="W90" s="199">
        <v>1278</v>
      </c>
      <c r="X90" s="200">
        <v>40087</v>
      </c>
      <c r="Y90" s="200">
        <v>41547</v>
      </c>
    </row>
    <row r="91" spans="19:25">
      <c r="S91" s="199" t="s">
        <v>288</v>
      </c>
      <c r="T91" s="199" t="s">
        <v>289</v>
      </c>
      <c r="U91" s="199" t="s">
        <v>98</v>
      </c>
      <c r="V91" s="199" t="s">
        <v>99</v>
      </c>
      <c r="W91" s="199">
        <v>1278</v>
      </c>
      <c r="X91" s="200">
        <v>40269</v>
      </c>
      <c r="Y91" s="200">
        <v>41364</v>
      </c>
    </row>
    <row r="92" spans="19:25">
      <c r="S92" s="199" t="s">
        <v>290</v>
      </c>
      <c r="T92" s="199" t="s">
        <v>291</v>
      </c>
      <c r="U92" s="199" t="s">
        <v>98</v>
      </c>
      <c r="V92" s="199" t="s">
        <v>99</v>
      </c>
      <c r="W92" s="199">
        <v>1270</v>
      </c>
      <c r="X92" s="200">
        <v>40280</v>
      </c>
      <c r="Y92" s="200">
        <v>41389</v>
      </c>
    </row>
    <row r="93" spans="19:25">
      <c r="S93" s="199" t="s">
        <v>292</v>
      </c>
      <c r="T93" s="199" t="s">
        <v>293</v>
      </c>
      <c r="U93" s="199" t="s">
        <v>98</v>
      </c>
      <c r="V93" s="199" t="s">
        <v>99</v>
      </c>
      <c r="W93" s="199">
        <v>1276</v>
      </c>
      <c r="X93" s="200">
        <v>40299</v>
      </c>
      <c r="Y93" s="200">
        <v>41364</v>
      </c>
    </row>
    <row r="94" spans="19:25">
      <c r="S94" s="199" t="s">
        <v>294</v>
      </c>
      <c r="T94" s="199" t="s">
        <v>295</v>
      </c>
      <c r="U94" s="199" t="s">
        <v>203</v>
      </c>
      <c r="V94" s="199" t="s">
        <v>243</v>
      </c>
      <c r="W94" s="199">
        <v>1276</v>
      </c>
      <c r="X94" s="200">
        <v>40330</v>
      </c>
      <c r="Y94" s="200">
        <v>41425</v>
      </c>
    </row>
    <row r="95" spans="19:25">
      <c r="S95" s="199" t="s">
        <v>296</v>
      </c>
      <c r="T95" s="199" t="s">
        <v>297</v>
      </c>
      <c r="U95" s="199" t="s">
        <v>203</v>
      </c>
      <c r="V95" s="199" t="s">
        <v>267</v>
      </c>
      <c r="W95" s="199">
        <v>1276</v>
      </c>
      <c r="X95" s="200">
        <v>40330</v>
      </c>
      <c r="Y95" s="200">
        <v>41425</v>
      </c>
    </row>
    <row r="96" spans="19:25">
      <c r="S96" s="199" t="s">
        <v>298</v>
      </c>
      <c r="T96" s="199" t="s">
        <v>299</v>
      </c>
      <c r="U96" s="199" t="s">
        <v>137</v>
      </c>
      <c r="V96" s="199" t="s">
        <v>99</v>
      </c>
      <c r="W96" s="199">
        <v>1276</v>
      </c>
      <c r="X96" s="200">
        <v>40330</v>
      </c>
      <c r="Y96" s="200">
        <v>42155</v>
      </c>
    </row>
    <row r="97" spans="19:25">
      <c r="S97" s="199" t="s">
        <v>300</v>
      </c>
      <c r="T97" s="199" t="s">
        <v>301</v>
      </c>
      <c r="U97" s="199" t="s">
        <v>203</v>
      </c>
      <c r="V97" s="199" t="s">
        <v>302</v>
      </c>
      <c r="W97" s="199">
        <v>1276</v>
      </c>
      <c r="X97" s="200">
        <v>40330</v>
      </c>
      <c r="Y97" s="200">
        <v>41425</v>
      </c>
    </row>
    <row r="98" spans="19:25">
      <c r="S98" s="199" t="s">
        <v>303</v>
      </c>
      <c r="T98" s="199" t="s">
        <v>304</v>
      </c>
      <c r="U98" s="199" t="s">
        <v>98</v>
      </c>
      <c r="V98" s="199" t="s">
        <v>99</v>
      </c>
      <c r="W98" s="199">
        <v>1276</v>
      </c>
      <c r="X98" s="200">
        <v>40330</v>
      </c>
      <c r="Y98" s="200">
        <v>41364</v>
      </c>
    </row>
    <row r="99" spans="19:25">
      <c r="S99" s="199" t="s">
        <v>305</v>
      </c>
      <c r="T99" s="199" t="s">
        <v>306</v>
      </c>
      <c r="U99" s="199" t="s">
        <v>170</v>
      </c>
      <c r="V99" s="199" t="s">
        <v>99</v>
      </c>
      <c r="W99" s="199">
        <v>1276</v>
      </c>
      <c r="X99" s="200">
        <v>40330</v>
      </c>
      <c r="Y99" s="200">
        <v>41578</v>
      </c>
    </row>
    <row r="100" spans="19:25">
      <c r="S100" s="199" t="s">
        <v>307</v>
      </c>
      <c r="T100" s="199" t="s">
        <v>308</v>
      </c>
      <c r="U100" s="199" t="s">
        <v>203</v>
      </c>
      <c r="V100" s="199" t="s">
        <v>309</v>
      </c>
      <c r="W100" s="199">
        <v>1276</v>
      </c>
      <c r="X100" s="200">
        <v>40330</v>
      </c>
      <c r="Y100" s="200">
        <v>41425</v>
      </c>
    </row>
    <row r="101" spans="19:25">
      <c r="S101" s="199" t="s">
        <v>310</v>
      </c>
      <c r="T101" s="199" t="s">
        <v>311</v>
      </c>
      <c r="U101" s="199" t="s">
        <v>203</v>
      </c>
      <c r="V101" s="199" t="s">
        <v>267</v>
      </c>
      <c r="W101" s="199">
        <v>1270</v>
      </c>
      <c r="X101" s="200">
        <v>40391</v>
      </c>
      <c r="Y101" s="200">
        <v>42216</v>
      </c>
    </row>
    <row r="102" spans="19:25">
      <c r="S102" s="199" t="s">
        <v>312</v>
      </c>
      <c r="T102" s="199" t="s">
        <v>313</v>
      </c>
      <c r="U102" s="199" t="s">
        <v>137</v>
      </c>
      <c r="V102" s="199" t="s">
        <v>99</v>
      </c>
      <c r="W102" s="199">
        <v>1278</v>
      </c>
      <c r="X102" s="200">
        <v>40360</v>
      </c>
      <c r="Y102" s="200">
        <v>41912</v>
      </c>
    </row>
    <row r="103" spans="19:25">
      <c r="S103" s="199" t="s">
        <v>314</v>
      </c>
      <c r="T103" s="199" t="s">
        <v>315</v>
      </c>
      <c r="U103" s="199" t="s">
        <v>203</v>
      </c>
      <c r="V103" s="199" t="s">
        <v>99</v>
      </c>
      <c r="W103" s="199">
        <v>1270</v>
      </c>
      <c r="X103" s="200">
        <v>40391</v>
      </c>
      <c r="Y103" s="200">
        <v>42216</v>
      </c>
    </row>
    <row r="104" spans="19:25">
      <c r="S104" s="199" t="s">
        <v>316</v>
      </c>
      <c r="T104" s="199" t="s">
        <v>317</v>
      </c>
      <c r="U104" s="199" t="s">
        <v>203</v>
      </c>
      <c r="V104" s="199" t="s">
        <v>99</v>
      </c>
      <c r="W104" s="199">
        <v>1274</v>
      </c>
      <c r="X104" s="200">
        <v>40391</v>
      </c>
      <c r="Y104" s="200">
        <v>41486</v>
      </c>
    </row>
    <row r="105" spans="19:25">
      <c r="S105" s="199" t="s">
        <v>318</v>
      </c>
      <c r="T105" s="199" t="s">
        <v>319</v>
      </c>
      <c r="U105" s="199" t="s">
        <v>203</v>
      </c>
      <c r="V105" s="199" t="s">
        <v>267</v>
      </c>
      <c r="W105" s="199">
        <v>1274</v>
      </c>
      <c r="X105" s="200">
        <v>40391</v>
      </c>
      <c r="Y105" s="200">
        <v>41486</v>
      </c>
    </row>
    <row r="106" spans="19:25">
      <c r="S106" s="199" t="s">
        <v>320</v>
      </c>
      <c r="T106" s="199" t="s">
        <v>321</v>
      </c>
      <c r="U106" s="199" t="s">
        <v>170</v>
      </c>
      <c r="V106" s="199" t="s">
        <v>99</v>
      </c>
      <c r="W106" s="199">
        <v>1274</v>
      </c>
      <c r="X106" s="200">
        <v>40434</v>
      </c>
      <c r="Y106" s="200">
        <v>42260</v>
      </c>
    </row>
    <row r="107" spans="19:25">
      <c r="S107" s="199" t="s">
        <v>322</v>
      </c>
      <c r="T107" s="199" t="s">
        <v>323</v>
      </c>
      <c r="U107" s="199" t="s">
        <v>170</v>
      </c>
      <c r="V107" s="199" t="s">
        <v>99</v>
      </c>
      <c r="W107" s="199">
        <v>1274</v>
      </c>
      <c r="X107" s="200">
        <v>40434</v>
      </c>
      <c r="Y107" s="200">
        <v>42259</v>
      </c>
    </row>
    <row r="108" spans="19:25">
      <c r="S108" s="199" t="s">
        <v>324</v>
      </c>
      <c r="T108" s="199" t="s">
        <v>325</v>
      </c>
      <c r="U108" s="199" t="s">
        <v>326</v>
      </c>
      <c r="V108" s="199" t="s">
        <v>99</v>
      </c>
      <c r="W108" s="199">
        <v>1278</v>
      </c>
      <c r="X108" s="200">
        <v>40441</v>
      </c>
      <c r="Y108" s="200">
        <v>41901</v>
      </c>
    </row>
    <row r="109" spans="19:25">
      <c r="S109" s="199" t="s">
        <v>327</v>
      </c>
      <c r="T109" s="199" t="s">
        <v>328</v>
      </c>
      <c r="U109" s="199" t="s">
        <v>182</v>
      </c>
      <c r="V109" s="199" t="s">
        <v>99</v>
      </c>
      <c r="W109" s="199">
        <v>1270</v>
      </c>
      <c r="X109" s="200">
        <v>40452</v>
      </c>
      <c r="Y109" s="200">
        <v>41274</v>
      </c>
    </row>
    <row r="110" spans="19:25">
      <c r="S110" s="199" t="s">
        <v>329</v>
      </c>
      <c r="T110" s="199" t="s">
        <v>330</v>
      </c>
      <c r="U110" s="199" t="s">
        <v>182</v>
      </c>
      <c r="V110" s="199" t="s">
        <v>99</v>
      </c>
      <c r="W110" s="199">
        <v>1270</v>
      </c>
      <c r="X110" s="200">
        <v>40452</v>
      </c>
      <c r="Y110" s="200">
        <v>41216</v>
      </c>
    </row>
    <row r="111" spans="19:25">
      <c r="S111" s="199" t="s">
        <v>331</v>
      </c>
      <c r="T111" s="199" t="s">
        <v>332</v>
      </c>
      <c r="U111" s="199" t="s">
        <v>98</v>
      </c>
      <c r="V111" s="199" t="s">
        <v>99</v>
      </c>
      <c r="W111" s="199">
        <v>1274</v>
      </c>
      <c r="X111" s="200">
        <v>40452</v>
      </c>
      <c r="Y111" s="200">
        <v>41729</v>
      </c>
    </row>
    <row r="112" spans="19:25">
      <c r="S112" s="199" t="s">
        <v>333</v>
      </c>
      <c r="T112" s="199" t="s">
        <v>334</v>
      </c>
      <c r="U112" s="199" t="s">
        <v>203</v>
      </c>
      <c r="V112" s="199" t="s">
        <v>243</v>
      </c>
      <c r="W112" s="199">
        <v>1278</v>
      </c>
      <c r="X112" s="200">
        <v>40452</v>
      </c>
      <c r="Y112" s="200">
        <v>41912</v>
      </c>
    </row>
    <row r="113" spans="19:25">
      <c r="S113" s="199" t="s">
        <v>335</v>
      </c>
      <c r="T113" s="199" t="s">
        <v>336</v>
      </c>
      <c r="U113" s="199" t="s">
        <v>182</v>
      </c>
      <c r="V113" s="199" t="s">
        <v>99</v>
      </c>
      <c r="W113" s="199">
        <v>1276</v>
      </c>
      <c r="X113" s="200">
        <v>40445</v>
      </c>
      <c r="Y113" s="200">
        <v>41547</v>
      </c>
    </row>
    <row r="114" spans="19:25">
      <c r="S114" s="199" t="s">
        <v>337</v>
      </c>
      <c r="T114" s="199" t="s">
        <v>338</v>
      </c>
      <c r="U114" s="199" t="s">
        <v>170</v>
      </c>
      <c r="V114" s="199" t="s">
        <v>99</v>
      </c>
      <c r="W114" s="199">
        <v>1278</v>
      </c>
      <c r="X114" s="200">
        <v>40452</v>
      </c>
      <c r="Y114" s="200">
        <v>41730</v>
      </c>
    </row>
    <row r="115" spans="19:25">
      <c r="S115" s="199" t="s">
        <v>339</v>
      </c>
      <c r="T115" s="199" t="s">
        <v>340</v>
      </c>
      <c r="U115" s="199" t="s">
        <v>203</v>
      </c>
      <c r="V115" s="199" t="s">
        <v>267</v>
      </c>
      <c r="W115" s="199">
        <v>1278</v>
      </c>
      <c r="X115" s="200">
        <v>40452</v>
      </c>
      <c r="Y115" s="200">
        <v>41455</v>
      </c>
    </row>
    <row r="116" spans="19:25">
      <c r="S116" s="199" t="s">
        <v>341</v>
      </c>
      <c r="T116" s="199" t="s">
        <v>342</v>
      </c>
      <c r="U116" s="199" t="s">
        <v>182</v>
      </c>
      <c r="V116" s="199" t="s">
        <v>99</v>
      </c>
      <c r="W116" s="199">
        <v>1276</v>
      </c>
      <c r="X116" s="200">
        <v>40452</v>
      </c>
      <c r="Y116" s="200">
        <v>41729</v>
      </c>
    </row>
    <row r="117" spans="19:25">
      <c r="S117" s="199" t="s">
        <v>343</v>
      </c>
      <c r="T117" s="199" t="s">
        <v>344</v>
      </c>
      <c r="U117" s="199" t="s">
        <v>98</v>
      </c>
      <c r="V117" s="199" t="s">
        <v>99</v>
      </c>
      <c r="W117" s="199">
        <v>1276</v>
      </c>
      <c r="X117" s="200">
        <v>40452</v>
      </c>
      <c r="Y117" s="200">
        <v>41547</v>
      </c>
    </row>
    <row r="118" spans="19:25">
      <c r="S118" s="199" t="s">
        <v>345</v>
      </c>
      <c r="T118" s="199" t="s">
        <v>346</v>
      </c>
      <c r="U118" s="199" t="s">
        <v>252</v>
      </c>
      <c r="V118" s="199" t="s">
        <v>99</v>
      </c>
      <c r="W118" s="199">
        <v>1276</v>
      </c>
      <c r="X118" s="200">
        <v>40452</v>
      </c>
      <c r="Y118" s="200">
        <v>41912</v>
      </c>
    </row>
    <row r="119" spans="19:25">
      <c r="S119" s="199" t="s">
        <v>347</v>
      </c>
      <c r="T119" s="199" t="s">
        <v>348</v>
      </c>
      <c r="U119" s="199" t="s">
        <v>170</v>
      </c>
      <c r="V119" s="199" t="s">
        <v>99</v>
      </c>
      <c r="W119" s="199">
        <v>1276</v>
      </c>
      <c r="X119" s="200">
        <v>40452</v>
      </c>
      <c r="Y119" s="200">
        <v>41912</v>
      </c>
    </row>
    <row r="120" spans="19:25">
      <c r="S120" s="199" t="s">
        <v>349</v>
      </c>
      <c r="T120" s="199" t="s">
        <v>350</v>
      </c>
      <c r="U120" s="199" t="s">
        <v>170</v>
      </c>
      <c r="V120" s="199" t="s">
        <v>99</v>
      </c>
      <c r="W120" s="199">
        <v>1276</v>
      </c>
      <c r="X120" s="200">
        <v>40452</v>
      </c>
      <c r="Y120" s="200">
        <v>41729</v>
      </c>
    </row>
    <row r="121" spans="19:25">
      <c r="S121" s="199" t="s">
        <v>351</v>
      </c>
      <c r="T121" s="199" t="s">
        <v>352</v>
      </c>
      <c r="U121" s="199" t="s">
        <v>98</v>
      </c>
      <c r="V121" s="199" t="s">
        <v>99</v>
      </c>
      <c r="W121" s="199">
        <v>1274</v>
      </c>
      <c r="X121" s="200">
        <v>40483</v>
      </c>
      <c r="Y121" s="200">
        <v>41364</v>
      </c>
    </row>
    <row r="122" spans="19:25">
      <c r="S122" s="199" t="s">
        <v>353</v>
      </c>
      <c r="T122" s="199" t="s">
        <v>354</v>
      </c>
      <c r="U122" s="199" t="s">
        <v>355</v>
      </c>
      <c r="V122" s="199" t="s">
        <v>99</v>
      </c>
      <c r="W122" s="199">
        <v>1276</v>
      </c>
      <c r="X122" s="200">
        <v>40492</v>
      </c>
      <c r="Y122" s="200">
        <v>41952</v>
      </c>
    </row>
    <row r="123" spans="19:25">
      <c r="S123" s="199" t="s">
        <v>356</v>
      </c>
      <c r="T123" s="199" t="s">
        <v>357</v>
      </c>
      <c r="U123" s="199" t="s">
        <v>170</v>
      </c>
      <c r="V123" s="199" t="s">
        <v>99</v>
      </c>
      <c r="W123" s="199">
        <v>1276</v>
      </c>
      <c r="X123" s="200">
        <v>40492</v>
      </c>
      <c r="Y123" s="200">
        <v>41587</v>
      </c>
    </row>
    <row r="124" spans="19:25">
      <c r="S124" s="199" t="s">
        <v>358</v>
      </c>
      <c r="T124" s="199" t="s">
        <v>359</v>
      </c>
      <c r="U124" s="199" t="s">
        <v>360</v>
      </c>
      <c r="V124" s="199" t="s">
        <v>99</v>
      </c>
      <c r="W124" s="199">
        <v>1274</v>
      </c>
      <c r="X124" s="200">
        <v>40518</v>
      </c>
      <c r="Y124" s="200">
        <v>41305</v>
      </c>
    </row>
    <row r="125" spans="19:25">
      <c r="S125" s="199" t="s">
        <v>361</v>
      </c>
      <c r="T125" s="199" t="s">
        <v>362</v>
      </c>
      <c r="U125" s="199" t="s">
        <v>215</v>
      </c>
      <c r="V125" s="199" t="s">
        <v>216</v>
      </c>
      <c r="W125" s="199">
        <v>1278</v>
      </c>
      <c r="X125" s="200">
        <v>40422</v>
      </c>
      <c r="Y125" s="200">
        <v>41698</v>
      </c>
    </row>
    <row r="126" spans="19:25">
      <c r="S126" s="199" t="s">
        <v>363</v>
      </c>
      <c r="T126" s="199" t="s">
        <v>364</v>
      </c>
      <c r="U126" s="199" t="s">
        <v>215</v>
      </c>
      <c r="V126" s="199" t="s">
        <v>216</v>
      </c>
      <c r="W126" s="199">
        <v>1272</v>
      </c>
      <c r="X126" s="200">
        <v>40452</v>
      </c>
      <c r="Y126" s="200">
        <v>41729</v>
      </c>
    </row>
    <row r="127" spans="19:25">
      <c r="S127" s="199" t="s">
        <v>365</v>
      </c>
      <c r="T127" s="199" t="s">
        <v>366</v>
      </c>
      <c r="U127" s="199" t="s">
        <v>215</v>
      </c>
      <c r="V127" s="199" t="s">
        <v>216</v>
      </c>
      <c r="W127" s="199">
        <v>1278</v>
      </c>
      <c r="X127" s="200">
        <v>40452</v>
      </c>
      <c r="Y127" s="200">
        <v>41729</v>
      </c>
    </row>
    <row r="128" spans="19:25">
      <c r="S128" s="199" t="s">
        <v>367</v>
      </c>
      <c r="T128" s="199" t="s">
        <v>368</v>
      </c>
      <c r="U128" s="199" t="s">
        <v>369</v>
      </c>
      <c r="V128" s="199" t="s">
        <v>243</v>
      </c>
      <c r="W128" s="199">
        <v>1278</v>
      </c>
      <c r="X128" s="200">
        <v>40560</v>
      </c>
      <c r="Y128" s="200">
        <v>41655</v>
      </c>
    </row>
    <row r="129" spans="19:25">
      <c r="S129" s="199" t="s">
        <v>370</v>
      </c>
      <c r="T129" s="199" t="s">
        <v>371</v>
      </c>
      <c r="U129" s="199" t="s">
        <v>369</v>
      </c>
      <c r="V129" s="199" t="s">
        <v>372</v>
      </c>
      <c r="W129" s="199">
        <v>1278</v>
      </c>
      <c r="X129" s="200">
        <v>40560</v>
      </c>
      <c r="Y129" s="200">
        <v>41655</v>
      </c>
    </row>
    <row r="130" spans="19:25">
      <c r="S130" s="199" t="s">
        <v>373</v>
      </c>
      <c r="T130" s="199" t="s">
        <v>374</v>
      </c>
      <c r="U130" s="199" t="s">
        <v>369</v>
      </c>
      <c r="V130" s="199" t="s">
        <v>372</v>
      </c>
      <c r="W130" s="199">
        <v>1278</v>
      </c>
      <c r="X130" s="200">
        <v>40560</v>
      </c>
      <c r="Y130" s="200">
        <v>41655</v>
      </c>
    </row>
    <row r="131" spans="19:25">
      <c r="S131" s="199" t="s">
        <v>375</v>
      </c>
      <c r="T131" s="199" t="s">
        <v>376</v>
      </c>
      <c r="U131" s="199" t="s">
        <v>377</v>
      </c>
      <c r="V131" s="199" t="s">
        <v>372</v>
      </c>
      <c r="W131" s="199">
        <v>1276</v>
      </c>
      <c r="X131" s="200">
        <v>40878</v>
      </c>
      <c r="Y131" s="200">
        <v>41973</v>
      </c>
    </row>
    <row r="132" spans="19:25">
      <c r="S132" s="199" t="s">
        <v>378</v>
      </c>
      <c r="T132" s="199" t="s">
        <v>379</v>
      </c>
      <c r="U132" s="199" t="s">
        <v>98</v>
      </c>
      <c r="V132" s="199" t="s">
        <v>372</v>
      </c>
      <c r="W132" s="199">
        <v>1276</v>
      </c>
      <c r="X132" s="200">
        <v>41030</v>
      </c>
      <c r="Y132" s="200">
        <v>41364</v>
      </c>
    </row>
    <row r="133" spans="19:25">
      <c r="S133" s="199" t="s">
        <v>380</v>
      </c>
      <c r="T133" s="199" t="s">
        <v>381</v>
      </c>
      <c r="U133" s="199" t="s">
        <v>170</v>
      </c>
      <c r="V133" s="199" t="s">
        <v>99</v>
      </c>
      <c r="W133" s="199">
        <v>1274</v>
      </c>
      <c r="X133" s="200">
        <v>40544</v>
      </c>
      <c r="Y133" s="200">
        <v>41820</v>
      </c>
    </row>
    <row r="134" spans="19:25">
      <c r="S134" s="199" t="s">
        <v>382</v>
      </c>
      <c r="T134" s="199" t="s">
        <v>383</v>
      </c>
      <c r="U134" s="199" t="s">
        <v>384</v>
      </c>
      <c r="V134" s="199" t="s">
        <v>99</v>
      </c>
      <c r="W134" s="199">
        <v>1272</v>
      </c>
      <c r="X134" s="200">
        <v>40183</v>
      </c>
      <c r="Y134" s="200">
        <v>41643</v>
      </c>
    </row>
    <row r="135" spans="19:25">
      <c r="S135" s="199" t="s">
        <v>385</v>
      </c>
      <c r="T135" s="199" t="s">
        <v>386</v>
      </c>
      <c r="U135" s="199" t="s">
        <v>182</v>
      </c>
      <c r="V135" s="199" t="s">
        <v>99</v>
      </c>
      <c r="W135" s="199">
        <v>1272</v>
      </c>
      <c r="X135" s="200">
        <v>40548</v>
      </c>
      <c r="Y135" s="200">
        <v>41643</v>
      </c>
    </row>
    <row r="136" spans="19:25">
      <c r="S136" s="199" t="s">
        <v>387</v>
      </c>
      <c r="T136" s="199" t="s">
        <v>388</v>
      </c>
      <c r="U136" s="199" t="s">
        <v>98</v>
      </c>
      <c r="V136" s="199" t="s">
        <v>99</v>
      </c>
      <c r="W136" s="199">
        <v>1276</v>
      </c>
      <c r="X136" s="200">
        <v>40568</v>
      </c>
      <c r="Y136" s="200">
        <v>41856</v>
      </c>
    </row>
    <row r="137" spans="19:25">
      <c r="S137" s="199" t="s">
        <v>389</v>
      </c>
      <c r="T137" s="199" t="s">
        <v>390</v>
      </c>
      <c r="U137" s="199" t="s">
        <v>252</v>
      </c>
      <c r="V137" s="199" t="s">
        <v>99</v>
      </c>
      <c r="W137" s="199">
        <v>1270</v>
      </c>
      <c r="X137" s="200">
        <v>40588</v>
      </c>
      <c r="Y137" s="200">
        <v>41683</v>
      </c>
    </row>
    <row r="138" spans="19:25">
      <c r="S138" s="199" t="s">
        <v>391</v>
      </c>
      <c r="T138" s="199" t="s">
        <v>392</v>
      </c>
      <c r="U138" s="199" t="s">
        <v>252</v>
      </c>
      <c r="V138" s="199" t="s">
        <v>99</v>
      </c>
      <c r="W138" s="199">
        <v>1278</v>
      </c>
      <c r="X138" s="200">
        <v>40602</v>
      </c>
      <c r="Y138" s="200">
        <v>41332</v>
      </c>
    </row>
    <row r="139" spans="19:25">
      <c r="S139" s="199" t="s">
        <v>393</v>
      </c>
      <c r="T139" s="199" t="s">
        <v>394</v>
      </c>
      <c r="U139" s="199" t="s">
        <v>252</v>
      </c>
      <c r="V139" s="199" t="s">
        <v>99</v>
      </c>
      <c r="W139" s="199">
        <v>1276</v>
      </c>
      <c r="X139" s="200">
        <v>40603</v>
      </c>
      <c r="Y139" s="200">
        <v>41333</v>
      </c>
    </row>
    <row r="140" spans="19:25">
      <c r="S140" s="199" t="s">
        <v>395</v>
      </c>
      <c r="T140" s="199" t="s">
        <v>396</v>
      </c>
      <c r="U140" s="199" t="s">
        <v>252</v>
      </c>
      <c r="V140" s="199" t="s">
        <v>99</v>
      </c>
      <c r="W140" s="199">
        <v>1276</v>
      </c>
      <c r="X140" s="200">
        <v>40617</v>
      </c>
      <c r="Y140" s="200">
        <v>41347</v>
      </c>
    </row>
    <row r="141" spans="19:25">
      <c r="S141" s="199" t="s">
        <v>397</v>
      </c>
      <c r="T141" s="199" t="s">
        <v>398</v>
      </c>
      <c r="U141" s="199" t="s">
        <v>252</v>
      </c>
      <c r="V141" s="199" t="s">
        <v>99</v>
      </c>
      <c r="W141" s="199">
        <v>1276</v>
      </c>
      <c r="X141" s="200">
        <v>40633</v>
      </c>
      <c r="Y141" s="200">
        <v>41362</v>
      </c>
    </row>
    <row r="142" spans="19:25">
      <c r="S142" s="199" t="s">
        <v>399</v>
      </c>
      <c r="T142" s="199" t="s">
        <v>400</v>
      </c>
      <c r="U142" s="199" t="s">
        <v>252</v>
      </c>
      <c r="V142" s="199" t="s">
        <v>99</v>
      </c>
      <c r="W142" s="199">
        <v>1274</v>
      </c>
      <c r="X142" s="200">
        <v>40634</v>
      </c>
      <c r="Y142" s="200">
        <v>41364</v>
      </c>
    </row>
    <row r="143" spans="19:25">
      <c r="S143" s="199" t="s">
        <v>401</v>
      </c>
      <c r="T143" s="199" t="s">
        <v>402</v>
      </c>
      <c r="U143" s="199" t="s">
        <v>98</v>
      </c>
      <c r="V143" s="199" t="s">
        <v>99</v>
      </c>
      <c r="W143" s="199">
        <v>1278</v>
      </c>
      <c r="X143" s="200">
        <v>40634</v>
      </c>
      <c r="Y143" s="200">
        <v>41364</v>
      </c>
    </row>
    <row r="144" spans="19:25">
      <c r="S144" s="199" t="s">
        <v>403</v>
      </c>
      <c r="T144" s="199" t="s">
        <v>404</v>
      </c>
      <c r="U144" s="199" t="s">
        <v>98</v>
      </c>
      <c r="V144" s="199" t="s">
        <v>99</v>
      </c>
      <c r="W144" s="199">
        <v>1276</v>
      </c>
      <c r="X144" s="200">
        <v>40634</v>
      </c>
      <c r="Y144" s="200">
        <v>41274</v>
      </c>
    </row>
    <row r="145" spans="19:25">
      <c r="S145" s="199" t="s">
        <v>405</v>
      </c>
      <c r="T145" s="199" t="s">
        <v>406</v>
      </c>
      <c r="U145" s="199" t="s">
        <v>98</v>
      </c>
      <c r="V145" s="199" t="s">
        <v>99</v>
      </c>
      <c r="W145" s="199">
        <v>1276</v>
      </c>
      <c r="X145" s="200">
        <v>40634</v>
      </c>
      <c r="Y145" s="200">
        <v>41364</v>
      </c>
    </row>
    <row r="146" spans="19:25">
      <c r="S146" s="199" t="s">
        <v>407</v>
      </c>
      <c r="T146" s="199" t="s">
        <v>408</v>
      </c>
      <c r="U146" s="199" t="s">
        <v>170</v>
      </c>
      <c r="V146" s="199" t="s">
        <v>99</v>
      </c>
      <c r="W146" s="199">
        <v>1276</v>
      </c>
      <c r="X146" s="200">
        <v>40634</v>
      </c>
      <c r="Y146" s="200">
        <v>41364</v>
      </c>
    </row>
    <row r="147" spans="19:25">
      <c r="S147" s="199" t="s">
        <v>409</v>
      </c>
      <c r="T147" s="199" t="s">
        <v>410</v>
      </c>
      <c r="U147" s="199" t="s">
        <v>170</v>
      </c>
      <c r="V147" s="199" t="s">
        <v>99</v>
      </c>
      <c r="W147" s="199">
        <v>1276</v>
      </c>
      <c r="X147" s="200">
        <v>40634</v>
      </c>
      <c r="Y147" s="200">
        <v>42460</v>
      </c>
    </row>
    <row r="148" spans="19:25">
      <c r="S148" s="199" t="s">
        <v>411</v>
      </c>
      <c r="T148" s="199" t="s">
        <v>412</v>
      </c>
      <c r="U148" s="199" t="s">
        <v>203</v>
      </c>
      <c r="V148" s="199" t="s">
        <v>243</v>
      </c>
      <c r="W148" s="199">
        <v>1278</v>
      </c>
      <c r="X148" s="200">
        <v>40664</v>
      </c>
      <c r="Y148" s="200">
        <v>42124</v>
      </c>
    </row>
    <row r="149" spans="19:25">
      <c r="S149" s="199" t="s">
        <v>413</v>
      </c>
      <c r="T149" s="199" t="s">
        <v>414</v>
      </c>
      <c r="U149" s="199" t="s">
        <v>170</v>
      </c>
      <c r="V149" s="199" t="s">
        <v>99</v>
      </c>
      <c r="W149" s="199">
        <v>1278</v>
      </c>
      <c r="X149" s="200">
        <v>40664</v>
      </c>
      <c r="Y149" s="200">
        <v>41943</v>
      </c>
    </row>
    <row r="150" spans="19:25">
      <c r="S150" s="199" t="s">
        <v>415</v>
      </c>
      <c r="T150" s="199" t="s">
        <v>416</v>
      </c>
      <c r="U150" s="199" t="s">
        <v>203</v>
      </c>
      <c r="V150" s="199" t="s">
        <v>417</v>
      </c>
      <c r="W150" s="199">
        <v>1278</v>
      </c>
      <c r="X150" s="200">
        <v>40664</v>
      </c>
      <c r="Y150" s="200">
        <v>42124</v>
      </c>
    </row>
    <row r="151" spans="19:25">
      <c r="S151" s="199" t="s">
        <v>418</v>
      </c>
      <c r="T151" s="199" t="s">
        <v>419</v>
      </c>
      <c r="U151" s="199" t="s">
        <v>170</v>
      </c>
      <c r="V151" s="199" t="s">
        <v>99</v>
      </c>
      <c r="W151" s="199">
        <v>1276</v>
      </c>
      <c r="X151" s="200">
        <v>40664</v>
      </c>
      <c r="Y151" s="200">
        <v>41274</v>
      </c>
    </row>
    <row r="152" spans="19:25">
      <c r="S152" s="199" t="s">
        <v>420</v>
      </c>
      <c r="T152" s="199" t="s">
        <v>421</v>
      </c>
      <c r="U152" s="199" t="s">
        <v>98</v>
      </c>
      <c r="V152" s="199" t="s">
        <v>99</v>
      </c>
      <c r="W152" s="199">
        <v>1276</v>
      </c>
      <c r="X152" s="200">
        <v>40664</v>
      </c>
      <c r="Y152" s="200">
        <v>42490</v>
      </c>
    </row>
    <row r="153" spans="19:25">
      <c r="S153" s="199" t="s">
        <v>422</v>
      </c>
      <c r="T153" s="199" t="s">
        <v>423</v>
      </c>
      <c r="U153" s="199" t="s">
        <v>170</v>
      </c>
      <c r="V153" s="199" t="s">
        <v>99</v>
      </c>
      <c r="W153" s="199">
        <v>1274</v>
      </c>
      <c r="X153" s="200">
        <v>40695</v>
      </c>
      <c r="Y153" s="200">
        <v>41790</v>
      </c>
    </row>
    <row r="154" spans="19:25">
      <c r="S154" s="199" t="s">
        <v>424</v>
      </c>
      <c r="T154" s="199" t="s">
        <v>425</v>
      </c>
      <c r="U154" s="199" t="s">
        <v>98</v>
      </c>
      <c r="V154" s="199" t="s">
        <v>99</v>
      </c>
      <c r="W154" s="199">
        <v>1278</v>
      </c>
      <c r="X154" s="200">
        <v>40695</v>
      </c>
      <c r="Y154" s="200">
        <v>41364</v>
      </c>
    </row>
    <row r="155" spans="19:25">
      <c r="S155" s="199" t="s">
        <v>426</v>
      </c>
      <c r="T155" s="199" t="s">
        <v>427</v>
      </c>
      <c r="U155" s="199" t="s">
        <v>98</v>
      </c>
      <c r="V155" s="199" t="s">
        <v>99</v>
      </c>
      <c r="W155" s="199">
        <v>1270</v>
      </c>
      <c r="X155" s="200">
        <v>40700</v>
      </c>
      <c r="Y155" s="200">
        <v>41795</v>
      </c>
    </row>
    <row r="156" spans="19:25">
      <c r="S156" s="199" t="s">
        <v>428</v>
      </c>
      <c r="T156" s="199" t="s">
        <v>429</v>
      </c>
      <c r="U156" s="199" t="s">
        <v>170</v>
      </c>
      <c r="V156" s="199" t="s">
        <v>99</v>
      </c>
      <c r="W156" s="199">
        <v>1276</v>
      </c>
      <c r="X156" s="200">
        <v>40700</v>
      </c>
      <c r="Y156" s="200">
        <v>42160</v>
      </c>
    </row>
    <row r="157" spans="19:25">
      <c r="S157" s="199" t="s">
        <v>430</v>
      </c>
      <c r="T157" s="199" t="s">
        <v>431</v>
      </c>
      <c r="U157" s="199" t="s">
        <v>170</v>
      </c>
      <c r="V157" s="199" t="s">
        <v>99</v>
      </c>
      <c r="W157" s="199">
        <v>1276</v>
      </c>
      <c r="X157" s="200">
        <v>40725</v>
      </c>
      <c r="Y157" s="200">
        <v>41182</v>
      </c>
    </row>
    <row r="158" spans="19:25">
      <c r="S158" s="199" t="s">
        <v>432</v>
      </c>
      <c r="T158" s="199" t="s">
        <v>433</v>
      </c>
      <c r="U158" s="199" t="s">
        <v>182</v>
      </c>
      <c r="V158" s="199" t="s">
        <v>99</v>
      </c>
      <c r="W158" s="199">
        <v>1270</v>
      </c>
      <c r="X158" s="200">
        <v>40786</v>
      </c>
      <c r="Y158" s="200">
        <v>42094</v>
      </c>
    </row>
    <row r="159" spans="19:25">
      <c r="S159" s="199" t="s">
        <v>434</v>
      </c>
      <c r="T159" s="199" t="s">
        <v>435</v>
      </c>
      <c r="U159" s="199" t="s">
        <v>170</v>
      </c>
      <c r="V159" s="199" t="s">
        <v>99</v>
      </c>
      <c r="W159" s="199">
        <v>1270</v>
      </c>
      <c r="X159" s="200">
        <v>40787</v>
      </c>
      <c r="Y159" s="200">
        <v>42063</v>
      </c>
    </row>
    <row r="160" spans="19:25">
      <c r="S160" s="199" t="s">
        <v>436</v>
      </c>
      <c r="T160" s="199" t="s">
        <v>437</v>
      </c>
      <c r="U160" s="199" t="s">
        <v>242</v>
      </c>
      <c r="V160" s="199" t="s">
        <v>99</v>
      </c>
      <c r="W160" s="199">
        <v>1274</v>
      </c>
      <c r="X160" s="200">
        <v>40787</v>
      </c>
      <c r="Y160" s="200">
        <v>41943</v>
      </c>
    </row>
    <row r="161" spans="19:25">
      <c r="S161" s="199" t="s">
        <v>438</v>
      </c>
      <c r="T161" s="199" t="s">
        <v>439</v>
      </c>
      <c r="U161" s="199" t="s">
        <v>98</v>
      </c>
      <c r="V161" s="199" t="s">
        <v>99</v>
      </c>
      <c r="W161" s="199">
        <v>1276</v>
      </c>
      <c r="X161" s="200">
        <v>40787</v>
      </c>
      <c r="Y161" s="200">
        <v>42247</v>
      </c>
    </row>
    <row r="162" spans="19:25">
      <c r="S162" s="199" t="s">
        <v>440</v>
      </c>
      <c r="T162" s="199" t="s">
        <v>441</v>
      </c>
      <c r="U162" s="199" t="s">
        <v>355</v>
      </c>
      <c r="V162" s="199" t="s">
        <v>99</v>
      </c>
      <c r="W162" s="199">
        <v>1276</v>
      </c>
      <c r="X162" s="200">
        <v>40787</v>
      </c>
      <c r="Y162" s="200">
        <v>41213</v>
      </c>
    </row>
    <row r="163" spans="19:25">
      <c r="S163" s="199" t="s">
        <v>442</v>
      </c>
      <c r="T163" s="199" t="s">
        <v>443</v>
      </c>
      <c r="U163" s="199" t="s">
        <v>170</v>
      </c>
      <c r="V163" s="199" t="s">
        <v>99</v>
      </c>
      <c r="W163" s="199">
        <v>1274</v>
      </c>
      <c r="X163" s="200">
        <v>40798</v>
      </c>
      <c r="Y163" s="200">
        <v>42258</v>
      </c>
    </row>
    <row r="164" spans="19:25">
      <c r="S164" s="199" t="s">
        <v>444</v>
      </c>
      <c r="T164" s="199" t="s">
        <v>445</v>
      </c>
      <c r="U164" s="199" t="s">
        <v>98</v>
      </c>
      <c r="V164" s="199" t="s">
        <v>99</v>
      </c>
      <c r="W164" s="199">
        <v>1270</v>
      </c>
      <c r="X164" s="200">
        <v>40725</v>
      </c>
      <c r="Y164" s="200">
        <v>41529</v>
      </c>
    </row>
    <row r="165" spans="19:25">
      <c r="S165" s="199" t="s">
        <v>446</v>
      </c>
      <c r="T165" s="199" t="s">
        <v>447</v>
      </c>
      <c r="U165" s="199" t="s">
        <v>235</v>
      </c>
      <c r="V165" s="199" t="s">
        <v>99</v>
      </c>
      <c r="W165" s="199">
        <v>1276</v>
      </c>
      <c r="X165" s="200">
        <v>40808</v>
      </c>
      <c r="Y165" s="200">
        <v>41182</v>
      </c>
    </row>
    <row r="166" spans="19:25">
      <c r="S166" s="199" t="s">
        <v>448</v>
      </c>
      <c r="T166" s="199" t="s">
        <v>449</v>
      </c>
      <c r="U166" s="199" t="s">
        <v>170</v>
      </c>
      <c r="V166" s="199" t="s">
        <v>99</v>
      </c>
      <c r="W166" s="199">
        <v>1276</v>
      </c>
      <c r="X166" s="200">
        <v>40817</v>
      </c>
      <c r="Y166" s="200">
        <v>42094</v>
      </c>
    </row>
    <row r="167" spans="19:25">
      <c r="S167" s="199" t="s">
        <v>450</v>
      </c>
      <c r="T167" s="199" t="s">
        <v>451</v>
      </c>
      <c r="U167" s="199" t="s">
        <v>170</v>
      </c>
      <c r="V167" s="199" t="s">
        <v>99</v>
      </c>
      <c r="W167" s="199">
        <v>1278</v>
      </c>
      <c r="X167" s="200">
        <v>40817</v>
      </c>
      <c r="Y167" s="200">
        <v>41274</v>
      </c>
    </row>
    <row r="168" spans="19:25">
      <c r="S168" s="199" t="s">
        <v>452</v>
      </c>
      <c r="T168" s="199" t="s">
        <v>453</v>
      </c>
      <c r="U168" s="199" t="s">
        <v>182</v>
      </c>
      <c r="V168" s="199" t="s">
        <v>99</v>
      </c>
      <c r="W168" s="199">
        <v>1276</v>
      </c>
      <c r="X168" s="200">
        <v>40817</v>
      </c>
      <c r="Y168" s="200">
        <v>41912</v>
      </c>
    </row>
    <row r="169" spans="19:25">
      <c r="S169" s="199" t="s">
        <v>454</v>
      </c>
      <c r="T169" s="199" t="s">
        <v>455</v>
      </c>
      <c r="U169" s="199" t="s">
        <v>203</v>
      </c>
      <c r="V169" s="199" t="s">
        <v>99</v>
      </c>
      <c r="W169" s="199">
        <v>1276</v>
      </c>
      <c r="X169" s="200">
        <v>40817</v>
      </c>
      <c r="Y169" s="200">
        <v>41547</v>
      </c>
    </row>
    <row r="170" spans="19:25">
      <c r="S170" s="199" t="s">
        <v>456</v>
      </c>
      <c r="T170" s="199" t="s">
        <v>457</v>
      </c>
      <c r="U170" s="199" t="s">
        <v>252</v>
      </c>
      <c r="V170" s="199" t="s">
        <v>458</v>
      </c>
      <c r="W170" s="199">
        <v>1276</v>
      </c>
      <c r="X170" s="200">
        <v>40817</v>
      </c>
      <c r="Y170" s="200">
        <v>41274</v>
      </c>
    </row>
    <row r="171" spans="19:25">
      <c r="S171" s="199" t="s">
        <v>459</v>
      </c>
      <c r="T171" s="199" t="s">
        <v>460</v>
      </c>
      <c r="U171" s="199" t="s">
        <v>355</v>
      </c>
      <c r="V171" s="199" t="s">
        <v>99</v>
      </c>
      <c r="W171" s="199">
        <v>1276</v>
      </c>
      <c r="X171" s="200">
        <v>40817</v>
      </c>
      <c r="Y171" s="200">
        <v>41274</v>
      </c>
    </row>
    <row r="172" spans="19:25">
      <c r="S172" s="199" t="s">
        <v>461</v>
      </c>
      <c r="T172" s="199" t="s">
        <v>462</v>
      </c>
      <c r="U172" s="199" t="s">
        <v>242</v>
      </c>
      <c r="V172" s="199" t="s">
        <v>99</v>
      </c>
      <c r="W172" s="199">
        <v>1276</v>
      </c>
      <c r="X172" s="200">
        <v>40746</v>
      </c>
      <c r="Y172" s="200">
        <v>42096</v>
      </c>
    </row>
    <row r="173" spans="19:25">
      <c r="S173" s="199" t="s">
        <v>463</v>
      </c>
      <c r="T173" s="199" t="s">
        <v>464</v>
      </c>
      <c r="U173" s="199" t="s">
        <v>98</v>
      </c>
      <c r="V173" s="199" t="s">
        <v>99</v>
      </c>
      <c r="W173" s="199">
        <v>1276</v>
      </c>
      <c r="X173" s="200">
        <v>40817</v>
      </c>
      <c r="Y173" s="200">
        <v>42096</v>
      </c>
    </row>
    <row r="174" spans="19:25">
      <c r="S174" s="199" t="s">
        <v>465</v>
      </c>
      <c r="T174" s="199" t="s">
        <v>466</v>
      </c>
      <c r="U174" s="199" t="s">
        <v>170</v>
      </c>
      <c r="V174" s="199" t="s">
        <v>99</v>
      </c>
      <c r="W174" s="199">
        <v>1274</v>
      </c>
      <c r="X174" s="200">
        <v>40826</v>
      </c>
      <c r="Y174" s="200">
        <v>41364</v>
      </c>
    </row>
    <row r="175" spans="19:25">
      <c r="S175" s="199" t="s">
        <v>467</v>
      </c>
      <c r="T175" s="199" t="s">
        <v>468</v>
      </c>
      <c r="U175" s="199" t="s">
        <v>170</v>
      </c>
      <c r="V175" s="199" t="s">
        <v>99</v>
      </c>
      <c r="W175" s="199">
        <v>1274</v>
      </c>
      <c r="X175" s="200">
        <v>40848</v>
      </c>
      <c r="Y175" s="200">
        <v>42124</v>
      </c>
    </row>
    <row r="176" spans="19:25">
      <c r="S176" s="199" t="s">
        <v>469</v>
      </c>
      <c r="T176" s="199" t="s">
        <v>470</v>
      </c>
      <c r="U176" s="199" t="s">
        <v>98</v>
      </c>
      <c r="V176" s="199" t="s">
        <v>99</v>
      </c>
      <c r="W176" s="199">
        <v>1278</v>
      </c>
      <c r="X176" s="200">
        <v>40848</v>
      </c>
      <c r="Y176" s="200">
        <v>42124</v>
      </c>
    </row>
    <row r="177" spans="19:25">
      <c r="S177" s="199" t="s">
        <v>471</v>
      </c>
      <c r="T177" s="199" t="s">
        <v>472</v>
      </c>
      <c r="U177" s="199" t="s">
        <v>170</v>
      </c>
      <c r="V177" s="199" t="s">
        <v>99</v>
      </c>
      <c r="W177" s="199">
        <v>1272</v>
      </c>
      <c r="X177" s="200">
        <v>40848</v>
      </c>
      <c r="Y177" s="200">
        <v>42004</v>
      </c>
    </row>
    <row r="178" spans="19:25">
      <c r="S178" s="199" t="s">
        <v>473</v>
      </c>
      <c r="T178" s="199" t="s">
        <v>474</v>
      </c>
      <c r="U178" s="199" t="s">
        <v>98</v>
      </c>
      <c r="V178" s="199" t="s">
        <v>99</v>
      </c>
      <c r="W178" s="199">
        <v>1276</v>
      </c>
      <c r="X178" s="200">
        <v>40863</v>
      </c>
      <c r="Y178" s="200">
        <v>41394</v>
      </c>
    </row>
    <row r="179" spans="19:25">
      <c r="S179" s="199" t="s">
        <v>475</v>
      </c>
      <c r="T179" s="199" t="s">
        <v>476</v>
      </c>
      <c r="U179" s="199" t="s">
        <v>360</v>
      </c>
      <c r="V179" s="199" t="s">
        <v>99</v>
      </c>
      <c r="W179" s="199">
        <v>1278</v>
      </c>
      <c r="X179" s="200">
        <v>40878</v>
      </c>
      <c r="Y179" s="200">
        <v>41290</v>
      </c>
    </row>
    <row r="180" spans="19:25">
      <c r="S180" s="199" t="s">
        <v>477</v>
      </c>
      <c r="T180" s="199" t="s">
        <v>478</v>
      </c>
      <c r="U180" s="199" t="s">
        <v>170</v>
      </c>
      <c r="V180" s="199" t="s">
        <v>99</v>
      </c>
      <c r="W180" s="199">
        <v>1276</v>
      </c>
      <c r="X180" s="200">
        <v>40544</v>
      </c>
      <c r="Y180" s="200">
        <v>41364</v>
      </c>
    </row>
    <row r="181" spans="19:25">
      <c r="S181" s="199" t="s">
        <v>479</v>
      </c>
      <c r="T181" s="199" t="s">
        <v>480</v>
      </c>
      <c r="U181" s="199" t="s">
        <v>170</v>
      </c>
      <c r="V181" s="199" t="s">
        <v>99</v>
      </c>
      <c r="W181" s="199">
        <v>1274</v>
      </c>
      <c r="X181" s="200">
        <v>40756</v>
      </c>
      <c r="Y181" s="200">
        <v>42582</v>
      </c>
    </row>
    <row r="182" spans="19:25">
      <c r="S182" s="199" t="s">
        <v>481</v>
      </c>
      <c r="T182" s="199" t="s">
        <v>482</v>
      </c>
      <c r="U182" s="199" t="s">
        <v>98</v>
      </c>
      <c r="V182" s="199" t="s">
        <v>99</v>
      </c>
      <c r="W182" s="199">
        <v>1278</v>
      </c>
      <c r="X182" s="200">
        <v>40817</v>
      </c>
      <c r="Y182" s="200">
        <v>42643</v>
      </c>
    </row>
    <row r="183" spans="19:25">
      <c r="S183" s="199" t="s">
        <v>483</v>
      </c>
      <c r="T183" s="199" t="s">
        <v>484</v>
      </c>
      <c r="U183" s="199" t="s">
        <v>98</v>
      </c>
      <c r="V183" s="199" t="s">
        <v>99</v>
      </c>
      <c r="W183" s="199">
        <v>1270</v>
      </c>
      <c r="X183" s="200">
        <v>41153</v>
      </c>
      <c r="Y183" s="200">
        <v>42431</v>
      </c>
    </row>
    <row r="184" spans="19:25">
      <c r="S184" s="199" t="s">
        <v>485</v>
      </c>
      <c r="T184" s="199" t="s">
        <v>486</v>
      </c>
      <c r="U184" s="199" t="s">
        <v>487</v>
      </c>
      <c r="V184" s="199" t="s">
        <v>99</v>
      </c>
      <c r="W184" s="199">
        <v>1272</v>
      </c>
      <c r="X184" s="200">
        <v>41061</v>
      </c>
      <c r="Y184" s="200">
        <v>41790</v>
      </c>
    </row>
    <row r="185" spans="19:25">
      <c r="S185" s="199" t="s">
        <v>488</v>
      </c>
      <c r="T185" s="199" t="s">
        <v>489</v>
      </c>
      <c r="U185" s="199" t="s">
        <v>170</v>
      </c>
      <c r="V185" s="199" t="s">
        <v>99</v>
      </c>
      <c r="W185" s="199">
        <v>1274</v>
      </c>
      <c r="X185" s="200">
        <v>40909</v>
      </c>
      <c r="Y185" s="200">
        <v>41365</v>
      </c>
    </row>
    <row r="186" spans="19:25">
      <c r="S186" s="199" t="s">
        <v>490</v>
      </c>
      <c r="T186" s="199" t="s">
        <v>491</v>
      </c>
      <c r="U186" s="199" t="s">
        <v>170</v>
      </c>
      <c r="V186" s="199" t="s">
        <v>99</v>
      </c>
      <c r="W186" s="199">
        <v>1274</v>
      </c>
      <c r="X186" s="200">
        <v>40969</v>
      </c>
      <c r="Y186" s="200">
        <v>42063</v>
      </c>
    </row>
    <row r="187" spans="19:25">
      <c r="S187" s="199" t="s">
        <v>492</v>
      </c>
      <c r="T187" s="199" t="s">
        <v>493</v>
      </c>
      <c r="U187" s="199" t="s">
        <v>170</v>
      </c>
      <c r="V187" s="199" t="s">
        <v>99</v>
      </c>
      <c r="W187" s="199">
        <v>1278</v>
      </c>
      <c r="X187" s="200">
        <v>40909</v>
      </c>
      <c r="Y187" s="200">
        <v>42185</v>
      </c>
    </row>
    <row r="188" spans="19:25">
      <c r="S188" s="199" t="s">
        <v>494</v>
      </c>
      <c r="T188" s="199" t="s">
        <v>495</v>
      </c>
      <c r="U188" s="199" t="s">
        <v>203</v>
      </c>
      <c r="V188" s="199" t="s">
        <v>267</v>
      </c>
      <c r="W188" s="199">
        <v>1274</v>
      </c>
      <c r="X188" s="200">
        <v>40909</v>
      </c>
      <c r="Y188" s="200">
        <v>42004</v>
      </c>
    </row>
    <row r="189" spans="19:25">
      <c r="S189" s="199" t="s">
        <v>496</v>
      </c>
      <c r="T189" s="199" t="s">
        <v>497</v>
      </c>
      <c r="U189" s="199" t="s">
        <v>203</v>
      </c>
      <c r="V189" s="199" t="s">
        <v>99</v>
      </c>
      <c r="W189" s="199">
        <v>1274</v>
      </c>
      <c r="X189" s="200">
        <v>40909</v>
      </c>
      <c r="Y189" s="200">
        <v>42004</v>
      </c>
    </row>
    <row r="190" spans="19:25">
      <c r="S190" s="199" t="s">
        <v>498</v>
      </c>
      <c r="T190" s="199" t="s">
        <v>499</v>
      </c>
      <c r="U190" s="199" t="s">
        <v>98</v>
      </c>
      <c r="V190" s="199" t="s">
        <v>99</v>
      </c>
      <c r="W190" s="199">
        <v>1276</v>
      </c>
      <c r="X190" s="200">
        <v>40909</v>
      </c>
      <c r="Y190" s="200">
        <v>42004</v>
      </c>
    </row>
    <row r="191" spans="19:25">
      <c r="S191" s="199" t="s">
        <v>500</v>
      </c>
      <c r="T191" s="199" t="s">
        <v>501</v>
      </c>
      <c r="U191" s="199" t="s">
        <v>98</v>
      </c>
      <c r="V191" s="199" t="s">
        <v>99</v>
      </c>
      <c r="W191" s="199">
        <v>1276</v>
      </c>
      <c r="X191" s="200">
        <v>40909</v>
      </c>
      <c r="Y191" s="200">
        <v>42004</v>
      </c>
    </row>
    <row r="192" spans="19:25">
      <c r="S192" s="199" t="s">
        <v>502</v>
      </c>
      <c r="T192" s="199" t="s">
        <v>503</v>
      </c>
      <c r="U192" s="199" t="s">
        <v>98</v>
      </c>
      <c r="V192" s="199" t="s">
        <v>458</v>
      </c>
      <c r="W192" s="199">
        <v>1276</v>
      </c>
      <c r="X192" s="200">
        <v>40924</v>
      </c>
      <c r="Y192" s="200">
        <v>41274</v>
      </c>
    </row>
    <row r="193" spans="19:25">
      <c r="S193" s="199" t="s">
        <v>504</v>
      </c>
      <c r="T193" s="199" t="s">
        <v>505</v>
      </c>
      <c r="U193" s="199" t="s">
        <v>487</v>
      </c>
      <c r="V193" s="199" t="s">
        <v>99</v>
      </c>
      <c r="W193" s="199">
        <v>1274</v>
      </c>
      <c r="X193" s="200">
        <v>40961</v>
      </c>
      <c r="Y193" s="200">
        <v>41385</v>
      </c>
    </row>
    <row r="194" spans="19:25">
      <c r="S194" s="199" t="s">
        <v>506</v>
      </c>
      <c r="T194" s="199" t="s">
        <v>507</v>
      </c>
      <c r="U194" s="199" t="s">
        <v>98</v>
      </c>
      <c r="V194" s="199" t="s">
        <v>99</v>
      </c>
      <c r="W194" s="199">
        <v>1270</v>
      </c>
      <c r="X194" s="200">
        <v>40969</v>
      </c>
      <c r="Y194" s="200">
        <v>42063</v>
      </c>
    </row>
    <row r="195" spans="19:25">
      <c r="S195" s="199" t="s">
        <v>508</v>
      </c>
      <c r="T195" s="199" t="s">
        <v>509</v>
      </c>
      <c r="U195" s="199" t="s">
        <v>98</v>
      </c>
      <c r="V195" s="199" t="s">
        <v>99</v>
      </c>
      <c r="W195" s="199">
        <v>1274</v>
      </c>
      <c r="X195" s="200">
        <v>40969</v>
      </c>
      <c r="Y195" s="200">
        <v>42200</v>
      </c>
    </row>
    <row r="196" spans="19:25">
      <c r="S196" s="199" t="s">
        <v>510</v>
      </c>
      <c r="T196" s="199" t="s">
        <v>511</v>
      </c>
      <c r="U196" s="199" t="s">
        <v>487</v>
      </c>
      <c r="V196" s="199" t="s">
        <v>99</v>
      </c>
      <c r="W196" s="199">
        <v>1274</v>
      </c>
      <c r="X196" s="200">
        <v>40969</v>
      </c>
      <c r="Y196" s="200">
        <v>42428</v>
      </c>
    </row>
    <row r="197" spans="19:25">
      <c r="S197" s="199" t="s">
        <v>512</v>
      </c>
      <c r="T197" s="199" t="s">
        <v>513</v>
      </c>
      <c r="U197" s="199" t="s">
        <v>98</v>
      </c>
      <c r="V197" s="199" t="s">
        <v>99</v>
      </c>
      <c r="W197" s="199">
        <v>1276</v>
      </c>
      <c r="X197" s="200">
        <v>41061</v>
      </c>
      <c r="Y197" s="200">
        <v>41486</v>
      </c>
    </row>
    <row r="198" spans="19:25">
      <c r="S198" s="199" t="s">
        <v>514</v>
      </c>
      <c r="T198" s="199" t="s">
        <v>515</v>
      </c>
      <c r="U198" s="199" t="s">
        <v>487</v>
      </c>
      <c r="V198" s="199" t="s">
        <v>99</v>
      </c>
      <c r="W198" s="199">
        <v>1274</v>
      </c>
      <c r="X198" s="200">
        <v>40982</v>
      </c>
      <c r="Y198" s="200">
        <v>41214</v>
      </c>
    </row>
    <row r="199" spans="19:25">
      <c r="S199" s="199" t="s">
        <v>516</v>
      </c>
      <c r="T199" s="199" t="s">
        <v>517</v>
      </c>
      <c r="U199" s="199" t="s">
        <v>170</v>
      </c>
      <c r="V199" s="199" t="s">
        <v>99</v>
      </c>
      <c r="W199" s="199">
        <v>1276</v>
      </c>
      <c r="X199" s="200">
        <v>40994</v>
      </c>
      <c r="Y199" s="200">
        <v>42819</v>
      </c>
    </row>
    <row r="200" spans="19:25">
      <c r="S200" s="199" t="s">
        <v>518</v>
      </c>
      <c r="T200" s="199" t="s">
        <v>519</v>
      </c>
      <c r="U200" s="199" t="s">
        <v>170</v>
      </c>
      <c r="V200" s="199" t="s">
        <v>99</v>
      </c>
      <c r="W200" s="199">
        <v>1276</v>
      </c>
      <c r="X200" s="200">
        <v>40969</v>
      </c>
      <c r="Y200" s="200">
        <v>41240</v>
      </c>
    </row>
    <row r="201" spans="19:25">
      <c r="S201" s="199" t="s">
        <v>520</v>
      </c>
      <c r="T201" s="199" t="s">
        <v>521</v>
      </c>
      <c r="U201" s="199" t="s">
        <v>203</v>
      </c>
      <c r="V201" s="199" t="s">
        <v>99</v>
      </c>
      <c r="W201" s="199">
        <v>1274</v>
      </c>
      <c r="X201" s="200">
        <v>41153</v>
      </c>
      <c r="Y201" s="200">
        <v>42247</v>
      </c>
    </row>
    <row r="202" spans="19:25">
      <c r="S202" s="199" t="s">
        <v>522</v>
      </c>
      <c r="T202" s="199" t="s">
        <v>523</v>
      </c>
      <c r="U202" s="199" t="s">
        <v>98</v>
      </c>
      <c r="V202" s="199" t="s">
        <v>99</v>
      </c>
      <c r="W202" s="199">
        <v>1274</v>
      </c>
      <c r="X202" s="200">
        <v>41000</v>
      </c>
      <c r="Y202" s="200">
        <v>41182</v>
      </c>
    </row>
    <row r="203" spans="19:25">
      <c r="S203" s="199" t="s">
        <v>524</v>
      </c>
      <c r="T203" s="199" t="s">
        <v>525</v>
      </c>
      <c r="U203" s="199" t="s">
        <v>98</v>
      </c>
      <c r="V203" s="199" t="s">
        <v>99</v>
      </c>
      <c r="W203" s="199">
        <v>1276</v>
      </c>
      <c r="X203" s="200">
        <v>41000</v>
      </c>
      <c r="Y203" s="200">
        <v>41213</v>
      </c>
    </row>
    <row r="204" spans="19:25">
      <c r="S204" s="199" t="s">
        <v>526</v>
      </c>
      <c r="T204" s="199" t="s">
        <v>527</v>
      </c>
      <c r="U204" s="199" t="s">
        <v>487</v>
      </c>
      <c r="V204" s="199" t="s">
        <v>99</v>
      </c>
      <c r="W204" s="199">
        <v>1276</v>
      </c>
      <c r="X204" s="200">
        <v>40969</v>
      </c>
      <c r="Y204" s="200">
        <v>41243</v>
      </c>
    </row>
    <row r="205" spans="19:25">
      <c r="S205" s="199" t="s">
        <v>528</v>
      </c>
      <c r="T205" s="199" t="s">
        <v>529</v>
      </c>
      <c r="U205" s="199" t="s">
        <v>98</v>
      </c>
      <c r="V205" s="199" t="s">
        <v>99</v>
      </c>
      <c r="W205" s="199">
        <v>1272</v>
      </c>
      <c r="X205" s="200">
        <v>41000</v>
      </c>
      <c r="Y205" s="200">
        <v>41364</v>
      </c>
    </row>
    <row r="206" spans="19:25">
      <c r="S206" s="199" t="s">
        <v>530</v>
      </c>
      <c r="T206" s="199" t="s">
        <v>531</v>
      </c>
      <c r="U206" s="199" t="s">
        <v>137</v>
      </c>
      <c r="V206" s="199" t="s">
        <v>99</v>
      </c>
      <c r="W206" s="199">
        <v>1278</v>
      </c>
      <c r="X206" s="200">
        <v>41001</v>
      </c>
      <c r="Y206" s="200">
        <v>41365</v>
      </c>
    </row>
    <row r="207" spans="19:25">
      <c r="S207" s="199" t="s">
        <v>532</v>
      </c>
      <c r="T207" s="199" t="s">
        <v>533</v>
      </c>
      <c r="U207" s="199" t="s">
        <v>252</v>
      </c>
      <c r="V207" s="199" t="s">
        <v>99</v>
      </c>
      <c r="W207" s="199">
        <v>1272</v>
      </c>
      <c r="X207" s="200">
        <v>41122</v>
      </c>
      <c r="Y207" s="200">
        <v>41851</v>
      </c>
    </row>
    <row r="208" spans="19:25">
      <c r="S208" s="199" t="s">
        <v>534</v>
      </c>
      <c r="T208" s="199" t="s">
        <v>535</v>
      </c>
      <c r="U208" s="199" t="s">
        <v>252</v>
      </c>
      <c r="V208" s="199" t="s">
        <v>99</v>
      </c>
      <c r="W208" s="199">
        <v>1276</v>
      </c>
      <c r="X208" s="200">
        <v>41000</v>
      </c>
      <c r="Y208" s="200">
        <v>41364</v>
      </c>
    </row>
    <row r="209" spans="19:25">
      <c r="S209" s="199" t="s">
        <v>536</v>
      </c>
      <c r="T209" s="199" t="s">
        <v>537</v>
      </c>
      <c r="U209" s="199" t="s">
        <v>98</v>
      </c>
      <c r="V209" s="199" t="s">
        <v>99</v>
      </c>
      <c r="W209" s="199">
        <v>1276</v>
      </c>
      <c r="X209" s="200">
        <v>41001</v>
      </c>
      <c r="Y209" s="200">
        <v>41292</v>
      </c>
    </row>
    <row r="210" spans="19:25">
      <c r="S210" s="199" t="s">
        <v>538</v>
      </c>
      <c r="T210" s="199" t="s">
        <v>539</v>
      </c>
      <c r="U210" s="199" t="s">
        <v>360</v>
      </c>
      <c r="V210" s="199" t="s">
        <v>99</v>
      </c>
      <c r="W210" s="199">
        <v>1274</v>
      </c>
      <c r="X210" s="200">
        <v>41044</v>
      </c>
      <c r="Y210" s="200">
        <v>41288</v>
      </c>
    </row>
    <row r="211" spans="19:25">
      <c r="S211" s="199" t="s">
        <v>540</v>
      </c>
      <c r="T211" s="199" t="s">
        <v>541</v>
      </c>
      <c r="U211" s="199" t="s">
        <v>98</v>
      </c>
      <c r="V211" s="199" t="s">
        <v>99</v>
      </c>
      <c r="W211" s="199">
        <v>1272</v>
      </c>
      <c r="X211" s="200">
        <v>41030</v>
      </c>
      <c r="Y211" s="200">
        <v>41334</v>
      </c>
    </row>
    <row r="212" spans="19:25">
      <c r="S212" s="199" t="s">
        <v>542</v>
      </c>
      <c r="T212" s="199" t="s">
        <v>543</v>
      </c>
      <c r="U212" s="199" t="s">
        <v>98</v>
      </c>
      <c r="V212" s="199" t="s">
        <v>99</v>
      </c>
      <c r="W212" s="199">
        <v>1276</v>
      </c>
      <c r="X212" s="200">
        <v>41030</v>
      </c>
      <c r="Y212" s="200">
        <v>41364</v>
      </c>
    </row>
    <row r="213" spans="19:25">
      <c r="S213" s="199" t="s">
        <v>544</v>
      </c>
      <c r="T213" s="199" t="s">
        <v>545</v>
      </c>
      <c r="U213" s="199" t="s">
        <v>487</v>
      </c>
      <c r="V213" s="199" t="s">
        <v>99</v>
      </c>
      <c r="W213" s="199">
        <v>1274</v>
      </c>
      <c r="X213" s="200">
        <v>41121</v>
      </c>
      <c r="Y213" s="200">
        <v>41364</v>
      </c>
    </row>
    <row r="214" spans="19:25">
      <c r="S214" s="199" t="s">
        <v>546</v>
      </c>
      <c r="T214" s="199" t="s">
        <v>547</v>
      </c>
      <c r="U214" s="199" t="s">
        <v>98</v>
      </c>
      <c r="V214" s="199" t="s">
        <v>99</v>
      </c>
      <c r="W214" s="199">
        <v>1270</v>
      </c>
      <c r="X214" s="200">
        <v>41127</v>
      </c>
      <c r="Y214" s="200">
        <v>42587</v>
      </c>
    </row>
    <row r="215" spans="19:25">
      <c r="S215" s="199" t="s">
        <v>548</v>
      </c>
      <c r="T215" s="199" t="s">
        <v>549</v>
      </c>
      <c r="U215" s="199" t="s">
        <v>170</v>
      </c>
      <c r="V215" s="199" t="s">
        <v>99</v>
      </c>
      <c r="W215" s="199">
        <v>1274</v>
      </c>
      <c r="X215" s="200">
        <v>41050</v>
      </c>
      <c r="Y215" s="200">
        <v>41274</v>
      </c>
    </row>
    <row r="216" spans="19:25">
      <c r="S216" s="199" t="s">
        <v>550</v>
      </c>
      <c r="T216" s="199" t="s">
        <v>551</v>
      </c>
      <c r="U216" s="199" t="s">
        <v>487</v>
      </c>
      <c r="V216" s="199" t="s">
        <v>99</v>
      </c>
      <c r="W216" s="199">
        <v>1278</v>
      </c>
      <c r="X216" s="200">
        <v>40956</v>
      </c>
      <c r="Y216" s="200">
        <v>41213</v>
      </c>
    </row>
    <row r="217" spans="19:25">
      <c r="S217" s="199" t="s">
        <v>552</v>
      </c>
      <c r="T217" s="199" t="s">
        <v>553</v>
      </c>
      <c r="U217" s="199" t="s">
        <v>355</v>
      </c>
      <c r="V217" s="199" t="s">
        <v>99</v>
      </c>
      <c r="W217" s="199">
        <v>1274</v>
      </c>
      <c r="X217" s="200">
        <v>41068</v>
      </c>
      <c r="Y217" s="200">
        <v>41364</v>
      </c>
    </row>
    <row r="218" spans="19:25">
      <c r="S218" s="199" t="s">
        <v>554</v>
      </c>
      <c r="T218" s="199" t="s">
        <v>555</v>
      </c>
      <c r="U218" s="199" t="s">
        <v>170</v>
      </c>
      <c r="V218" s="199" t="s">
        <v>99</v>
      </c>
      <c r="W218" s="199">
        <v>1272</v>
      </c>
      <c r="X218" s="200">
        <v>41122</v>
      </c>
      <c r="Y218" s="200">
        <v>42216</v>
      </c>
    </row>
    <row r="219" spans="19:25">
      <c r="S219" s="199" t="s">
        <v>556</v>
      </c>
      <c r="T219" s="199" t="s">
        <v>557</v>
      </c>
      <c r="U219" s="199" t="s">
        <v>98</v>
      </c>
      <c r="V219" s="199" t="s">
        <v>99</v>
      </c>
      <c r="W219" s="199">
        <v>1276</v>
      </c>
      <c r="X219" s="200">
        <v>41061</v>
      </c>
      <c r="Y219" s="200">
        <v>42521</v>
      </c>
    </row>
    <row r="220" spans="19:25">
      <c r="S220" s="199" t="s">
        <v>558</v>
      </c>
      <c r="T220" s="199" t="s">
        <v>559</v>
      </c>
      <c r="U220" s="199" t="s">
        <v>487</v>
      </c>
      <c r="V220" s="199" t="s">
        <v>99</v>
      </c>
      <c r="W220" s="199">
        <v>1274</v>
      </c>
      <c r="X220" s="200">
        <v>41095</v>
      </c>
      <c r="Y220" s="200">
        <v>41281</v>
      </c>
    </row>
    <row r="221" spans="19:25">
      <c r="S221" s="199" t="s">
        <v>560</v>
      </c>
      <c r="T221" s="199" t="s">
        <v>561</v>
      </c>
      <c r="U221" s="199" t="s">
        <v>170</v>
      </c>
      <c r="V221" s="199" t="s">
        <v>99</v>
      </c>
      <c r="W221" s="199">
        <v>1276</v>
      </c>
      <c r="X221" s="200">
        <v>40868</v>
      </c>
      <c r="Y221" s="200">
        <v>42694</v>
      </c>
    </row>
    <row r="222" spans="19:25">
      <c r="S222" s="199" t="s">
        <v>562</v>
      </c>
      <c r="T222" s="199" t="s">
        <v>563</v>
      </c>
      <c r="U222" s="199" t="s">
        <v>170</v>
      </c>
      <c r="V222" s="199" t="s">
        <v>99</v>
      </c>
      <c r="W222" s="199">
        <v>1274</v>
      </c>
      <c r="X222" s="200">
        <v>40819</v>
      </c>
      <c r="Y222" s="200">
        <v>42645</v>
      </c>
    </row>
    <row r="223" spans="19:25">
      <c r="S223" s="199" t="s">
        <v>564</v>
      </c>
      <c r="T223" s="199" t="s">
        <v>565</v>
      </c>
      <c r="U223" s="199" t="s">
        <v>98</v>
      </c>
      <c r="V223" s="199" t="s">
        <v>99</v>
      </c>
      <c r="W223" s="199">
        <v>1276</v>
      </c>
      <c r="X223" s="200">
        <v>41091</v>
      </c>
      <c r="Y223" s="200">
        <v>42185</v>
      </c>
    </row>
    <row r="224" spans="19:25">
      <c r="S224" s="199" t="s">
        <v>566</v>
      </c>
      <c r="T224" s="199" t="s">
        <v>567</v>
      </c>
      <c r="U224" s="199" t="s">
        <v>487</v>
      </c>
      <c r="V224" s="199" t="s">
        <v>99</v>
      </c>
      <c r="W224" s="199">
        <v>1274</v>
      </c>
      <c r="X224" s="200">
        <v>41122</v>
      </c>
      <c r="Y224" s="200">
        <v>41348</v>
      </c>
    </row>
    <row r="225" spans="19:25">
      <c r="S225" s="199" t="s">
        <v>568</v>
      </c>
      <c r="T225" s="199" t="s">
        <v>569</v>
      </c>
      <c r="U225" s="199" t="s">
        <v>98</v>
      </c>
      <c r="V225" s="199" t="s">
        <v>99</v>
      </c>
      <c r="W225" s="199">
        <v>1276</v>
      </c>
      <c r="X225" s="200">
        <v>41122</v>
      </c>
      <c r="Y225" s="200">
        <v>41364</v>
      </c>
    </row>
    <row r="226" spans="19:25">
      <c r="S226" s="199" t="s">
        <v>570</v>
      </c>
      <c r="T226" s="199" t="s">
        <v>571</v>
      </c>
      <c r="U226" s="199" t="s">
        <v>137</v>
      </c>
      <c r="V226" s="199" t="s">
        <v>99</v>
      </c>
      <c r="W226" s="199">
        <v>1276</v>
      </c>
      <c r="X226" s="200">
        <v>41122</v>
      </c>
      <c r="Y226" s="200">
        <v>41851</v>
      </c>
    </row>
    <row r="227" spans="19:25">
      <c r="S227" s="199" t="s">
        <v>572</v>
      </c>
      <c r="T227" s="199" t="s">
        <v>573</v>
      </c>
      <c r="U227" s="199" t="s">
        <v>182</v>
      </c>
      <c r="V227" s="199" t="s">
        <v>99</v>
      </c>
      <c r="W227" s="199">
        <v>1270</v>
      </c>
      <c r="X227" s="200">
        <v>41153</v>
      </c>
      <c r="Y227" s="200">
        <v>42247</v>
      </c>
    </row>
    <row r="228" spans="19:25">
      <c r="S228" s="199" t="s">
        <v>574</v>
      </c>
      <c r="T228" s="199" t="s">
        <v>575</v>
      </c>
      <c r="U228" s="199" t="s">
        <v>98</v>
      </c>
      <c r="V228" s="199" t="s">
        <v>99</v>
      </c>
      <c r="W228" s="199">
        <v>1270</v>
      </c>
      <c r="X228" s="200">
        <v>41153</v>
      </c>
      <c r="Y228" s="200">
        <v>42429</v>
      </c>
    </row>
    <row r="229" spans="19:25">
      <c r="S229" s="199" t="s">
        <v>576</v>
      </c>
      <c r="T229" s="199" t="s">
        <v>577</v>
      </c>
      <c r="U229" s="199" t="s">
        <v>360</v>
      </c>
      <c r="V229" s="199" t="s">
        <v>99</v>
      </c>
      <c r="W229" s="199">
        <v>1278</v>
      </c>
      <c r="X229" s="200">
        <v>41000</v>
      </c>
      <c r="Y229" s="200">
        <v>41364</v>
      </c>
    </row>
    <row r="230" spans="19:25">
      <c r="S230" s="199" t="s">
        <v>578</v>
      </c>
      <c r="T230" s="199" t="s">
        <v>579</v>
      </c>
      <c r="U230" s="199" t="s">
        <v>98</v>
      </c>
      <c r="V230" s="199" t="s">
        <v>99</v>
      </c>
      <c r="W230" s="199">
        <v>1270</v>
      </c>
      <c r="X230" s="200">
        <v>41148</v>
      </c>
      <c r="Y230" s="200">
        <v>42242</v>
      </c>
    </row>
    <row r="231" spans="19:25">
      <c r="S231" s="199" t="s">
        <v>580</v>
      </c>
      <c r="T231" s="199" t="s">
        <v>581</v>
      </c>
      <c r="U231" s="199" t="s">
        <v>252</v>
      </c>
      <c r="V231" s="199" t="s">
        <v>99</v>
      </c>
      <c r="W231" s="199">
        <v>1276</v>
      </c>
      <c r="X231" s="200">
        <v>41183</v>
      </c>
      <c r="Y231" s="200">
        <v>41547</v>
      </c>
    </row>
    <row r="232" spans="19:25">
      <c r="S232" s="199" t="s">
        <v>582</v>
      </c>
      <c r="T232" s="199" t="s">
        <v>583</v>
      </c>
      <c r="U232" s="199" t="s">
        <v>170</v>
      </c>
      <c r="V232" s="199" t="s">
        <v>99</v>
      </c>
      <c r="W232" s="199">
        <v>1276</v>
      </c>
      <c r="X232" s="200">
        <v>40878</v>
      </c>
      <c r="Y232" s="200">
        <v>42094</v>
      </c>
    </row>
    <row r="233" spans="19:25">
      <c r="S233" s="199" t="s">
        <v>584</v>
      </c>
      <c r="T233" s="199" t="s">
        <v>585</v>
      </c>
      <c r="U233" s="199" t="s">
        <v>487</v>
      </c>
      <c r="V233" s="199" t="s">
        <v>99</v>
      </c>
      <c r="W233" s="199">
        <v>1270</v>
      </c>
      <c r="X233" s="200">
        <v>41122</v>
      </c>
      <c r="Y233" s="200">
        <v>41670</v>
      </c>
    </row>
    <row r="234" spans="19:25">
      <c r="S234" s="199" t="s">
        <v>586</v>
      </c>
      <c r="T234" s="199" t="s">
        <v>587</v>
      </c>
      <c r="U234" s="199" t="s">
        <v>182</v>
      </c>
      <c r="V234" s="199" t="s">
        <v>99</v>
      </c>
      <c r="W234" s="199">
        <v>1276</v>
      </c>
      <c r="X234" s="200">
        <v>41183</v>
      </c>
      <c r="Y234" s="200">
        <v>41729</v>
      </c>
    </row>
    <row r="235" spans="19:25">
      <c r="S235" s="199" t="s">
        <v>588</v>
      </c>
      <c r="T235" s="199" t="s">
        <v>589</v>
      </c>
      <c r="U235" s="199" t="s">
        <v>98</v>
      </c>
      <c r="V235" s="199" t="s">
        <v>99</v>
      </c>
      <c r="W235" s="199">
        <v>1278</v>
      </c>
      <c r="X235" s="200">
        <v>40969</v>
      </c>
      <c r="Y235" s="200">
        <v>41364</v>
      </c>
    </row>
    <row r="236" spans="19:25">
      <c r="S236" s="199" t="s">
        <v>590</v>
      </c>
      <c r="T236" s="199" t="s">
        <v>591</v>
      </c>
      <c r="U236" s="199" t="s">
        <v>170</v>
      </c>
      <c r="V236" s="199" t="s">
        <v>99</v>
      </c>
      <c r="W236" s="199">
        <v>1274</v>
      </c>
      <c r="X236" s="200">
        <v>40909</v>
      </c>
      <c r="Y236" s="200">
        <v>42185</v>
      </c>
    </row>
    <row r="237" spans="19:25">
      <c r="S237" s="199" t="s">
        <v>592</v>
      </c>
      <c r="T237" s="199" t="s">
        <v>593</v>
      </c>
      <c r="U237" s="199" t="s">
        <v>252</v>
      </c>
      <c r="V237" s="199" t="s">
        <v>99</v>
      </c>
      <c r="W237" s="199">
        <v>1276</v>
      </c>
      <c r="X237" s="200">
        <v>41183</v>
      </c>
      <c r="Y237" s="200">
        <v>42277</v>
      </c>
    </row>
    <row r="238" spans="19:25">
      <c r="S238" s="199" t="s">
        <v>594</v>
      </c>
      <c r="T238" s="199" t="s">
        <v>595</v>
      </c>
      <c r="U238" s="199" t="s">
        <v>252</v>
      </c>
      <c r="V238" s="199" t="s">
        <v>99</v>
      </c>
      <c r="W238" s="199">
        <v>1272</v>
      </c>
      <c r="X238" s="200">
        <v>41030</v>
      </c>
      <c r="Y238" s="200">
        <v>41790</v>
      </c>
    </row>
    <row r="239" spans="19:25">
      <c r="S239" s="199" t="s">
        <v>596</v>
      </c>
      <c r="T239" s="199" t="s">
        <v>597</v>
      </c>
      <c r="U239" s="199" t="s">
        <v>98</v>
      </c>
      <c r="V239" s="199" t="s">
        <v>99</v>
      </c>
      <c r="W239" s="199">
        <v>1274</v>
      </c>
      <c r="X239" s="200">
        <v>40817</v>
      </c>
      <c r="Y239" s="200">
        <v>41547</v>
      </c>
    </row>
    <row r="240" spans="19:25">
      <c r="S240" s="199" t="s">
        <v>598</v>
      </c>
      <c r="T240" s="199" t="s">
        <v>599</v>
      </c>
      <c r="U240" s="199" t="s">
        <v>98</v>
      </c>
      <c r="V240" s="199" t="s">
        <v>99</v>
      </c>
      <c r="W240" s="199">
        <v>1274</v>
      </c>
      <c r="X240" s="200">
        <v>40817</v>
      </c>
      <c r="Y240" s="200">
        <v>41578</v>
      </c>
    </row>
    <row r="241" spans="19:25">
      <c r="S241" s="199" t="s">
        <v>600</v>
      </c>
      <c r="T241" s="199" t="s">
        <v>601</v>
      </c>
      <c r="U241" s="199" t="s">
        <v>137</v>
      </c>
      <c r="V241" s="199" t="s">
        <v>99</v>
      </c>
      <c r="W241" s="199">
        <v>1272</v>
      </c>
      <c r="X241" s="200">
        <v>40940</v>
      </c>
      <c r="Y241" s="200">
        <v>41305</v>
      </c>
    </row>
    <row r="242" spans="19:25">
      <c r="S242" s="199" t="s">
        <v>602</v>
      </c>
      <c r="T242" s="199" t="s">
        <v>603</v>
      </c>
      <c r="U242" s="199" t="s">
        <v>487</v>
      </c>
      <c r="V242" s="199" t="s">
        <v>99</v>
      </c>
      <c r="W242" s="199">
        <v>1274</v>
      </c>
      <c r="X242" s="200">
        <v>40961</v>
      </c>
      <c r="Y242" s="200">
        <v>41213</v>
      </c>
    </row>
    <row r="243" spans="19:25">
      <c r="S243" s="199" t="s">
        <v>604</v>
      </c>
      <c r="T243" s="199" t="s">
        <v>605</v>
      </c>
      <c r="U243" s="199" t="s">
        <v>487</v>
      </c>
      <c r="V243" s="199" t="s">
        <v>99</v>
      </c>
      <c r="W243" s="199">
        <v>1274</v>
      </c>
      <c r="X243" s="200">
        <v>40983</v>
      </c>
      <c r="Y243" s="200">
        <v>42460</v>
      </c>
    </row>
    <row r="244" spans="19:25">
      <c r="S244" s="199" t="s">
        <v>606</v>
      </c>
      <c r="T244" s="199" t="s">
        <v>607</v>
      </c>
      <c r="U244" s="199" t="s">
        <v>182</v>
      </c>
      <c r="V244" s="199" t="s">
        <v>99</v>
      </c>
      <c r="W244" s="199">
        <v>1278</v>
      </c>
      <c r="X244" s="200">
        <v>41159</v>
      </c>
      <c r="Y244" s="200">
        <v>42291</v>
      </c>
    </row>
    <row r="245" spans="19:25">
      <c r="S245" s="199" t="s">
        <v>608</v>
      </c>
      <c r="T245" s="199" t="s">
        <v>609</v>
      </c>
      <c r="U245" s="199" t="s">
        <v>252</v>
      </c>
      <c r="V245" s="199" t="s">
        <v>99</v>
      </c>
      <c r="W245" s="199">
        <v>1270</v>
      </c>
      <c r="X245" s="200">
        <v>41090</v>
      </c>
      <c r="Y245" s="200">
        <v>41819</v>
      </c>
    </row>
    <row r="246" spans="19:25">
      <c r="S246" s="199" t="s">
        <v>610</v>
      </c>
      <c r="T246" s="199" t="s">
        <v>611</v>
      </c>
      <c r="U246" s="199" t="s">
        <v>98</v>
      </c>
      <c r="V246" s="199" t="s">
        <v>99</v>
      </c>
      <c r="W246" s="199">
        <v>1274</v>
      </c>
      <c r="X246" s="200">
        <v>41061</v>
      </c>
      <c r="Y246" s="200">
        <v>42521</v>
      </c>
    </row>
    <row r="247" spans="19:25">
      <c r="S247" s="199" t="s">
        <v>612</v>
      </c>
      <c r="T247" s="199" t="s">
        <v>613</v>
      </c>
      <c r="U247" s="199" t="s">
        <v>203</v>
      </c>
      <c r="V247" s="199" t="s">
        <v>99</v>
      </c>
      <c r="W247" s="199">
        <v>1276</v>
      </c>
      <c r="X247" s="200">
        <v>41275</v>
      </c>
      <c r="Y247" s="200">
        <v>43100</v>
      </c>
    </row>
    <row r="248" spans="19:25">
      <c r="S248" s="199" t="s">
        <v>614</v>
      </c>
      <c r="T248" s="199" t="s">
        <v>615</v>
      </c>
      <c r="U248" s="199" t="s">
        <v>203</v>
      </c>
      <c r="V248" s="199" t="s">
        <v>243</v>
      </c>
      <c r="W248" s="199">
        <v>1276</v>
      </c>
      <c r="X248" s="200">
        <v>41214</v>
      </c>
      <c r="Y248" s="200">
        <v>43039</v>
      </c>
    </row>
    <row r="249" spans="19:25">
      <c r="S249" s="199" t="s">
        <v>616</v>
      </c>
      <c r="T249" s="199" t="s">
        <v>617</v>
      </c>
      <c r="U249" s="199" t="s">
        <v>98</v>
      </c>
      <c r="V249" s="199" t="s">
        <v>99</v>
      </c>
      <c r="W249" s="199">
        <v>1276</v>
      </c>
      <c r="X249" s="200">
        <v>41365</v>
      </c>
      <c r="Y249" s="200">
        <v>41912</v>
      </c>
    </row>
    <row r="250" spans="19:25">
      <c r="S250" s="199" t="s">
        <v>618</v>
      </c>
      <c r="T250" s="199" t="s">
        <v>619</v>
      </c>
      <c r="U250" s="199" t="s">
        <v>137</v>
      </c>
      <c r="V250" s="199" t="s">
        <v>99</v>
      </c>
      <c r="W250" s="199">
        <v>1274</v>
      </c>
      <c r="X250" s="200">
        <v>40695</v>
      </c>
      <c r="Y250" s="200">
        <v>42155</v>
      </c>
    </row>
    <row r="251" spans="19:25">
      <c r="S251" s="199" t="s">
        <v>620</v>
      </c>
      <c r="T251" s="199" t="s">
        <v>621</v>
      </c>
      <c r="U251" s="199" t="s">
        <v>355</v>
      </c>
      <c r="V251" s="199" t="s">
        <v>99</v>
      </c>
      <c r="W251" s="199">
        <v>1276</v>
      </c>
      <c r="X251" s="200">
        <v>40710</v>
      </c>
      <c r="Y251" s="200">
        <v>41274</v>
      </c>
    </row>
    <row r="252" spans="19:25">
      <c r="S252" s="199" t="s">
        <v>622</v>
      </c>
      <c r="T252" s="199" t="s">
        <v>623</v>
      </c>
      <c r="U252" s="199" t="s">
        <v>355</v>
      </c>
      <c r="V252" s="199" t="s">
        <v>99</v>
      </c>
      <c r="W252" s="199">
        <v>1274</v>
      </c>
      <c r="X252" s="200">
        <v>40744</v>
      </c>
      <c r="Y252" s="200">
        <v>41364</v>
      </c>
    </row>
    <row r="253" spans="19:25">
      <c r="S253" s="199" t="s">
        <v>624</v>
      </c>
      <c r="T253" s="199" t="s">
        <v>625</v>
      </c>
      <c r="U253" s="199" t="s">
        <v>98</v>
      </c>
      <c r="V253" s="199" t="s">
        <v>99</v>
      </c>
      <c r="W253" s="199">
        <v>1270</v>
      </c>
      <c r="X253" s="200">
        <v>41183</v>
      </c>
      <c r="Y253" s="200">
        <v>42277</v>
      </c>
    </row>
    <row r="254" spans="19:25">
      <c r="S254" s="199" t="s">
        <v>626</v>
      </c>
      <c r="T254" s="199" t="s">
        <v>627</v>
      </c>
      <c r="U254" s="199" t="s">
        <v>98</v>
      </c>
      <c r="V254" s="199" t="s">
        <v>99</v>
      </c>
      <c r="W254" s="199">
        <v>1278</v>
      </c>
      <c r="X254" s="200">
        <v>40817</v>
      </c>
      <c r="Y254" s="200">
        <v>41364</v>
      </c>
    </row>
    <row r="255" spans="19:25">
      <c r="S255" s="199" t="s">
        <v>628</v>
      </c>
      <c r="T255" s="199" t="s">
        <v>629</v>
      </c>
      <c r="U255" s="199" t="s">
        <v>170</v>
      </c>
      <c r="V255" s="199" t="s">
        <v>99</v>
      </c>
      <c r="W255" s="199">
        <v>1274</v>
      </c>
      <c r="X255" s="200">
        <v>40848</v>
      </c>
      <c r="Y255" s="200">
        <v>41274</v>
      </c>
    </row>
    <row r="256" spans="19:25">
      <c r="S256" s="199" t="s">
        <v>630</v>
      </c>
      <c r="T256" s="199" t="s">
        <v>631</v>
      </c>
      <c r="U256" s="199" t="s">
        <v>170</v>
      </c>
      <c r="V256" s="199" t="s">
        <v>99</v>
      </c>
      <c r="W256" s="199">
        <v>1274</v>
      </c>
      <c r="X256" s="200">
        <v>40848</v>
      </c>
      <c r="Y256" s="200">
        <v>41305</v>
      </c>
    </row>
    <row r="257" spans="19:25">
      <c r="S257" s="199" t="s">
        <v>632</v>
      </c>
      <c r="T257" s="199" t="s">
        <v>633</v>
      </c>
      <c r="U257" s="199" t="s">
        <v>98</v>
      </c>
      <c r="V257" s="199" t="s">
        <v>99</v>
      </c>
      <c r="W257" s="199">
        <v>1276</v>
      </c>
      <c r="X257" s="200">
        <v>40878</v>
      </c>
      <c r="Y257" s="200">
        <v>41364</v>
      </c>
    </row>
    <row r="258" spans="19:25">
      <c r="S258" s="199" t="s">
        <v>634</v>
      </c>
      <c r="T258" s="199" t="s">
        <v>635</v>
      </c>
      <c r="U258" s="199" t="s">
        <v>98</v>
      </c>
      <c r="V258" s="199" t="s">
        <v>99</v>
      </c>
      <c r="W258" s="199">
        <v>1274</v>
      </c>
      <c r="X258" s="200">
        <v>41061</v>
      </c>
      <c r="Y258" s="200">
        <v>41244</v>
      </c>
    </row>
    <row r="259" spans="19:25">
      <c r="S259" s="199" t="s">
        <v>636</v>
      </c>
      <c r="T259" s="199" t="s">
        <v>637</v>
      </c>
      <c r="U259" s="199" t="s">
        <v>170</v>
      </c>
      <c r="V259" s="199" t="s">
        <v>99</v>
      </c>
      <c r="W259" s="199">
        <v>1278</v>
      </c>
      <c r="X259" s="200">
        <v>41122</v>
      </c>
      <c r="Y259" s="200">
        <v>41305</v>
      </c>
    </row>
    <row r="260" spans="19:25">
      <c r="S260" s="199" t="s">
        <v>638</v>
      </c>
      <c r="T260" s="199" t="s">
        <v>639</v>
      </c>
      <c r="U260" s="199" t="s">
        <v>215</v>
      </c>
      <c r="V260" s="199" t="s">
        <v>216</v>
      </c>
      <c r="W260" s="199">
        <v>1272</v>
      </c>
      <c r="X260" s="200">
        <v>40597</v>
      </c>
      <c r="Y260" s="200">
        <v>42551</v>
      </c>
    </row>
    <row r="261" spans="19:25">
      <c r="S261" s="199" t="s">
        <v>640</v>
      </c>
      <c r="T261" s="199" t="s">
        <v>641</v>
      </c>
      <c r="U261" s="199" t="s">
        <v>215</v>
      </c>
      <c r="V261" s="199" t="s">
        <v>216</v>
      </c>
      <c r="W261" s="199">
        <v>1278</v>
      </c>
      <c r="X261" s="200">
        <v>40664</v>
      </c>
      <c r="Y261" s="200">
        <v>41943</v>
      </c>
    </row>
    <row r="262" spans="19:25">
      <c r="S262" s="199" t="s">
        <v>642</v>
      </c>
      <c r="T262" s="199" t="s">
        <v>643</v>
      </c>
      <c r="U262" s="199" t="s">
        <v>215</v>
      </c>
      <c r="V262" s="199" t="s">
        <v>216</v>
      </c>
      <c r="W262" s="199">
        <v>1272</v>
      </c>
      <c r="X262" s="200">
        <v>40661</v>
      </c>
      <c r="Y262" s="200">
        <v>41851</v>
      </c>
    </row>
    <row r="263" spans="19:25">
      <c r="S263" s="199" t="s">
        <v>644</v>
      </c>
      <c r="T263" s="199" t="s">
        <v>645</v>
      </c>
      <c r="U263" s="199" t="s">
        <v>215</v>
      </c>
      <c r="V263" s="199" t="s">
        <v>216</v>
      </c>
      <c r="W263" s="199">
        <v>1270</v>
      </c>
      <c r="X263" s="200">
        <v>40787</v>
      </c>
      <c r="Y263" s="200">
        <v>42063</v>
      </c>
    </row>
    <row r="264" spans="19:25">
      <c r="S264" s="199" t="s">
        <v>646</v>
      </c>
      <c r="T264" s="199" t="s">
        <v>647</v>
      </c>
      <c r="U264" s="199" t="s">
        <v>215</v>
      </c>
      <c r="V264" s="199" t="s">
        <v>216</v>
      </c>
      <c r="W264" s="199">
        <v>1276</v>
      </c>
      <c r="X264" s="200">
        <v>40817</v>
      </c>
      <c r="Y264" s="200">
        <v>42094</v>
      </c>
    </row>
    <row r="265" spans="19:25">
      <c r="S265" s="199" t="s">
        <v>648</v>
      </c>
      <c r="T265" s="199" t="s">
        <v>649</v>
      </c>
      <c r="U265" s="199" t="s">
        <v>215</v>
      </c>
      <c r="V265" s="199" t="s">
        <v>216</v>
      </c>
      <c r="W265" s="199">
        <v>1276</v>
      </c>
      <c r="X265" s="200">
        <v>40746</v>
      </c>
      <c r="Y265" s="200">
        <v>42096</v>
      </c>
    </row>
    <row r="266" spans="19:25">
      <c r="S266" s="199" t="s">
        <v>650</v>
      </c>
      <c r="T266" s="199" t="s">
        <v>651</v>
      </c>
      <c r="U266" s="199" t="s">
        <v>215</v>
      </c>
      <c r="V266" s="199" t="s">
        <v>216</v>
      </c>
      <c r="W266" s="199">
        <v>1274</v>
      </c>
      <c r="X266" s="200">
        <v>40848</v>
      </c>
      <c r="Y266" s="200">
        <v>42124</v>
      </c>
    </row>
    <row r="267" spans="19:25">
      <c r="S267" s="199" t="s">
        <v>652</v>
      </c>
      <c r="T267" s="199" t="s">
        <v>653</v>
      </c>
      <c r="U267" s="199" t="s">
        <v>215</v>
      </c>
      <c r="V267" s="199" t="s">
        <v>216</v>
      </c>
      <c r="W267" s="199">
        <v>1274</v>
      </c>
      <c r="X267" s="200">
        <v>40756</v>
      </c>
      <c r="Y267" s="200">
        <v>41851</v>
      </c>
    </row>
    <row r="268" spans="19:25">
      <c r="S268" s="199" t="s">
        <v>654</v>
      </c>
      <c r="T268" s="199" t="s">
        <v>655</v>
      </c>
      <c r="U268" s="199" t="s">
        <v>215</v>
      </c>
      <c r="V268" s="199" t="s">
        <v>216</v>
      </c>
      <c r="W268" s="199">
        <v>1278</v>
      </c>
      <c r="X268" s="200">
        <v>40909</v>
      </c>
      <c r="Y268" s="200">
        <v>42185</v>
      </c>
    </row>
    <row r="269" spans="19:25">
      <c r="S269" s="199" t="s">
        <v>656</v>
      </c>
      <c r="T269" s="199" t="s">
        <v>657</v>
      </c>
      <c r="U269" s="199" t="s">
        <v>658</v>
      </c>
      <c r="V269" s="199" t="s">
        <v>372</v>
      </c>
      <c r="W269" s="199">
        <v>1274</v>
      </c>
      <c r="X269" s="200">
        <v>41092</v>
      </c>
      <c r="Y269" s="200">
        <v>41396</v>
      </c>
    </row>
    <row r="270" spans="19:25">
      <c r="S270" s="199" t="s">
        <v>659</v>
      </c>
      <c r="T270" s="199" t="s">
        <v>660</v>
      </c>
      <c r="U270" s="199" t="s">
        <v>170</v>
      </c>
      <c r="V270" s="199" t="s">
        <v>99</v>
      </c>
      <c r="W270" s="199">
        <v>1274</v>
      </c>
      <c r="X270" s="200">
        <v>41155</v>
      </c>
      <c r="Y270" s="200">
        <v>42615</v>
      </c>
    </row>
    <row r="271" spans="19:25">
      <c r="S271" s="199" t="s">
        <v>661</v>
      </c>
      <c r="T271" s="199" t="s">
        <v>662</v>
      </c>
      <c r="U271" s="199" t="s">
        <v>170</v>
      </c>
      <c r="V271" s="199" t="s">
        <v>99</v>
      </c>
      <c r="W271" s="199">
        <v>1274</v>
      </c>
      <c r="X271" s="200">
        <v>41162</v>
      </c>
      <c r="Y271" s="200">
        <v>42622</v>
      </c>
    </row>
    <row r="272" spans="19:25">
      <c r="S272" s="199" t="s">
        <v>663</v>
      </c>
      <c r="T272" s="199" t="s">
        <v>664</v>
      </c>
      <c r="U272" s="199" t="s">
        <v>203</v>
      </c>
      <c r="V272" s="199" t="s">
        <v>99</v>
      </c>
      <c r="W272" s="199">
        <v>1270</v>
      </c>
      <c r="X272" s="200">
        <v>41153</v>
      </c>
      <c r="Y272" s="200">
        <v>42004</v>
      </c>
    </row>
    <row r="273" spans="19:25">
      <c r="S273" s="199" t="s">
        <v>665</v>
      </c>
      <c r="T273" s="199" t="s">
        <v>666</v>
      </c>
      <c r="U273" s="199" t="s">
        <v>98</v>
      </c>
      <c r="V273" s="199" t="s">
        <v>99</v>
      </c>
      <c r="W273" s="199">
        <v>1278</v>
      </c>
      <c r="X273" s="200">
        <v>41334</v>
      </c>
      <c r="Y273" s="200">
        <v>43159</v>
      </c>
    </row>
    <row r="274" spans="19:25">
      <c r="S274" s="199" t="s">
        <v>667</v>
      </c>
      <c r="T274" s="199" t="s">
        <v>668</v>
      </c>
      <c r="U274" s="199" t="s">
        <v>170</v>
      </c>
      <c r="V274" s="199" t="s">
        <v>99</v>
      </c>
      <c r="W274" s="199">
        <v>1276</v>
      </c>
      <c r="X274" s="200">
        <v>41153</v>
      </c>
      <c r="Y274" s="200">
        <v>41274</v>
      </c>
    </row>
    <row r="275" spans="19:25">
      <c r="S275" s="199" t="s">
        <v>669</v>
      </c>
      <c r="T275" s="199" t="s">
        <v>670</v>
      </c>
      <c r="U275" s="199" t="s">
        <v>170</v>
      </c>
      <c r="V275" s="199" t="s">
        <v>99</v>
      </c>
      <c r="W275" s="199">
        <v>1278</v>
      </c>
      <c r="X275" s="200">
        <v>41122</v>
      </c>
      <c r="Y275" s="200">
        <v>41305</v>
      </c>
    </row>
    <row r="276" spans="19:25">
      <c r="S276" s="199" t="s">
        <v>671</v>
      </c>
      <c r="T276" s="199" t="s">
        <v>672</v>
      </c>
      <c r="U276" s="199" t="s">
        <v>137</v>
      </c>
      <c r="V276" s="199" t="s">
        <v>99</v>
      </c>
      <c r="W276" s="199">
        <v>1276</v>
      </c>
      <c r="X276" s="200">
        <v>41155</v>
      </c>
      <c r="Y276" s="200">
        <v>42615</v>
      </c>
    </row>
    <row r="277" spans="19:25">
      <c r="S277" s="199" t="s">
        <v>673</v>
      </c>
      <c r="T277" s="199" t="s">
        <v>674</v>
      </c>
      <c r="U277" s="199" t="s">
        <v>203</v>
      </c>
      <c r="V277" s="199" t="s">
        <v>675</v>
      </c>
      <c r="W277" s="199">
        <v>1272</v>
      </c>
      <c r="X277" s="200">
        <v>41122</v>
      </c>
      <c r="Y277" s="200">
        <v>42735</v>
      </c>
    </row>
    <row r="278" spans="19:25">
      <c r="S278" s="199" t="s">
        <v>676</v>
      </c>
      <c r="T278" s="199" t="s">
        <v>677</v>
      </c>
      <c r="U278" s="199" t="s">
        <v>98</v>
      </c>
      <c r="V278" s="199" t="s">
        <v>99</v>
      </c>
      <c r="W278" s="199">
        <v>1272</v>
      </c>
      <c r="X278" s="200">
        <v>41091</v>
      </c>
      <c r="Y278" s="200">
        <v>41364</v>
      </c>
    </row>
    <row r="279" spans="19:25">
      <c r="S279" s="199" t="s">
        <v>678</v>
      </c>
      <c r="T279" s="199" t="s">
        <v>679</v>
      </c>
      <c r="U279" s="199" t="s">
        <v>170</v>
      </c>
      <c r="V279" s="199" t="s">
        <v>99</v>
      </c>
      <c r="W279" s="199">
        <v>1276</v>
      </c>
      <c r="X279" s="200">
        <v>40434</v>
      </c>
      <c r="Y279" s="200">
        <v>42259</v>
      </c>
    </row>
    <row r="280" spans="19:25">
      <c r="S280" s="199" t="s">
        <v>680</v>
      </c>
      <c r="T280" s="199" t="s">
        <v>681</v>
      </c>
      <c r="U280" s="199" t="s">
        <v>170</v>
      </c>
      <c r="V280" s="199" t="s">
        <v>99</v>
      </c>
      <c r="W280" s="199">
        <v>1276</v>
      </c>
      <c r="X280" s="200">
        <v>41183</v>
      </c>
      <c r="Y280" s="200">
        <v>42460</v>
      </c>
    </row>
    <row r="281" spans="19:25">
      <c r="S281" s="199" t="s">
        <v>682</v>
      </c>
      <c r="T281" s="199" t="s">
        <v>683</v>
      </c>
      <c r="U281" s="199" t="s">
        <v>487</v>
      </c>
      <c r="V281" s="199" t="s">
        <v>99</v>
      </c>
      <c r="W281" s="199">
        <v>1274</v>
      </c>
      <c r="X281" s="200">
        <v>41183</v>
      </c>
      <c r="Y281" s="200">
        <v>42004</v>
      </c>
    </row>
    <row r="282" spans="19:25">
      <c r="S282" s="199" t="s">
        <v>684</v>
      </c>
      <c r="T282" s="199" t="s">
        <v>685</v>
      </c>
      <c r="U282" s="199" t="s">
        <v>487</v>
      </c>
      <c r="V282" s="199" t="s">
        <v>99</v>
      </c>
      <c r="W282" s="199">
        <v>1274</v>
      </c>
      <c r="X282" s="200">
        <v>41153</v>
      </c>
      <c r="Y282" s="200">
        <v>41334</v>
      </c>
    </row>
    <row r="283" spans="19:25">
      <c r="S283" s="199" t="s">
        <v>686</v>
      </c>
      <c r="T283" s="199" t="s">
        <v>687</v>
      </c>
      <c r="U283" s="199" t="s">
        <v>98</v>
      </c>
      <c r="V283" s="199" t="s">
        <v>99</v>
      </c>
      <c r="W283" s="199">
        <v>1276</v>
      </c>
      <c r="X283" s="200">
        <v>41061</v>
      </c>
      <c r="Y283" s="200">
        <v>41274</v>
      </c>
    </row>
    <row r="284" spans="19:25">
      <c r="S284" s="199" t="s">
        <v>688</v>
      </c>
      <c r="T284" s="199" t="s">
        <v>689</v>
      </c>
      <c r="U284" s="199" t="s">
        <v>98</v>
      </c>
      <c r="V284" s="199" t="s">
        <v>99</v>
      </c>
      <c r="W284" s="199">
        <v>1278</v>
      </c>
      <c r="X284" s="200">
        <v>40817</v>
      </c>
      <c r="Y284" s="200">
        <v>41549</v>
      </c>
    </row>
    <row r="285" spans="19:25">
      <c r="S285" s="199" t="s">
        <v>690</v>
      </c>
      <c r="T285" s="199" t="s">
        <v>691</v>
      </c>
      <c r="U285" s="199" t="s">
        <v>487</v>
      </c>
      <c r="V285" s="199" t="s">
        <v>99</v>
      </c>
      <c r="W285" s="199">
        <v>1274</v>
      </c>
      <c r="X285" s="200">
        <v>41190</v>
      </c>
      <c r="Y285" s="200">
        <v>42650</v>
      </c>
    </row>
    <row r="286" spans="19:25">
      <c r="S286" s="199" t="s">
        <v>692</v>
      </c>
      <c r="T286" s="199" t="s">
        <v>693</v>
      </c>
      <c r="U286" s="199" t="s">
        <v>170</v>
      </c>
      <c r="V286" s="199" t="s">
        <v>99</v>
      </c>
      <c r="W286" s="199">
        <v>1276</v>
      </c>
      <c r="X286" s="200">
        <v>41214</v>
      </c>
      <c r="Y286" s="200">
        <v>41274</v>
      </c>
    </row>
    <row r="287" spans="19:25">
      <c r="S287" s="199" t="s">
        <v>694</v>
      </c>
      <c r="T287" s="199" t="s">
        <v>695</v>
      </c>
      <c r="U287" s="199" t="s">
        <v>203</v>
      </c>
      <c r="V287" s="199" t="s">
        <v>99</v>
      </c>
      <c r="W287" s="199">
        <v>1276</v>
      </c>
      <c r="X287" s="200">
        <v>41214</v>
      </c>
      <c r="Y287" s="200">
        <v>43039</v>
      </c>
    </row>
    <row r="288" spans="19:25">
      <c r="S288" s="199" t="s">
        <v>696</v>
      </c>
      <c r="T288" s="199" t="s">
        <v>697</v>
      </c>
      <c r="U288" s="199" t="s">
        <v>98</v>
      </c>
      <c r="V288" s="199" t="s">
        <v>99</v>
      </c>
      <c r="W288" s="199">
        <v>1278</v>
      </c>
      <c r="X288" s="200">
        <v>41214</v>
      </c>
      <c r="Y288" s="200">
        <v>41364</v>
      </c>
    </row>
    <row r="289" spans="19:25">
      <c r="S289" s="199" t="s">
        <v>698</v>
      </c>
      <c r="T289" s="199" t="s">
        <v>699</v>
      </c>
      <c r="U289" s="199" t="s">
        <v>98</v>
      </c>
      <c r="V289" s="199" t="s">
        <v>99</v>
      </c>
      <c r="W289" s="199">
        <v>1272</v>
      </c>
      <c r="X289" s="200">
        <v>41214</v>
      </c>
      <c r="Y289" s="200">
        <v>41364</v>
      </c>
    </row>
    <row r="290" spans="19:25">
      <c r="S290" s="199" t="s">
        <v>700</v>
      </c>
      <c r="T290" s="199" t="s">
        <v>701</v>
      </c>
      <c r="U290" s="199" t="s">
        <v>98</v>
      </c>
      <c r="V290" s="199" t="s">
        <v>99</v>
      </c>
      <c r="W290" s="199">
        <v>1276</v>
      </c>
      <c r="X290" s="200">
        <v>41214</v>
      </c>
      <c r="Y290" s="200">
        <v>41364</v>
      </c>
    </row>
    <row r="291" spans="19:25">
      <c r="S291" s="199" t="s">
        <v>702</v>
      </c>
      <c r="T291" s="199" t="s">
        <v>703</v>
      </c>
      <c r="U291" s="199" t="s">
        <v>98</v>
      </c>
      <c r="V291" s="199" t="s">
        <v>99</v>
      </c>
      <c r="W291" s="199">
        <v>1270</v>
      </c>
      <c r="X291" s="200">
        <v>41214</v>
      </c>
      <c r="Y291" s="200">
        <v>41364</v>
      </c>
    </row>
    <row r="292" spans="19:25">
      <c r="S292" s="199" t="s">
        <v>704</v>
      </c>
      <c r="T292" s="199" t="s">
        <v>705</v>
      </c>
      <c r="U292" s="199" t="s">
        <v>98</v>
      </c>
      <c r="V292" s="199" t="s">
        <v>99</v>
      </c>
      <c r="W292" s="199">
        <v>1274</v>
      </c>
      <c r="X292" s="200">
        <v>41214</v>
      </c>
      <c r="Y292" s="200">
        <v>41364</v>
      </c>
    </row>
    <row r="293" spans="19:25">
      <c r="S293" s="199" t="s">
        <v>706</v>
      </c>
      <c r="T293" s="199" t="s">
        <v>707</v>
      </c>
      <c r="U293" s="199" t="s">
        <v>203</v>
      </c>
      <c r="V293" s="199" t="s">
        <v>417</v>
      </c>
      <c r="W293" s="199">
        <v>1276</v>
      </c>
      <c r="X293" s="200">
        <v>41275</v>
      </c>
      <c r="Y293" s="200">
        <v>43100</v>
      </c>
    </row>
    <row r="294" spans="19:25">
      <c r="S294" s="199" t="s">
        <v>708</v>
      </c>
      <c r="T294" s="199" t="s">
        <v>709</v>
      </c>
      <c r="U294" s="199" t="s">
        <v>98</v>
      </c>
      <c r="V294" s="199" t="s">
        <v>99</v>
      </c>
      <c r="W294" s="199">
        <v>1270</v>
      </c>
      <c r="X294" s="200">
        <v>41153</v>
      </c>
      <c r="Y294" s="200">
        <v>42247</v>
      </c>
    </row>
    <row r="295" spans="19:25">
      <c r="S295" s="199" t="s">
        <v>710</v>
      </c>
      <c r="T295" s="199" t="s">
        <v>711</v>
      </c>
      <c r="U295" s="199" t="s">
        <v>170</v>
      </c>
      <c r="V295" s="199" t="s">
        <v>99</v>
      </c>
      <c r="W295" s="199">
        <v>1274</v>
      </c>
      <c r="X295" s="200">
        <v>41162</v>
      </c>
      <c r="Y295" s="200">
        <v>42622</v>
      </c>
    </row>
    <row r="296" spans="19:25">
      <c r="S296" s="199" t="s">
        <v>712</v>
      </c>
      <c r="T296" s="199" t="s">
        <v>713</v>
      </c>
      <c r="U296" s="199" t="s">
        <v>252</v>
      </c>
      <c r="V296" s="199" t="s">
        <v>99</v>
      </c>
      <c r="W296" s="199">
        <v>1278</v>
      </c>
      <c r="X296" s="200">
        <v>41183</v>
      </c>
      <c r="Y296" s="200">
        <v>41213</v>
      </c>
    </row>
    <row r="297" spans="19:25">
      <c r="S297" s="199" t="s">
        <v>714</v>
      </c>
      <c r="T297" s="199" t="s">
        <v>715</v>
      </c>
      <c r="U297" s="199" t="s">
        <v>384</v>
      </c>
      <c r="V297" s="199" t="s">
        <v>99</v>
      </c>
      <c r="W297" s="199">
        <v>1272</v>
      </c>
      <c r="X297" s="200">
        <v>41275</v>
      </c>
      <c r="Y297" s="200">
        <v>43100</v>
      </c>
    </row>
    <row r="298" spans="19:25">
      <c r="S298" s="199" t="s">
        <v>716</v>
      </c>
      <c r="T298" s="199" t="s">
        <v>717</v>
      </c>
      <c r="U298" s="199" t="s">
        <v>487</v>
      </c>
      <c r="V298" s="199" t="s">
        <v>99</v>
      </c>
      <c r="W298" s="199">
        <v>1276</v>
      </c>
      <c r="X298" s="200">
        <v>41244</v>
      </c>
      <c r="Y298" s="200">
        <v>41455</v>
      </c>
    </row>
    <row r="299" spans="19:25">
      <c r="S299" s="199" t="s">
        <v>718</v>
      </c>
      <c r="T299" s="199" t="s">
        <v>719</v>
      </c>
      <c r="U299" s="199" t="s">
        <v>170</v>
      </c>
      <c r="V299" s="199" t="s">
        <v>99</v>
      </c>
      <c r="W299" s="199">
        <v>1272</v>
      </c>
      <c r="X299" s="200">
        <v>41183</v>
      </c>
      <c r="Y299" s="200">
        <v>41364</v>
      </c>
    </row>
    <row r="300" spans="19:25">
      <c r="S300" s="199" t="s">
        <v>720</v>
      </c>
      <c r="T300" s="199" t="s">
        <v>721</v>
      </c>
      <c r="U300" s="199" t="s">
        <v>98</v>
      </c>
      <c r="V300" s="199" t="s">
        <v>99</v>
      </c>
      <c r="W300" s="199">
        <v>1276</v>
      </c>
      <c r="X300" s="200">
        <v>41275</v>
      </c>
      <c r="Y300" s="200">
        <v>42735</v>
      </c>
    </row>
    <row r="301" spans="19:25">
      <c r="S301" s="199" t="s">
        <v>722</v>
      </c>
      <c r="T301" s="199" t="s">
        <v>723</v>
      </c>
      <c r="U301" s="199" t="s">
        <v>252</v>
      </c>
      <c r="V301" s="199" t="s">
        <v>99</v>
      </c>
      <c r="W301" s="199">
        <v>1276</v>
      </c>
      <c r="X301" s="200">
        <v>41317</v>
      </c>
      <c r="Y301" s="200">
        <v>41317</v>
      </c>
    </row>
    <row r="302" spans="19:25">
      <c r="S302" s="199" t="s">
        <v>724</v>
      </c>
      <c r="T302" s="199" t="s">
        <v>725</v>
      </c>
      <c r="U302" s="199" t="s">
        <v>182</v>
      </c>
      <c r="V302" s="199" t="s">
        <v>99</v>
      </c>
      <c r="W302" s="199">
        <v>1274</v>
      </c>
      <c r="X302" s="200">
        <v>41348</v>
      </c>
      <c r="Y302" s="200">
        <v>41531</v>
      </c>
    </row>
    <row r="303" spans="19:25">
      <c r="S303" s="199" t="s">
        <v>726</v>
      </c>
      <c r="T303" s="199" t="s">
        <v>727</v>
      </c>
      <c r="U303" s="199" t="s">
        <v>252</v>
      </c>
      <c r="V303" s="199" t="s">
        <v>99</v>
      </c>
      <c r="W303" s="199">
        <v>1270</v>
      </c>
      <c r="X303" s="200">
        <v>41183</v>
      </c>
      <c r="Y303" s="200">
        <v>42277</v>
      </c>
    </row>
    <row r="304" spans="19:25">
      <c r="S304" s="199" t="s">
        <v>728</v>
      </c>
      <c r="T304" s="199"/>
      <c r="U304" s="199" t="s">
        <v>98</v>
      </c>
      <c r="V304" s="199" t="s">
        <v>99</v>
      </c>
      <c r="W304" s="199">
        <v>1274</v>
      </c>
      <c r="X304" s="200">
        <v>41275</v>
      </c>
      <c r="Y304" s="200">
        <v>42735</v>
      </c>
    </row>
    <row r="305" spans="19:25">
      <c r="S305" s="199" t="s">
        <v>729</v>
      </c>
      <c r="T305" s="199"/>
      <c r="U305" s="199" t="s">
        <v>215</v>
      </c>
      <c r="V305" s="199" t="s">
        <v>99</v>
      </c>
      <c r="W305" s="199">
        <v>1270</v>
      </c>
      <c r="X305" s="200">
        <v>41183</v>
      </c>
      <c r="Y305" s="200">
        <v>41729</v>
      </c>
    </row>
    <row r="306" spans="19:25">
      <c r="S306" s="199" t="s">
        <v>730</v>
      </c>
      <c r="T306" s="199" t="s">
        <v>731</v>
      </c>
      <c r="U306" s="199" t="s">
        <v>487</v>
      </c>
      <c r="V306" s="199" t="s">
        <v>99</v>
      </c>
      <c r="W306" s="199">
        <v>1276</v>
      </c>
      <c r="X306" s="200">
        <v>41306</v>
      </c>
      <c r="Y306" s="200">
        <v>42766</v>
      </c>
    </row>
    <row r="307" spans="19:25">
      <c r="S307" s="199" t="s">
        <v>732</v>
      </c>
      <c r="T307" s="199" t="s">
        <v>733</v>
      </c>
      <c r="U307" s="199" t="s">
        <v>98</v>
      </c>
      <c r="V307" s="199" t="s">
        <v>99</v>
      </c>
      <c r="W307" s="199">
        <v>1270</v>
      </c>
      <c r="X307" s="199"/>
      <c r="Y307" s="199"/>
    </row>
    <row r="308" spans="19:25">
      <c r="S308" s="199" t="s">
        <v>734</v>
      </c>
      <c r="T308" s="199" t="s">
        <v>735</v>
      </c>
      <c r="U308" s="199" t="s">
        <v>170</v>
      </c>
      <c r="V308" s="199" t="s">
        <v>99</v>
      </c>
      <c r="W308" s="199">
        <v>1276</v>
      </c>
      <c r="X308" s="200">
        <v>41275</v>
      </c>
      <c r="Y308" s="200">
        <v>42583</v>
      </c>
    </row>
    <row r="309" spans="19:25">
      <c r="S309" s="199" t="s">
        <v>736</v>
      </c>
      <c r="T309" s="199" t="s">
        <v>737</v>
      </c>
      <c r="U309" s="199" t="s">
        <v>170</v>
      </c>
      <c r="V309" s="199" t="s">
        <v>99</v>
      </c>
      <c r="W309" s="199">
        <v>1278</v>
      </c>
      <c r="X309" s="200">
        <v>41277</v>
      </c>
      <c r="Y309" s="200">
        <v>41455</v>
      </c>
    </row>
    <row r="310" spans="19:25">
      <c r="S310" s="199" t="s">
        <v>738</v>
      </c>
      <c r="T310" s="199" t="s">
        <v>739</v>
      </c>
      <c r="U310" s="199" t="s">
        <v>98</v>
      </c>
      <c r="V310" s="199" t="s">
        <v>99</v>
      </c>
      <c r="W310" s="199">
        <v>1278</v>
      </c>
      <c r="X310" s="200">
        <v>41322</v>
      </c>
      <c r="Y310" s="200">
        <v>41533</v>
      </c>
    </row>
    <row r="311" spans="19:25">
      <c r="S311" s="199" t="s">
        <v>740</v>
      </c>
      <c r="T311" s="199" t="s">
        <v>741</v>
      </c>
      <c r="U311" s="199" t="s">
        <v>203</v>
      </c>
      <c r="V311" s="199" t="s">
        <v>99</v>
      </c>
      <c r="W311" s="199">
        <v>1276</v>
      </c>
      <c r="X311" s="200">
        <v>41275</v>
      </c>
      <c r="Y311" s="200">
        <v>42735</v>
      </c>
    </row>
    <row r="312" spans="19:25">
      <c r="S312" s="199" t="s">
        <v>742</v>
      </c>
      <c r="T312" s="199" t="s">
        <v>743</v>
      </c>
      <c r="U312" s="199" t="s">
        <v>384</v>
      </c>
      <c r="V312" s="199" t="s">
        <v>99</v>
      </c>
      <c r="W312" s="199">
        <v>1272</v>
      </c>
      <c r="X312" s="200">
        <v>41091</v>
      </c>
      <c r="Y312" s="200">
        <v>41486</v>
      </c>
    </row>
    <row r="313" spans="19:25">
      <c r="S313" s="199" t="s">
        <v>744</v>
      </c>
      <c r="T313" s="199" t="s">
        <v>745</v>
      </c>
      <c r="U313" s="199" t="s">
        <v>746</v>
      </c>
      <c r="V313" s="199" t="s">
        <v>99</v>
      </c>
      <c r="W313" s="199">
        <v>1272</v>
      </c>
      <c r="X313" s="200">
        <v>41275</v>
      </c>
      <c r="Y313" s="200">
        <v>41456</v>
      </c>
    </row>
    <row r="314" spans="19:25">
      <c r="S314" s="199" t="s">
        <v>747</v>
      </c>
      <c r="T314" s="199" t="s">
        <v>748</v>
      </c>
      <c r="U314" s="199" t="s">
        <v>749</v>
      </c>
      <c r="V314" s="199" t="s">
        <v>99</v>
      </c>
      <c r="W314" s="199">
        <v>1270</v>
      </c>
      <c r="X314" s="200">
        <v>41344</v>
      </c>
      <c r="Y314" s="200">
        <v>42439</v>
      </c>
    </row>
    <row r="315" spans="19:25">
      <c r="S315" s="199" t="s">
        <v>750</v>
      </c>
      <c r="T315" s="199" t="s">
        <v>751</v>
      </c>
      <c r="U315" s="199" t="s">
        <v>98</v>
      </c>
      <c r="V315" s="199" t="s">
        <v>99</v>
      </c>
      <c r="W315" s="199">
        <v>1274</v>
      </c>
      <c r="X315" s="200">
        <v>41306</v>
      </c>
      <c r="Y315" s="200">
        <v>42035</v>
      </c>
    </row>
    <row r="316" spans="19:25">
      <c r="S316" s="199" t="s">
        <v>752</v>
      </c>
      <c r="T316" s="199" t="s">
        <v>753</v>
      </c>
      <c r="U316" s="199" t="s">
        <v>754</v>
      </c>
      <c r="V316" s="199" t="s">
        <v>99</v>
      </c>
      <c r="W316" s="199">
        <v>1278</v>
      </c>
      <c r="X316" s="200">
        <v>41000</v>
      </c>
      <c r="Y316" s="200">
        <v>42094</v>
      </c>
    </row>
    <row r="317" spans="19:25">
      <c r="S317" s="199" t="s">
        <v>755</v>
      </c>
      <c r="T317" s="199" t="s">
        <v>739</v>
      </c>
      <c r="U317" s="199" t="s">
        <v>487</v>
      </c>
      <c r="V317" s="199" t="s">
        <v>99</v>
      </c>
      <c r="W317" s="199">
        <v>1278</v>
      </c>
      <c r="X317" s="199"/>
      <c r="Y317" s="199"/>
    </row>
    <row r="318" spans="19:25">
      <c r="S318" s="199" t="s">
        <v>756</v>
      </c>
      <c r="T318" s="199" t="s">
        <v>739</v>
      </c>
      <c r="U318" s="199" t="s">
        <v>487</v>
      </c>
      <c r="V318" s="199" t="s">
        <v>99</v>
      </c>
      <c r="W318" s="199">
        <v>1278</v>
      </c>
      <c r="X318" s="200">
        <v>41306</v>
      </c>
      <c r="Y318" s="200">
        <v>41729</v>
      </c>
    </row>
    <row r="319" spans="19:25">
      <c r="S319" s="199" t="s">
        <v>757</v>
      </c>
      <c r="T319" s="199" t="s">
        <v>758</v>
      </c>
      <c r="U319" s="199" t="s">
        <v>170</v>
      </c>
      <c r="V319" s="199" t="s">
        <v>99</v>
      </c>
      <c r="W319" s="199">
        <v>1276</v>
      </c>
      <c r="X319" s="200">
        <v>40798</v>
      </c>
      <c r="Y319" s="200">
        <v>42624</v>
      </c>
    </row>
    <row r="320" spans="19:25">
      <c r="S320" s="199" t="s">
        <v>759</v>
      </c>
      <c r="T320" s="199" t="s">
        <v>758</v>
      </c>
      <c r="U320" s="199" t="s">
        <v>760</v>
      </c>
      <c r="V320" s="199" t="s">
        <v>99</v>
      </c>
      <c r="W320" s="199">
        <v>1276</v>
      </c>
      <c r="X320" s="200">
        <v>40798</v>
      </c>
      <c r="Y320" s="200">
        <v>42624</v>
      </c>
    </row>
    <row r="321" spans="19:25">
      <c r="S321" s="199" t="s">
        <v>761</v>
      </c>
      <c r="T321" s="199" t="s">
        <v>758</v>
      </c>
      <c r="U321" s="199" t="s">
        <v>98</v>
      </c>
      <c r="V321" s="199" t="s">
        <v>99</v>
      </c>
      <c r="W321" s="199">
        <v>1276</v>
      </c>
      <c r="X321" s="199"/>
      <c r="Y321" s="199"/>
    </row>
    <row r="322" spans="19:25">
      <c r="S322" s="199" t="s">
        <v>762</v>
      </c>
      <c r="T322" s="199" t="s">
        <v>763</v>
      </c>
      <c r="U322" s="199" t="s">
        <v>746</v>
      </c>
      <c r="V322" s="199" t="s">
        <v>99</v>
      </c>
      <c r="W322" s="199">
        <v>1270</v>
      </c>
      <c r="X322" s="200">
        <v>41277</v>
      </c>
      <c r="Y322" s="200">
        <v>41639</v>
      </c>
    </row>
    <row r="323" spans="19:25">
      <c r="S323" s="199" t="s">
        <v>764</v>
      </c>
      <c r="T323" s="199" t="s">
        <v>765</v>
      </c>
      <c r="U323" s="199" t="s">
        <v>98</v>
      </c>
      <c r="V323" s="199" t="s">
        <v>99</v>
      </c>
      <c r="W323" s="199">
        <v>1276</v>
      </c>
      <c r="X323" s="199"/>
      <c r="Y323" s="199"/>
    </row>
    <row r="324" spans="19:25">
      <c r="S324" s="199" t="s">
        <v>766</v>
      </c>
      <c r="T324" s="199" t="s">
        <v>767</v>
      </c>
      <c r="U324" s="199" t="s">
        <v>98</v>
      </c>
      <c r="V324" s="199" t="s">
        <v>99</v>
      </c>
      <c r="W324" s="199">
        <v>1270</v>
      </c>
      <c r="X324" s="199"/>
      <c r="Y324" s="199"/>
    </row>
    <row r="325" spans="19:25">
      <c r="S325" s="199" t="s">
        <v>768</v>
      </c>
      <c r="T325" s="199" t="s">
        <v>769</v>
      </c>
      <c r="U325" s="199" t="s">
        <v>242</v>
      </c>
      <c r="V325" s="199" t="s">
        <v>99</v>
      </c>
      <c r="W325" s="199">
        <v>1276</v>
      </c>
      <c r="X325" s="200">
        <v>41274</v>
      </c>
      <c r="Y325" s="200">
        <v>42366</v>
      </c>
    </row>
    <row r="326" spans="19:25">
      <c r="S326" s="199" t="s">
        <v>770</v>
      </c>
      <c r="T326" s="199" t="s">
        <v>771</v>
      </c>
      <c r="U326" s="199" t="s">
        <v>170</v>
      </c>
      <c r="V326" s="199" t="s">
        <v>99</v>
      </c>
      <c r="W326" s="199">
        <v>1276</v>
      </c>
      <c r="X326" s="200">
        <v>41281</v>
      </c>
      <c r="Y326" s="200">
        <v>43106</v>
      </c>
    </row>
    <row r="327" spans="19:25">
      <c r="S327" s="199" t="s">
        <v>764</v>
      </c>
      <c r="T327" s="199" t="s">
        <v>765</v>
      </c>
      <c r="U327" s="199" t="s">
        <v>98</v>
      </c>
      <c r="V327" s="199" t="s">
        <v>99</v>
      </c>
      <c r="W327" s="199">
        <v>1276</v>
      </c>
      <c r="X327" s="199"/>
      <c r="Y327" s="199"/>
    </row>
    <row r="328" spans="19:25">
      <c r="S328" s="199" t="s">
        <v>772</v>
      </c>
      <c r="T328" s="199" t="s">
        <v>773</v>
      </c>
      <c r="U328" s="199" t="s">
        <v>487</v>
      </c>
      <c r="V328" s="199" t="s">
        <v>99</v>
      </c>
      <c r="W328" s="199">
        <v>1276</v>
      </c>
      <c r="X328" s="200">
        <v>41334</v>
      </c>
      <c r="Y328" s="200">
        <v>42063</v>
      </c>
    </row>
    <row r="329" spans="19:25">
      <c r="S329" s="199" t="s">
        <v>774</v>
      </c>
      <c r="T329" s="199" t="s">
        <v>775</v>
      </c>
      <c r="U329" s="199" t="s">
        <v>98</v>
      </c>
      <c r="V329" s="199" t="s">
        <v>99</v>
      </c>
      <c r="W329" s="199">
        <v>1276</v>
      </c>
      <c r="X329" s="199"/>
      <c r="Y329" s="199"/>
    </row>
    <row r="330" spans="19:25">
      <c r="S330" s="199" t="s">
        <v>776</v>
      </c>
      <c r="T330" s="199" t="s">
        <v>777</v>
      </c>
      <c r="U330" s="199" t="s">
        <v>98</v>
      </c>
      <c r="V330" s="199" t="s">
        <v>99</v>
      </c>
      <c r="W330" s="199">
        <v>1274</v>
      </c>
      <c r="X330" s="200">
        <v>41365</v>
      </c>
      <c r="Y330" s="200">
        <v>43190</v>
      </c>
    </row>
    <row r="331" spans="19:25">
      <c r="S331" s="199" t="s">
        <v>778</v>
      </c>
      <c r="T331" s="199" t="s">
        <v>779</v>
      </c>
      <c r="U331" s="199" t="s">
        <v>355</v>
      </c>
      <c r="V331" s="199" t="s">
        <v>99</v>
      </c>
      <c r="W331" s="199">
        <v>1276</v>
      </c>
      <c r="X331" s="200">
        <v>41259</v>
      </c>
      <c r="Y331" s="200">
        <v>41805</v>
      </c>
    </row>
    <row r="332" spans="19:25">
      <c r="S332" s="199" t="s">
        <v>780</v>
      </c>
      <c r="T332" s="199" t="s">
        <v>781</v>
      </c>
      <c r="U332" s="199" t="s">
        <v>754</v>
      </c>
      <c r="V332" s="199" t="s">
        <v>99</v>
      </c>
      <c r="W332" s="199">
        <v>1276</v>
      </c>
      <c r="X332" s="200">
        <v>41358</v>
      </c>
      <c r="Y332" s="200">
        <v>41446</v>
      </c>
    </row>
    <row r="333" spans="19:25">
      <c r="S333" s="199" t="s">
        <v>782</v>
      </c>
      <c r="T333" s="199" t="s">
        <v>783</v>
      </c>
      <c r="U333" s="199" t="s">
        <v>182</v>
      </c>
      <c r="V333" s="199" t="s">
        <v>99</v>
      </c>
      <c r="W333" s="199">
        <v>1272</v>
      </c>
      <c r="X333" s="200">
        <v>41162</v>
      </c>
      <c r="Y333" s="200">
        <v>42063</v>
      </c>
    </row>
    <row r="334" spans="19:25">
      <c r="S334" s="199" t="s">
        <v>784</v>
      </c>
      <c r="T334" s="199" t="s">
        <v>741</v>
      </c>
      <c r="U334" s="199" t="s">
        <v>137</v>
      </c>
      <c r="V334" s="199" t="s">
        <v>99</v>
      </c>
      <c r="W334" s="199">
        <v>1276</v>
      </c>
      <c r="X334" s="200">
        <v>41548</v>
      </c>
      <c r="Y334" s="200">
        <v>43373</v>
      </c>
    </row>
    <row r="335" spans="19:25">
      <c r="S335" s="199" t="s">
        <v>785</v>
      </c>
      <c r="T335" s="199" t="s">
        <v>786</v>
      </c>
      <c r="U335" s="199" t="s">
        <v>98</v>
      </c>
      <c r="V335" s="199" t="s">
        <v>99</v>
      </c>
      <c r="W335" s="199">
        <v>1276</v>
      </c>
      <c r="X335" s="200">
        <v>41426</v>
      </c>
      <c r="Y335" s="200">
        <v>42704</v>
      </c>
    </row>
    <row r="336" spans="19:25">
      <c r="S336" s="199" t="s">
        <v>787</v>
      </c>
      <c r="T336" s="199" t="s">
        <v>788</v>
      </c>
      <c r="U336" s="199" t="s">
        <v>98</v>
      </c>
      <c r="V336" s="199" t="s">
        <v>99</v>
      </c>
      <c r="W336" s="199">
        <v>1274</v>
      </c>
      <c r="X336" s="200">
        <v>41365</v>
      </c>
      <c r="Y336" s="200">
        <v>41912</v>
      </c>
    </row>
    <row r="337" spans="19:25">
      <c r="S337" s="199" t="s">
        <v>789</v>
      </c>
      <c r="T337" s="199" t="s">
        <v>790</v>
      </c>
      <c r="U337" s="199" t="s">
        <v>98</v>
      </c>
      <c r="V337" s="199" t="s">
        <v>99</v>
      </c>
      <c r="W337" s="199">
        <v>1270</v>
      </c>
      <c r="X337" s="200">
        <v>41395</v>
      </c>
      <c r="Y337" s="200">
        <v>42124</v>
      </c>
    </row>
    <row r="338" spans="19:25">
      <c r="S338" s="199" t="s">
        <v>791</v>
      </c>
      <c r="T338" s="199" t="s">
        <v>792</v>
      </c>
      <c r="U338" s="199" t="s">
        <v>182</v>
      </c>
      <c r="V338" s="199" t="s">
        <v>99</v>
      </c>
      <c r="W338" s="199">
        <v>1278</v>
      </c>
      <c r="X338" s="200">
        <v>41153</v>
      </c>
      <c r="Y338" s="200">
        <v>41547</v>
      </c>
    </row>
    <row r="339" spans="19:25">
      <c r="S339" s="199" t="s">
        <v>793</v>
      </c>
      <c r="T339" s="199" t="s">
        <v>794</v>
      </c>
      <c r="U339" s="199" t="s">
        <v>182</v>
      </c>
      <c r="V339" s="199" t="s">
        <v>99</v>
      </c>
      <c r="W339" s="199">
        <v>1272</v>
      </c>
      <c r="X339" s="200">
        <v>41281</v>
      </c>
      <c r="Y339" s="200">
        <v>43287</v>
      </c>
    </row>
    <row r="340" spans="19:25">
      <c r="S340" s="199" t="s">
        <v>795</v>
      </c>
      <c r="T340" s="199" t="s">
        <v>796</v>
      </c>
      <c r="U340" s="199" t="s">
        <v>252</v>
      </c>
      <c r="V340" s="199" t="s">
        <v>99</v>
      </c>
      <c r="W340" s="199">
        <v>1278</v>
      </c>
      <c r="X340" s="200">
        <v>41395</v>
      </c>
      <c r="Y340" s="200">
        <v>42124</v>
      </c>
    </row>
    <row r="341" spans="19:25">
      <c r="S341" s="199" t="s">
        <v>797</v>
      </c>
      <c r="T341" s="199" t="s">
        <v>798</v>
      </c>
      <c r="U341" s="199" t="s">
        <v>252</v>
      </c>
      <c r="V341" s="199" t="s">
        <v>99</v>
      </c>
      <c r="W341" s="199">
        <v>1276</v>
      </c>
      <c r="X341" s="200">
        <v>41518</v>
      </c>
      <c r="Y341" s="200">
        <v>42247</v>
      </c>
    </row>
    <row r="342" spans="19:25">
      <c r="S342" s="199" t="s">
        <v>799</v>
      </c>
      <c r="T342" s="199" t="s">
        <v>800</v>
      </c>
      <c r="U342" s="199" t="s">
        <v>98</v>
      </c>
      <c r="V342" s="199" t="s">
        <v>99</v>
      </c>
      <c r="W342" s="199">
        <v>1274</v>
      </c>
      <c r="X342" s="200">
        <v>41421</v>
      </c>
      <c r="Y342" s="200">
        <v>43246</v>
      </c>
    </row>
    <row r="343" spans="19:25">
      <c r="S343" s="199" t="s">
        <v>801</v>
      </c>
      <c r="T343" s="199" t="s">
        <v>802</v>
      </c>
      <c r="U343" s="199" t="s">
        <v>252</v>
      </c>
      <c r="V343" s="199" t="s">
        <v>99</v>
      </c>
      <c r="W343" s="199">
        <v>1274</v>
      </c>
      <c r="X343" s="200">
        <v>41395</v>
      </c>
      <c r="Y343" s="200">
        <v>42124</v>
      </c>
    </row>
    <row r="344" spans="19:25">
      <c r="S344" s="199" t="s">
        <v>803</v>
      </c>
      <c r="T344" s="199" t="s">
        <v>804</v>
      </c>
      <c r="U344" s="199" t="s">
        <v>98</v>
      </c>
      <c r="V344" s="199" t="s">
        <v>99</v>
      </c>
      <c r="W344" s="199">
        <v>1270</v>
      </c>
      <c r="X344" s="200">
        <v>41365</v>
      </c>
      <c r="Y344" s="200">
        <v>41912</v>
      </c>
    </row>
    <row r="345" spans="19:25">
      <c r="S345" s="199" t="s">
        <v>805</v>
      </c>
      <c r="T345" s="199" t="s">
        <v>806</v>
      </c>
      <c r="U345" s="199" t="s">
        <v>384</v>
      </c>
      <c r="V345" s="199" t="s">
        <v>99</v>
      </c>
      <c r="W345" s="199">
        <v>1272</v>
      </c>
      <c r="X345" s="200">
        <v>41419</v>
      </c>
      <c r="Y345" s="200">
        <v>41604</v>
      </c>
    </row>
    <row r="346" spans="19:25">
      <c r="S346" s="199" t="s">
        <v>807</v>
      </c>
      <c r="T346" s="199" t="s">
        <v>808</v>
      </c>
      <c r="U346" s="199" t="s">
        <v>384</v>
      </c>
      <c r="V346" s="199" t="s">
        <v>99</v>
      </c>
      <c r="W346" s="199">
        <v>1272</v>
      </c>
      <c r="X346" s="200">
        <v>41395</v>
      </c>
      <c r="Y346" s="200">
        <v>42490</v>
      </c>
    </row>
    <row r="347" spans="19:25">
      <c r="S347" s="199" t="s">
        <v>809</v>
      </c>
      <c r="T347" s="199" t="s">
        <v>810</v>
      </c>
      <c r="U347" s="199" t="s">
        <v>98</v>
      </c>
      <c r="V347" s="199" t="s">
        <v>99</v>
      </c>
      <c r="W347" s="199">
        <v>1278</v>
      </c>
      <c r="X347" s="199"/>
      <c r="Y347" s="199"/>
    </row>
    <row r="348" spans="19:25">
      <c r="S348" s="199" t="s">
        <v>811</v>
      </c>
      <c r="T348" s="199" t="s">
        <v>812</v>
      </c>
      <c r="U348" s="199" t="s">
        <v>98</v>
      </c>
      <c r="V348" s="199" t="s">
        <v>99</v>
      </c>
      <c r="W348" s="199">
        <v>1274</v>
      </c>
      <c r="X348" s="200">
        <v>41153</v>
      </c>
      <c r="Y348" s="200">
        <v>42155</v>
      </c>
    </row>
    <row r="349" spans="19:25">
      <c r="S349" s="199" t="s">
        <v>813</v>
      </c>
      <c r="T349" s="199" t="s">
        <v>814</v>
      </c>
      <c r="U349" s="199" t="s">
        <v>137</v>
      </c>
      <c r="V349" s="199" t="s">
        <v>99</v>
      </c>
      <c r="W349" s="199">
        <v>1276</v>
      </c>
      <c r="X349" s="200">
        <v>41518</v>
      </c>
      <c r="Y349" s="200">
        <v>42247</v>
      </c>
    </row>
    <row r="350" spans="19:25">
      <c r="S350" s="199" t="s">
        <v>815</v>
      </c>
      <c r="T350" s="199" t="s">
        <v>816</v>
      </c>
      <c r="U350" s="199" t="s">
        <v>235</v>
      </c>
      <c r="V350" s="199" t="s">
        <v>99</v>
      </c>
      <c r="W350" s="199">
        <v>1272</v>
      </c>
      <c r="X350" s="200">
        <v>41334</v>
      </c>
      <c r="Y350" s="200">
        <v>41851</v>
      </c>
    </row>
    <row r="351" spans="19:25">
      <c r="S351" s="199" t="s">
        <v>817</v>
      </c>
      <c r="T351" s="199" t="s">
        <v>783</v>
      </c>
      <c r="U351" s="199" t="s">
        <v>98</v>
      </c>
      <c r="V351" s="199" t="s">
        <v>99</v>
      </c>
      <c r="W351" s="199">
        <v>1272</v>
      </c>
      <c r="X351" s="199"/>
      <c r="Y351" s="199"/>
    </row>
    <row r="352" spans="19:25">
      <c r="S352" s="199" t="s">
        <v>818</v>
      </c>
      <c r="T352" s="199" t="s">
        <v>819</v>
      </c>
      <c r="U352" s="199" t="s">
        <v>98</v>
      </c>
      <c r="V352" s="199" t="s">
        <v>99</v>
      </c>
      <c r="W352" s="199">
        <v>1272</v>
      </c>
      <c r="X352" s="199"/>
      <c r="Y352" s="199"/>
    </row>
    <row r="353" spans="19:25">
      <c r="S353" s="199" t="s">
        <v>820</v>
      </c>
      <c r="T353" s="199" t="s">
        <v>821</v>
      </c>
      <c r="U353" s="199" t="s">
        <v>658</v>
      </c>
      <c r="V353" s="199" t="s">
        <v>822</v>
      </c>
      <c r="W353" s="199">
        <v>1276</v>
      </c>
      <c r="X353" s="200">
        <v>41197</v>
      </c>
      <c r="Y353" s="200">
        <v>42291</v>
      </c>
    </row>
    <row r="354" spans="19:25">
      <c r="S354" s="199" t="s">
        <v>823</v>
      </c>
      <c r="T354" s="199" t="s">
        <v>824</v>
      </c>
      <c r="U354" s="199" t="s">
        <v>384</v>
      </c>
      <c r="V354" s="199" t="s">
        <v>99</v>
      </c>
      <c r="W354" s="199">
        <v>1272</v>
      </c>
      <c r="X354" s="200">
        <v>41275</v>
      </c>
      <c r="Y354" s="200">
        <v>41912</v>
      </c>
    </row>
    <row r="355" spans="19:25">
      <c r="S355" s="199" t="s">
        <v>825</v>
      </c>
      <c r="T355" s="199" t="s">
        <v>826</v>
      </c>
      <c r="U355" s="199" t="s">
        <v>360</v>
      </c>
      <c r="V355" s="199" t="s">
        <v>99</v>
      </c>
      <c r="W355" s="199">
        <v>1274</v>
      </c>
      <c r="X355" s="200">
        <v>41334</v>
      </c>
      <c r="Y355" s="200">
        <v>42004</v>
      </c>
    </row>
    <row r="356" spans="19:25">
      <c r="S356" s="199" t="s">
        <v>827</v>
      </c>
      <c r="T356" s="199" t="s">
        <v>828</v>
      </c>
      <c r="U356" s="199" t="s">
        <v>170</v>
      </c>
      <c r="V356" s="199" t="s">
        <v>99</v>
      </c>
      <c r="W356" s="199">
        <v>1278</v>
      </c>
      <c r="X356" s="200">
        <v>41214</v>
      </c>
      <c r="Y356" s="200">
        <v>42490</v>
      </c>
    </row>
    <row r="357" spans="19:25">
      <c r="S357" s="199" t="s">
        <v>829</v>
      </c>
      <c r="T357" s="199" t="s">
        <v>830</v>
      </c>
      <c r="U357" s="199" t="s">
        <v>98</v>
      </c>
      <c r="V357" s="199" t="s">
        <v>99</v>
      </c>
      <c r="W357" s="199">
        <v>1274</v>
      </c>
      <c r="X357" s="200">
        <v>41456</v>
      </c>
      <c r="Y357" s="200">
        <v>41912</v>
      </c>
    </row>
    <row r="358" spans="19:25">
      <c r="S358" s="199" t="s">
        <v>831</v>
      </c>
      <c r="T358" s="199" t="s">
        <v>832</v>
      </c>
      <c r="U358" s="199" t="s">
        <v>487</v>
      </c>
      <c r="V358" s="199" t="s">
        <v>99</v>
      </c>
      <c r="W358" s="199">
        <v>1274</v>
      </c>
      <c r="X358" s="200">
        <v>41487</v>
      </c>
      <c r="Y358" s="200">
        <v>41973</v>
      </c>
    </row>
    <row r="359" spans="19:25">
      <c r="S359" s="199" t="s">
        <v>833</v>
      </c>
      <c r="T359" s="199" t="s">
        <v>834</v>
      </c>
      <c r="U359" s="199" t="s">
        <v>182</v>
      </c>
      <c r="V359" s="199" t="s">
        <v>99</v>
      </c>
      <c r="W359" s="199">
        <v>1272</v>
      </c>
      <c r="X359" s="200">
        <v>41426</v>
      </c>
      <c r="Y359" s="200">
        <v>42582</v>
      </c>
    </row>
    <row r="360" spans="19:25">
      <c r="S360" s="199" t="s">
        <v>835</v>
      </c>
      <c r="T360" s="199" t="s">
        <v>836</v>
      </c>
      <c r="U360" s="199" t="s">
        <v>360</v>
      </c>
      <c r="V360" s="199" t="s">
        <v>99</v>
      </c>
      <c r="W360" s="199">
        <v>1274</v>
      </c>
      <c r="X360" s="200">
        <v>41432</v>
      </c>
      <c r="Y360" s="200">
        <v>41949</v>
      </c>
    </row>
    <row r="361" spans="19:25">
      <c r="S361" s="199" t="s">
        <v>837</v>
      </c>
      <c r="T361" s="199" t="s">
        <v>838</v>
      </c>
      <c r="U361" s="199" t="s">
        <v>98</v>
      </c>
      <c r="V361" s="199" t="s">
        <v>99</v>
      </c>
      <c r="W361" s="199">
        <v>1274</v>
      </c>
      <c r="X361" s="200">
        <v>41548</v>
      </c>
      <c r="Y361" s="200">
        <v>42277</v>
      </c>
    </row>
    <row r="362" spans="19:25">
      <c r="S362" s="199" t="s">
        <v>839</v>
      </c>
      <c r="T362" s="199" t="s">
        <v>840</v>
      </c>
      <c r="U362" s="199" t="s">
        <v>98</v>
      </c>
      <c r="V362" s="199" t="s">
        <v>99</v>
      </c>
      <c r="W362" s="199">
        <v>1278</v>
      </c>
      <c r="X362" s="200">
        <v>41456</v>
      </c>
      <c r="Y362" s="200">
        <v>42916</v>
      </c>
    </row>
    <row r="363" spans="19:25">
      <c r="S363" s="199" t="s">
        <v>841</v>
      </c>
      <c r="T363" s="199" t="s">
        <v>842</v>
      </c>
      <c r="U363" s="199" t="s">
        <v>170</v>
      </c>
      <c r="V363" s="199" t="s">
        <v>99</v>
      </c>
      <c r="W363" s="199">
        <v>1278</v>
      </c>
      <c r="X363" s="200">
        <v>41214</v>
      </c>
      <c r="Y363" s="200">
        <v>42490</v>
      </c>
    </row>
    <row r="364" spans="19:25">
      <c r="S364" s="199" t="s">
        <v>843</v>
      </c>
      <c r="T364" s="199" t="s">
        <v>844</v>
      </c>
      <c r="U364" s="199" t="s">
        <v>182</v>
      </c>
      <c r="V364" s="199" t="s">
        <v>99</v>
      </c>
      <c r="W364" s="199">
        <v>1274</v>
      </c>
      <c r="X364" s="200">
        <v>41449</v>
      </c>
      <c r="Y364" s="200">
        <v>41820</v>
      </c>
    </row>
    <row r="365" spans="19:25">
      <c r="S365" s="199" t="s">
        <v>845</v>
      </c>
      <c r="T365" s="199" t="s">
        <v>846</v>
      </c>
      <c r="U365" s="199" t="s">
        <v>242</v>
      </c>
      <c r="V365" s="199" t="s">
        <v>99</v>
      </c>
      <c r="W365" s="199">
        <v>1272</v>
      </c>
      <c r="X365" s="200">
        <v>41441</v>
      </c>
      <c r="Y365" s="200">
        <v>42078</v>
      </c>
    </row>
    <row r="366" spans="19:25">
      <c r="S366" s="199" t="s">
        <v>847</v>
      </c>
      <c r="T366" s="199" t="s">
        <v>848</v>
      </c>
      <c r="U366" s="199" t="s">
        <v>369</v>
      </c>
      <c r="V366" s="199" t="s">
        <v>822</v>
      </c>
      <c r="W366" s="199">
        <v>1270</v>
      </c>
      <c r="X366" s="200">
        <v>41579</v>
      </c>
      <c r="Y366" s="200">
        <v>42490</v>
      </c>
    </row>
    <row r="367" spans="19:25">
      <c r="S367" s="199" t="s">
        <v>849</v>
      </c>
      <c r="T367" s="199" t="s">
        <v>850</v>
      </c>
      <c r="U367" s="199" t="s">
        <v>98</v>
      </c>
      <c r="V367" s="199" t="s">
        <v>99</v>
      </c>
      <c r="W367" s="199">
        <v>1270</v>
      </c>
      <c r="X367" s="200">
        <v>41542</v>
      </c>
      <c r="Y367" s="200">
        <v>42637</v>
      </c>
    </row>
    <row r="368" spans="19:25">
      <c r="S368" s="199" t="s">
        <v>851</v>
      </c>
      <c r="T368" s="199" t="s">
        <v>852</v>
      </c>
      <c r="U368" s="199" t="s">
        <v>746</v>
      </c>
      <c r="V368" s="199" t="s">
        <v>99</v>
      </c>
      <c r="W368" s="199">
        <v>1276</v>
      </c>
      <c r="X368" s="200">
        <v>41523</v>
      </c>
      <c r="Y368" s="200">
        <v>41851</v>
      </c>
    </row>
    <row r="369" spans="19:25">
      <c r="S369" s="199" t="s">
        <v>853</v>
      </c>
      <c r="T369" s="199" t="s">
        <v>854</v>
      </c>
      <c r="U369" s="199" t="s">
        <v>98</v>
      </c>
      <c r="V369" s="199" t="s">
        <v>99</v>
      </c>
      <c r="W369" s="199">
        <v>1276</v>
      </c>
      <c r="X369" s="200">
        <v>41579</v>
      </c>
      <c r="Y369" s="200">
        <v>43039</v>
      </c>
    </row>
    <row r="370" spans="19:25">
      <c r="S370" s="199" t="s">
        <v>855</v>
      </c>
      <c r="T370" s="199" t="s">
        <v>856</v>
      </c>
      <c r="U370" s="199" t="s">
        <v>170</v>
      </c>
      <c r="V370" s="199" t="s">
        <v>99</v>
      </c>
      <c r="W370" s="199">
        <v>1278</v>
      </c>
      <c r="X370" s="200">
        <v>41487</v>
      </c>
      <c r="Y370" s="200">
        <v>41670</v>
      </c>
    </row>
    <row r="371" spans="19:25">
      <c r="S371" s="199" t="s">
        <v>857</v>
      </c>
      <c r="T371" s="199" t="s">
        <v>858</v>
      </c>
      <c r="U371" s="199" t="s">
        <v>170</v>
      </c>
      <c r="V371" s="199" t="s">
        <v>99</v>
      </c>
      <c r="W371" s="199">
        <v>1276</v>
      </c>
      <c r="X371" s="200">
        <v>41526</v>
      </c>
      <c r="Y371" s="200">
        <v>42870</v>
      </c>
    </row>
    <row r="372" spans="19:25">
      <c r="S372" s="199" t="s">
        <v>859</v>
      </c>
      <c r="T372" s="199" t="s">
        <v>860</v>
      </c>
      <c r="U372" s="199" t="s">
        <v>746</v>
      </c>
      <c r="V372" s="199" t="s">
        <v>99</v>
      </c>
      <c r="W372" s="199">
        <v>1276</v>
      </c>
      <c r="X372" s="200">
        <v>41414</v>
      </c>
      <c r="Y372" s="200">
        <v>41597</v>
      </c>
    </row>
    <row r="373" spans="19:25">
      <c r="S373" s="199" t="s">
        <v>861</v>
      </c>
      <c r="T373" s="199" t="s">
        <v>862</v>
      </c>
      <c r="U373" s="199" t="s">
        <v>137</v>
      </c>
      <c r="V373" s="199" t="s">
        <v>99</v>
      </c>
      <c r="W373" s="199">
        <v>1272</v>
      </c>
      <c r="X373" s="200">
        <v>41526</v>
      </c>
      <c r="Y373" s="200">
        <v>41525</v>
      </c>
    </row>
    <row r="374" spans="19:25">
      <c r="S374" s="199" t="s">
        <v>554</v>
      </c>
      <c r="T374" s="199" t="s">
        <v>863</v>
      </c>
      <c r="U374" s="199" t="s">
        <v>170</v>
      </c>
      <c r="V374" s="199" t="s">
        <v>99</v>
      </c>
      <c r="W374" s="199">
        <v>1272</v>
      </c>
      <c r="X374" s="200">
        <v>41122</v>
      </c>
      <c r="Y374" s="200">
        <v>42216</v>
      </c>
    </row>
    <row r="375" spans="19:25">
      <c r="S375" s="199" t="s">
        <v>864</v>
      </c>
      <c r="T375" s="199" t="s">
        <v>865</v>
      </c>
      <c r="U375" s="199" t="s">
        <v>170</v>
      </c>
      <c r="V375" s="199" t="s">
        <v>99</v>
      </c>
      <c r="W375" s="199">
        <v>1274</v>
      </c>
      <c r="X375" s="200">
        <v>41498</v>
      </c>
      <c r="Y375" s="200">
        <v>42777</v>
      </c>
    </row>
    <row r="376" spans="19:25">
      <c r="S376" s="199" t="s">
        <v>866</v>
      </c>
      <c r="T376" s="199" t="s">
        <v>867</v>
      </c>
      <c r="U376" s="199" t="s">
        <v>170</v>
      </c>
      <c r="V376" s="199" t="s">
        <v>99</v>
      </c>
      <c r="W376" s="199">
        <v>1274</v>
      </c>
      <c r="X376" s="200">
        <v>41365</v>
      </c>
      <c r="Y376" s="200">
        <v>41670</v>
      </c>
    </row>
    <row r="377" spans="19:25">
      <c r="S377" s="199" t="s">
        <v>868</v>
      </c>
      <c r="T377" s="199" t="s">
        <v>867</v>
      </c>
      <c r="U377" s="199" t="s">
        <v>170</v>
      </c>
      <c r="V377" s="199" t="s">
        <v>99</v>
      </c>
      <c r="W377" s="199">
        <v>1274</v>
      </c>
      <c r="X377" s="200">
        <v>41548</v>
      </c>
      <c r="Y377" s="200">
        <v>42825</v>
      </c>
    </row>
    <row r="378" spans="19:25">
      <c r="S378" s="199" t="s">
        <v>869</v>
      </c>
      <c r="T378" s="199" t="s">
        <v>870</v>
      </c>
      <c r="U378" s="199" t="s">
        <v>98</v>
      </c>
      <c r="V378" s="199" t="s">
        <v>99</v>
      </c>
      <c r="W378" s="199">
        <v>1278</v>
      </c>
      <c r="X378" s="200">
        <v>41548</v>
      </c>
      <c r="Y378" s="200">
        <v>43008</v>
      </c>
    </row>
    <row r="379" spans="19:25">
      <c r="S379" s="199" t="s">
        <v>871</v>
      </c>
      <c r="T379" s="199" t="s">
        <v>867</v>
      </c>
      <c r="U379" s="199" t="s">
        <v>215</v>
      </c>
      <c r="V379" s="199" t="s">
        <v>99</v>
      </c>
      <c r="W379" s="199">
        <v>1274</v>
      </c>
      <c r="X379" s="200">
        <v>41548</v>
      </c>
      <c r="Y379" s="200">
        <v>42825</v>
      </c>
    </row>
    <row r="380" spans="19:25">
      <c r="S380" s="199" t="s">
        <v>872</v>
      </c>
      <c r="T380" s="199" t="s">
        <v>806</v>
      </c>
      <c r="U380" s="199" t="s">
        <v>203</v>
      </c>
      <c r="V380" s="199" t="s">
        <v>99</v>
      </c>
      <c r="W380" s="199">
        <v>1272</v>
      </c>
      <c r="X380" s="200">
        <v>41640</v>
      </c>
      <c r="Y380" s="200">
        <v>42735</v>
      </c>
    </row>
    <row r="381" spans="19:25">
      <c r="S381" s="199" t="s">
        <v>873</v>
      </c>
      <c r="T381" s="199" t="s">
        <v>874</v>
      </c>
      <c r="U381" s="199" t="s">
        <v>242</v>
      </c>
      <c r="V381" s="199" t="s">
        <v>99</v>
      </c>
      <c r="W381" s="199">
        <v>1274</v>
      </c>
      <c r="X381" s="200">
        <v>41528</v>
      </c>
      <c r="Y381" s="200">
        <v>42073</v>
      </c>
    </row>
    <row r="382" spans="19:25">
      <c r="S382" s="199" t="s">
        <v>875</v>
      </c>
      <c r="T382" s="199" t="s">
        <v>867</v>
      </c>
      <c r="U382" s="199" t="s">
        <v>170</v>
      </c>
      <c r="V382" s="199" t="s">
        <v>99</v>
      </c>
      <c r="W382" s="199">
        <v>1274</v>
      </c>
      <c r="X382" s="200">
        <v>41548</v>
      </c>
      <c r="Y382" s="200">
        <v>42825</v>
      </c>
    </row>
    <row r="383" spans="19:25">
      <c r="S383" s="199" t="s">
        <v>876</v>
      </c>
      <c r="T383" s="199" t="s">
        <v>826</v>
      </c>
      <c r="U383" s="199" t="s">
        <v>360</v>
      </c>
      <c r="V383" s="199" t="s">
        <v>99</v>
      </c>
      <c r="W383" s="199">
        <v>1274</v>
      </c>
      <c r="X383" s="200">
        <v>41613</v>
      </c>
      <c r="Y383" s="200">
        <v>41806</v>
      </c>
    </row>
    <row r="384" spans="19:25">
      <c r="S384" s="199" t="s">
        <v>877</v>
      </c>
      <c r="T384" s="199" t="s">
        <v>878</v>
      </c>
      <c r="U384" s="199" t="s">
        <v>98</v>
      </c>
      <c r="V384" s="199" t="s">
        <v>99</v>
      </c>
      <c r="W384" s="199">
        <v>1274</v>
      </c>
      <c r="X384" s="200">
        <v>41421</v>
      </c>
      <c r="Y384" s="200">
        <v>43246</v>
      </c>
    </row>
    <row r="385" spans="19:25">
      <c r="S385" s="199" t="s">
        <v>864</v>
      </c>
      <c r="T385" s="199" t="s">
        <v>865</v>
      </c>
      <c r="U385" s="199" t="s">
        <v>215</v>
      </c>
      <c r="V385" s="199" t="s">
        <v>99</v>
      </c>
      <c r="W385" s="199">
        <v>1274</v>
      </c>
      <c r="X385" s="200">
        <v>41498</v>
      </c>
      <c r="Y385" s="200">
        <v>42777</v>
      </c>
    </row>
    <row r="386" spans="19:25">
      <c r="S386" s="199" t="s">
        <v>879</v>
      </c>
      <c r="T386" s="199" t="s">
        <v>870</v>
      </c>
      <c r="U386" s="199" t="s">
        <v>170</v>
      </c>
      <c r="V386" s="199" t="s">
        <v>99</v>
      </c>
      <c r="W386" s="199">
        <v>1276</v>
      </c>
      <c r="X386" s="200">
        <v>41487</v>
      </c>
      <c r="Y386" s="200">
        <v>42308</v>
      </c>
    </row>
    <row r="387" spans="19:25">
      <c r="S387" s="199" t="s">
        <v>880</v>
      </c>
      <c r="T387" s="199" t="s">
        <v>881</v>
      </c>
      <c r="U387" s="199" t="s">
        <v>98</v>
      </c>
      <c r="V387" s="199" t="s">
        <v>99</v>
      </c>
      <c r="W387" s="199">
        <v>1276</v>
      </c>
      <c r="X387" s="200">
        <v>41548</v>
      </c>
      <c r="Y387" s="200">
        <v>42277</v>
      </c>
    </row>
    <row r="388" spans="19:25">
      <c r="S388" s="199" t="s">
        <v>882</v>
      </c>
      <c r="T388" s="199" t="s">
        <v>883</v>
      </c>
      <c r="U388" s="199" t="s">
        <v>98</v>
      </c>
      <c r="V388" s="199" t="s">
        <v>99</v>
      </c>
      <c r="W388" s="199">
        <v>1276</v>
      </c>
      <c r="X388" s="200">
        <v>41540</v>
      </c>
      <c r="Y388" s="200">
        <v>43365</v>
      </c>
    </row>
    <row r="389" spans="19:25">
      <c r="S389" s="199" t="s">
        <v>884</v>
      </c>
      <c r="T389" s="199" t="s">
        <v>885</v>
      </c>
      <c r="U389" s="199" t="s">
        <v>170</v>
      </c>
      <c r="V389" s="199" t="s">
        <v>99</v>
      </c>
      <c r="W389" s="199">
        <v>1276</v>
      </c>
      <c r="X389" s="200">
        <v>41548</v>
      </c>
      <c r="Y389" s="200">
        <v>43373</v>
      </c>
    </row>
    <row r="390" spans="19:25">
      <c r="S390" s="199" t="s">
        <v>886</v>
      </c>
      <c r="T390" s="199" t="s">
        <v>883</v>
      </c>
      <c r="U390" s="199" t="s">
        <v>98</v>
      </c>
      <c r="V390" s="199" t="s">
        <v>99</v>
      </c>
      <c r="W390" s="199">
        <v>1276</v>
      </c>
      <c r="X390" s="200">
        <v>41579</v>
      </c>
      <c r="Y390" s="200">
        <v>42376</v>
      </c>
    </row>
    <row r="391" spans="19:25">
      <c r="S391" s="199" t="s">
        <v>887</v>
      </c>
      <c r="T391" s="199" t="s">
        <v>888</v>
      </c>
      <c r="U391" s="199" t="s">
        <v>203</v>
      </c>
      <c r="V391" s="199" t="s">
        <v>99</v>
      </c>
      <c r="W391" s="199">
        <v>1278</v>
      </c>
      <c r="X391" s="200">
        <v>41640</v>
      </c>
      <c r="Y391" s="200">
        <v>42004</v>
      </c>
    </row>
    <row r="392" spans="19:25">
      <c r="S392" s="199" t="s">
        <v>889</v>
      </c>
      <c r="T392" s="199" t="s">
        <v>885</v>
      </c>
      <c r="U392" s="199" t="s">
        <v>98</v>
      </c>
      <c r="V392" s="199" t="s">
        <v>99</v>
      </c>
      <c r="W392" s="199">
        <v>1276</v>
      </c>
      <c r="X392" s="200">
        <v>41526</v>
      </c>
      <c r="Y392" s="200">
        <v>43009</v>
      </c>
    </row>
    <row r="393" spans="19:25">
      <c r="S393" s="199" t="s">
        <v>890</v>
      </c>
      <c r="T393" s="199" t="s">
        <v>867</v>
      </c>
      <c r="U393" s="199" t="s">
        <v>369</v>
      </c>
      <c r="V393" s="199" t="s">
        <v>822</v>
      </c>
      <c r="W393" s="199">
        <v>1274</v>
      </c>
      <c r="X393" s="200">
        <v>41579</v>
      </c>
      <c r="Y393" s="200">
        <v>42582</v>
      </c>
    </row>
    <row r="394" spans="19:25">
      <c r="S394" s="199" t="s">
        <v>891</v>
      </c>
      <c r="T394" s="199" t="s">
        <v>888</v>
      </c>
      <c r="U394" s="199" t="s">
        <v>98</v>
      </c>
      <c r="V394" s="199" t="s">
        <v>99</v>
      </c>
      <c r="W394" s="199">
        <v>1278</v>
      </c>
      <c r="X394" s="200">
        <v>41579</v>
      </c>
      <c r="Y394" s="200">
        <v>42794</v>
      </c>
    </row>
    <row r="395" spans="19:25">
      <c r="S395" s="199" t="s">
        <v>892</v>
      </c>
      <c r="T395" s="199" t="s">
        <v>878</v>
      </c>
      <c r="U395" s="199" t="s">
        <v>98</v>
      </c>
      <c r="V395" s="199" t="s">
        <v>99</v>
      </c>
      <c r="W395" s="199">
        <v>1274</v>
      </c>
      <c r="X395" s="200">
        <v>41671</v>
      </c>
      <c r="Y395" s="200">
        <v>42216</v>
      </c>
    </row>
    <row r="396" spans="19:25">
      <c r="S396" s="199" t="s">
        <v>893</v>
      </c>
      <c r="T396" s="199" t="s">
        <v>894</v>
      </c>
      <c r="U396" s="199" t="s">
        <v>215</v>
      </c>
      <c r="V396" s="199" t="s">
        <v>99</v>
      </c>
      <c r="W396" s="199">
        <v>1272</v>
      </c>
      <c r="X396" s="200">
        <v>41623</v>
      </c>
      <c r="Y396" s="200">
        <v>41805</v>
      </c>
    </row>
    <row r="397" spans="19:25">
      <c r="S397" s="199" t="s">
        <v>895</v>
      </c>
      <c r="T397" s="199" t="s">
        <v>896</v>
      </c>
      <c r="U397" s="199" t="s">
        <v>98</v>
      </c>
      <c r="V397" s="199" t="s">
        <v>99</v>
      </c>
      <c r="W397" s="199">
        <v>1276</v>
      </c>
      <c r="X397" s="200">
        <v>41701</v>
      </c>
      <c r="Y397" s="200">
        <v>42431</v>
      </c>
    </row>
    <row r="398" spans="19:25">
      <c r="S398" s="199" t="s">
        <v>897</v>
      </c>
      <c r="T398" s="199" t="s">
        <v>826</v>
      </c>
      <c r="U398" s="199" t="s">
        <v>203</v>
      </c>
      <c r="V398" s="199" t="s">
        <v>99</v>
      </c>
      <c r="W398" s="199">
        <v>1274</v>
      </c>
      <c r="X398" s="200">
        <v>41640</v>
      </c>
      <c r="Y398" s="200">
        <v>43100</v>
      </c>
    </row>
    <row r="399" spans="19:25">
      <c r="S399" s="199" t="s">
        <v>898</v>
      </c>
      <c r="T399" s="199" t="s">
        <v>899</v>
      </c>
      <c r="U399" s="199" t="s">
        <v>182</v>
      </c>
      <c r="V399" s="199" t="s">
        <v>99</v>
      </c>
      <c r="W399" s="199">
        <v>1274</v>
      </c>
      <c r="X399" s="200">
        <v>41640</v>
      </c>
      <c r="Y399" s="200">
        <v>41834</v>
      </c>
    </row>
    <row r="400" spans="19:25">
      <c r="S400" s="199" t="s">
        <v>900</v>
      </c>
      <c r="T400" s="199" t="s">
        <v>894</v>
      </c>
      <c r="U400" s="199" t="s">
        <v>98</v>
      </c>
      <c r="V400" s="199" t="s">
        <v>99</v>
      </c>
      <c r="W400" s="199">
        <v>1272</v>
      </c>
      <c r="X400" s="200">
        <v>41700</v>
      </c>
      <c r="Y400" s="200">
        <v>42248</v>
      </c>
    </row>
    <row r="401" spans="19:25">
      <c r="S401" s="199" t="s">
        <v>901</v>
      </c>
      <c r="T401" s="199" t="s">
        <v>902</v>
      </c>
      <c r="U401" s="199" t="s">
        <v>746</v>
      </c>
      <c r="V401" s="199" t="s">
        <v>99</v>
      </c>
      <c r="W401" s="199">
        <v>1276</v>
      </c>
      <c r="X401" s="200">
        <v>41645</v>
      </c>
      <c r="Y401" s="200">
        <v>41826</v>
      </c>
    </row>
    <row r="402" spans="19:25">
      <c r="S402" s="199" t="s">
        <v>903</v>
      </c>
      <c r="T402" s="199" t="s">
        <v>808</v>
      </c>
      <c r="U402" s="199" t="s">
        <v>182</v>
      </c>
      <c r="V402" s="199" t="s">
        <v>99</v>
      </c>
      <c r="W402" s="199">
        <v>1272</v>
      </c>
      <c r="X402" s="200">
        <v>41671</v>
      </c>
      <c r="Y402" s="200">
        <v>41943</v>
      </c>
    </row>
    <row r="403" spans="19:25">
      <c r="S403" s="199" t="s">
        <v>904</v>
      </c>
      <c r="T403" s="199" t="s">
        <v>905</v>
      </c>
      <c r="U403" s="199" t="s">
        <v>252</v>
      </c>
      <c r="V403" s="199" t="s">
        <v>99</v>
      </c>
      <c r="W403" s="199">
        <v>1276</v>
      </c>
      <c r="X403" s="200">
        <v>41699</v>
      </c>
      <c r="Y403" s="200">
        <v>42429</v>
      </c>
    </row>
    <row r="404" spans="19:25">
      <c r="S404" s="199" t="s">
        <v>906</v>
      </c>
      <c r="T404" s="199" t="s">
        <v>885</v>
      </c>
      <c r="U404" s="199" t="s">
        <v>487</v>
      </c>
      <c r="V404" s="199" t="s">
        <v>99</v>
      </c>
      <c r="W404" s="199">
        <v>1276</v>
      </c>
      <c r="X404" s="200">
        <v>41640</v>
      </c>
      <c r="Y404" s="200">
        <v>41882</v>
      </c>
    </row>
    <row r="405" spans="19:25">
      <c r="S405" s="199" t="s">
        <v>907</v>
      </c>
      <c r="T405" s="199" t="s">
        <v>908</v>
      </c>
      <c r="U405" s="199"/>
      <c r="V405" s="199" t="s">
        <v>99</v>
      </c>
      <c r="W405" s="199">
        <v>1276</v>
      </c>
      <c r="X405" s="200">
        <v>41671</v>
      </c>
      <c r="Y405" s="200">
        <v>41883</v>
      </c>
    </row>
    <row r="406" spans="19:25">
      <c r="S406" s="199" t="s">
        <v>909</v>
      </c>
      <c r="T406" s="199" t="s">
        <v>910</v>
      </c>
      <c r="U406" s="199" t="s">
        <v>98</v>
      </c>
      <c r="V406" s="199" t="s">
        <v>99</v>
      </c>
      <c r="W406" s="199">
        <v>1272</v>
      </c>
      <c r="X406" s="200">
        <v>41760</v>
      </c>
      <c r="Y406" s="200">
        <v>42125</v>
      </c>
    </row>
    <row r="407" spans="19:25">
      <c r="S407" s="199" t="s">
        <v>911</v>
      </c>
      <c r="T407" s="199" t="s">
        <v>912</v>
      </c>
      <c r="U407" s="199" t="s">
        <v>360</v>
      </c>
      <c r="V407" s="199" t="s">
        <v>99</v>
      </c>
      <c r="W407" s="199">
        <v>1276</v>
      </c>
      <c r="X407" s="200">
        <v>41671</v>
      </c>
      <c r="Y407" s="200">
        <v>42035</v>
      </c>
    </row>
    <row r="408" spans="19:25">
      <c r="S408" s="199" t="s">
        <v>913</v>
      </c>
      <c r="T408" s="199" t="s">
        <v>914</v>
      </c>
      <c r="U408" s="199" t="s">
        <v>203</v>
      </c>
      <c r="V408" s="199" t="s">
        <v>99</v>
      </c>
      <c r="W408" s="199">
        <v>1274</v>
      </c>
      <c r="X408" s="200">
        <v>41640</v>
      </c>
      <c r="Y408" s="200">
        <v>43100</v>
      </c>
    </row>
    <row r="409" spans="19:25">
      <c r="S409" s="199" t="s">
        <v>915</v>
      </c>
      <c r="T409" s="199" t="s">
        <v>916</v>
      </c>
      <c r="U409" s="199" t="s">
        <v>182</v>
      </c>
      <c r="V409" s="199" t="s">
        <v>99</v>
      </c>
      <c r="W409" s="199">
        <v>1278</v>
      </c>
      <c r="X409" s="200">
        <v>41791</v>
      </c>
      <c r="Y409" s="200">
        <v>41973</v>
      </c>
    </row>
    <row r="410" spans="19:25">
      <c r="S410" s="199" t="s">
        <v>917</v>
      </c>
      <c r="T410" s="199" t="s">
        <v>918</v>
      </c>
      <c r="U410" s="199" t="s">
        <v>252</v>
      </c>
      <c r="V410" s="199" t="s">
        <v>99</v>
      </c>
      <c r="W410" s="199">
        <v>1270</v>
      </c>
      <c r="X410" s="200">
        <v>41729</v>
      </c>
      <c r="Y410" s="200">
        <v>42093</v>
      </c>
    </row>
    <row r="411" spans="19:25">
      <c r="S411" s="199" t="s">
        <v>919</v>
      </c>
      <c r="T411" s="199" t="s">
        <v>920</v>
      </c>
      <c r="U411" s="199" t="s">
        <v>170</v>
      </c>
      <c r="V411" s="199" t="s">
        <v>99</v>
      </c>
      <c r="W411" s="199">
        <v>1276</v>
      </c>
      <c r="X411" s="200">
        <v>41718</v>
      </c>
      <c r="Y411" s="200">
        <v>42813</v>
      </c>
    </row>
    <row r="412" spans="19:25">
      <c r="S412" s="199" t="s">
        <v>921</v>
      </c>
      <c r="T412" s="199" t="s">
        <v>922</v>
      </c>
      <c r="U412" s="199" t="s">
        <v>754</v>
      </c>
      <c r="V412" s="199" t="s">
        <v>99</v>
      </c>
      <c r="W412" s="199">
        <v>1276</v>
      </c>
      <c r="X412" s="200">
        <v>41671</v>
      </c>
      <c r="Y412" s="200">
        <v>41912</v>
      </c>
    </row>
    <row r="413" spans="19:25">
      <c r="S413" s="199" t="s">
        <v>923</v>
      </c>
      <c r="T413" s="199" t="s">
        <v>881</v>
      </c>
      <c r="U413" s="199" t="s">
        <v>754</v>
      </c>
      <c r="V413" s="199" t="s">
        <v>99</v>
      </c>
      <c r="W413" s="199">
        <v>1276</v>
      </c>
      <c r="X413" s="200">
        <v>41730</v>
      </c>
      <c r="Y413" s="200">
        <v>42094</v>
      </c>
    </row>
    <row r="414" spans="19:25">
      <c r="S414" s="199" t="s">
        <v>924</v>
      </c>
      <c r="T414" s="199" t="s">
        <v>925</v>
      </c>
      <c r="U414" s="199" t="s">
        <v>170</v>
      </c>
      <c r="V414" s="199" t="s">
        <v>99</v>
      </c>
      <c r="W414" s="199">
        <v>1276</v>
      </c>
      <c r="X414" s="200">
        <v>41791</v>
      </c>
      <c r="Y414" s="200">
        <v>43159</v>
      </c>
    </row>
    <row r="415" spans="19:25">
      <c r="S415" s="199" t="s">
        <v>926</v>
      </c>
      <c r="T415" s="199" t="s">
        <v>927</v>
      </c>
      <c r="U415" s="199" t="s">
        <v>170</v>
      </c>
      <c r="V415" s="199" t="s">
        <v>99</v>
      </c>
      <c r="W415" s="199">
        <v>1276</v>
      </c>
      <c r="X415" s="200">
        <v>41760</v>
      </c>
      <c r="Y415" s="200">
        <v>42004</v>
      </c>
    </row>
    <row r="416" spans="19:25">
      <c r="S416" s="199" t="s">
        <v>928</v>
      </c>
      <c r="T416" s="199" t="s">
        <v>885</v>
      </c>
      <c r="U416" s="199" t="s">
        <v>746</v>
      </c>
      <c r="V416" s="199" t="s">
        <v>99</v>
      </c>
      <c r="W416" s="199">
        <v>1276</v>
      </c>
      <c r="X416" s="200">
        <v>41780</v>
      </c>
      <c r="Y416" s="200">
        <v>41810</v>
      </c>
    </row>
    <row r="417" spans="19:25">
      <c r="S417" s="199" t="s">
        <v>929</v>
      </c>
      <c r="T417" s="199" t="s">
        <v>930</v>
      </c>
      <c r="U417" s="199" t="s">
        <v>487</v>
      </c>
      <c r="V417" s="199" t="s">
        <v>99</v>
      </c>
      <c r="W417" s="199">
        <v>1272</v>
      </c>
      <c r="X417" s="200">
        <v>41699</v>
      </c>
      <c r="Y417" s="200">
        <v>42428</v>
      </c>
    </row>
    <row r="418" spans="19:25">
      <c r="S418" s="199" t="s">
        <v>931</v>
      </c>
      <c r="T418" s="199" t="s">
        <v>874</v>
      </c>
      <c r="U418" s="199" t="s">
        <v>242</v>
      </c>
      <c r="V418" s="199" t="s">
        <v>99</v>
      </c>
      <c r="W418" s="199">
        <v>1274</v>
      </c>
      <c r="X418" s="200">
        <v>41709</v>
      </c>
      <c r="Y418" s="200">
        <v>42073</v>
      </c>
    </row>
    <row r="419" spans="19:25">
      <c r="S419" s="199" t="s">
        <v>932</v>
      </c>
      <c r="T419" s="199" t="s">
        <v>933</v>
      </c>
      <c r="U419" s="199" t="s">
        <v>487</v>
      </c>
      <c r="V419" s="199" t="s">
        <v>99</v>
      </c>
      <c r="W419" s="199">
        <v>1278</v>
      </c>
      <c r="X419" s="200">
        <v>41699</v>
      </c>
      <c r="Y419" s="200">
        <v>42428</v>
      </c>
    </row>
    <row r="420" spans="19:25">
      <c r="S420" s="199" t="s">
        <v>934</v>
      </c>
      <c r="T420" s="199" t="s">
        <v>878</v>
      </c>
      <c r="U420" s="199" t="s">
        <v>98</v>
      </c>
      <c r="V420" s="199" t="s">
        <v>99</v>
      </c>
      <c r="W420" s="199">
        <v>1274</v>
      </c>
      <c r="X420" s="200">
        <v>41705</v>
      </c>
      <c r="Y420" s="200">
        <v>42063</v>
      </c>
    </row>
    <row r="421" spans="19:25">
      <c r="S421" s="199" t="s">
        <v>935</v>
      </c>
      <c r="T421" s="199" t="s">
        <v>925</v>
      </c>
      <c r="U421" s="199" t="s">
        <v>170</v>
      </c>
      <c r="V421" s="199" t="s">
        <v>99</v>
      </c>
      <c r="W421" s="199">
        <v>1276</v>
      </c>
      <c r="X421" s="200">
        <v>41395</v>
      </c>
      <c r="Y421" s="200">
        <v>41790</v>
      </c>
    </row>
    <row r="422" spans="19:25">
      <c r="S422" s="199" t="s">
        <v>936</v>
      </c>
      <c r="T422" s="199" t="s">
        <v>937</v>
      </c>
      <c r="U422" s="199" t="s">
        <v>203</v>
      </c>
      <c r="V422" s="199" t="s">
        <v>99</v>
      </c>
      <c r="W422" s="199">
        <v>1274</v>
      </c>
      <c r="X422" s="200">
        <v>41821</v>
      </c>
      <c r="Y422" s="200">
        <v>43281</v>
      </c>
    </row>
    <row r="423" spans="19:25">
      <c r="S423" s="199" t="s">
        <v>938</v>
      </c>
      <c r="T423" s="199" t="s">
        <v>939</v>
      </c>
      <c r="U423" s="199" t="s">
        <v>384</v>
      </c>
      <c r="V423" s="199" t="s">
        <v>99</v>
      </c>
      <c r="W423" s="199">
        <v>1278</v>
      </c>
      <c r="X423" s="200">
        <v>41699</v>
      </c>
      <c r="Y423" s="200">
        <v>41973</v>
      </c>
    </row>
    <row r="424" spans="19:25">
      <c r="S424" s="199" t="s">
        <v>940</v>
      </c>
      <c r="T424" s="199" t="s">
        <v>941</v>
      </c>
      <c r="U424" s="199" t="s">
        <v>170</v>
      </c>
      <c r="V424" s="199" t="s">
        <v>99</v>
      </c>
      <c r="W424" s="199">
        <v>1276</v>
      </c>
      <c r="X424" s="200">
        <v>41705</v>
      </c>
      <c r="Y424" s="200">
        <v>43530</v>
      </c>
    </row>
    <row r="425" spans="19:25">
      <c r="S425" s="199" t="s">
        <v>942</v>
      </c>
      <c r="T425" s="199" t="s">
        <v>902</v>
      </c>
      <c r="U425" s="199" t="s">
        <v>98</v>
      </c>
      <c r="V425" s="199" t="s">
        <v>99</v>
      </c>
      <c r="W425" s="199">
        <v>1276</v>
      </c>
      <c r="X425" s="200">
        <v>41821</v>
      </c>
      <c r="Y425" s="200">
        <v>43100</v>
      </c>
    </row>
    <row r="426" spans="19:25">
      <c r="S426" s="199" t="s">
        <v>943</v>
      </c>
      <c r="T426" s="199" t="s">
        <v>944</v>
      </c>
      <c r="U426" s="199" t="s">
        <v>98</v>
      </c>
      <c r="V426" s="199" t="s">
        <v>99</v>
      </c>
      <c r="W426" s="199">
        <v>1276</v>
      </c>
      <c r="X426" s="200">
        <v>41760</v>
      </c>
      <c r="Y426" s="200">
        <v>42094</v>
      </c>
    </row>
    <row r="427" spans="19:25">
      <c r="S427" s="199" t="s">
        <v>945</v>
      </c>
      <c r="T427" s="199" t="s">
        <v>946</v>
      </c>
      <c r="U427" s="199" t="s">
        <v>203</v>
      </c>
      <c r="V427" s="199" t="s">
        <v>99</v>
      </c>
      <c r="W427" s="199">
        <v>1276</v>
      </c>
      <c r="X427" s="200">
        <v>41821</v>
      </c>
      <c r="Y427" s="200">
        <v>42551</v>
      </c>
    </row>
    <row r="428" spans="19:25">
      <c r="S428" s="199" t="s">
        <v>947</v>
      </c>
      <c r="T428" s="199" t="s">
        <v>914</v>
      </c>
      <c r="U428" s="199" t="s">
        <v>98</v>
      </c>
      <c r="V428" s="199" t="s">
        <v>99</v>
      </c>
      <c r="W428" s="199">
        <v>1274</v>
      </c>
      <c r="X428" s="200">
        <v>41730</v>
      </c>
      <c r="Y428" s="200">
        <v>44834</v>
      </c>
    </row>
    <row r="429" spans="19:25">
      <c r="S429" s="199" t="s">
        <v>948</v>
      </c>
      <c r="T429" s="199" t="s">
        <v>949</v>
      </c>
      <c r="U429" s="199" t="s">
        <v>182</v>
      </c>
      <c r="V429" s="199" t="s">
        <v>99</v>
      </c>
      <c r="W429" s="199">
        <v>1272</v>
      </c>
      <c r="X429" s="200">
        <v>41852</v>
      </c>
      <c r="Y429" s="200">
        <v>42216</v>
      </c>
    </row>
    <row r="430" spans="19:25">
      <c r="S430" s="199" t="s">
        <v>950</v>
      </c>
      <c r="T430" s="199" t="s">
        <v>951</v>
      </c>
      <c r="U430" s="199" t="s">
        <v>170</v>
      </c>
      <c r="V430" s="199" t="s">
        <v>99</v>
      </c>
      <c r="W430" s="199">
        <v>1278</v>
      </c>
      <c r="X430" s="200">
        <v>41866</v>
      </c>
      <c r="Y430" s="200">
        <v>41988</v>
      </c>
    </row>
    <row r="431" spans="19:25">
      <c r="S431" s="199" t="s">
        <v>952</v>
      </c>
      <c r="T431" s="199" t="s">
        <v>953</v>
      </c>
      <c r="U431" s="199" t="s">
        <v>98</v>
      </c>
      <c r="V431" s="199" t="s">
        <v>99</v>
      </c>
      <c r="W431" s="199">
        <v>1272</v>
      </c>
      <c r="X431" s="200">
        <v>41852</v>
      </c>
      <c r="Y431" s="200">
        <v>42400</v>
      </c>
    </row>
    <row r="432" spans="19:25">
      <c r="S432" s="199" t="s">
        <v>954</v>
      </c>
      <c r="T432" s="199" t="s">
        <v>888</v>
      </c>
      <c r="U432" s="199" t="s">
        <v>98</v>
      </c>
      <c r="V432" s="199" t="s">
        <v>99</v>
      </c>
      <c r="W432" s="199">
        <v>1278</v>
      </c>
      <c r="X432" s="200">
        <v>41883</v>
      </c>
      <c r="Y432" s="200">
        <v>42430</v>
      </c>
    </row>
    <row r="433" spans="19:25">
      <c r="S433" s="199" t="s">
        <v>955</v>
      </c>
      <c r="T433" s="199" t="s">
        <v>878</v>
      </c>
      <c r="U433" s="199" t="s">
        <v>170</v>
      </c>
      <c r="V433" s="199" t="s">
        <v>99</v>
      </c>
      <c r="W433" s="199">
        <v>1274</v>
      </c>
      <c r="X433" s="200">
        <v>41883</v>
      </c>
      <c r="Y433" s="200">
        <v>43343</v>
      </c>
    </row>
    <row r="434" spans="19:25">
      <c r="S434" s="199" t="s">
        <v>956</v>
      </c>
      <c r="T434" s="199" t="s">
        <v>957</v>
      </c>
      <c r="U434" s="199" t="s">
        <v>252</v>
      </c>
      <c r="V434" s="199" t="s">
        <v>99</v>
      </c>
      <c r="W434" s="199">
        <v>1274</v>
      </c>
      <c r="X434" s="200">
        <v>41913</v>
      </c>
      <c r="Y434" s="200">
        <v>43738</v>
      </c>
    </row>
    <row r="435" spans="19:25">
      <c r="S435" s="199" t="s">
        <v>958</v>
      </c>
      <c r="T435" s="199" t="s">
        <v>953</v>
      </c>
      <c r="U435" s="199" t="s">
        <v>182</v>
      </c>
      <c r="V435" s="199" t="s">
        <v>99</v>
      </c>
      <c r="W435" s="199">
        <v>1272</v>
      </c>
      <c r="X435" s="200">
        <v>41883</v>
      </c>
      <c r="Y435" s="200">
        <v>43343</v>
      </c>
    </row>
    <row r="436" spans="19:25">
      <c r="S436" s="199" t="s">
        <v>959</v>
      </c>
      <c r="T436" s="199" t="s">
        <v>960</v>
      </c>
      <c r="U436" s="199" t="s">
        <v>98</v>
      </c>
      <c r="V436" s="199" t="s">
        <v>99</v>
      </c>
      <c r="W436" s="199">
        <v>1270</v>
      </c>
      <c r="X436" s="200">
        <v>41899</v>
      </c>
      <c r="Y436" s="200">
        <v>42282</v>
      </c>
    </row>
    <row r="437" spans="19:25">
      <c r="S437" s="199" t="s">
        <v>961</v>
      </c>
      <c r="T437" s="199" t="s">
        <v>962</v>
      </c>
      <c r="U437" s="199" t="s">
        <v>252</v>
      </c>
      <c r="V437" s="199" t="s">
        <v>99</v>
      </c>
      <c r="W437" s="199">
        <v>1270</v>
      </c>
      <c r="X437" s="200">
        <v>41913</v>
      </c>
      <c r="Y437" s="200">
        <v>43738</v>
      </c>
    </row>
    <row r="438" spans="19:25">
      <c r="S438" s="199" t="s">
        <v>963</v>
      </c>
      <c r="T438" s="199" t="s">
        <v>802</v>
      </c>
      <c r="U438" s="199" t="s">
        <v>170</v>
      </c>
      <c r="V438" s="199" t="s">
        <v>99</v>
      </c>
      <c r="W438" s="199">
        <v>1274</v>
      </c>
      <c r="X438" s="200">
        <v>41640</v>
      </c>
      <c r="Y438" s="200">
        <v>41943</v>
      </c>
    </row>
    <row r="439" spans="19:25">
      <c r="S439" s="199" t="s">
        <v>964</v>
      </c>
      <c r="T439" s="199" t="s">
        <v>965</v>
      </c>
      <c r="U439" s="199" t="s">
        <v>98</v>
      </c>
      <c r="V439" s="199" t="s">
        <v>99</v>
      </c>
      <c r="W439" s="199">
        <v>1276</v>
      </c>
      <c r="X439" s="200">
        <v>41883</v>
      </c>
      <c r="Y439" s="200">
        <v>42613</v>
      </c>
    </row>
    <row r="440" spans="19:25">
      <c r="S440" s="199" t="s">
        <v>966</v>
      </c>
      <c r="T440" s="199" t="s">
        <v>878</v>
      </c>
      <c r="U440" s="199" t="s">
        <v>98</v>
      </c>
      <c r="V440" s="199" t="s">
        <v>99</v>
      </c>
      <c r="W440" s="199">
        <v>1274</v>
      </c>
      <c r="X440" s="200">
        <v>41913</v>
      </c>
      <c r="Y440" s="200">
        <v>42094</v>
      </c>
    </row>
    <row r="441" spans="19:25">
      <c r="S441" s="199" t="s">
        <v>967</v>
      </c>
      <c r="T441" s="199" t="s">
        <v>968</v>
      </c>
      <c r="U441" s="199" t="s">
        <v>98</v>
      </c>
      <c r="V441" s="199" t="s">
        <v>99</v>
      </c>
      <c r="W441" s="199">
        <v>1270</v>
      </c>
      <c r="X441" s="200">
        <v>41883</v>
      </c>
      <c r="Y441" s="200">
        <v>42277</v>
      </c>
    </row>
    <row r="442" spans="19:25">
      <c r="S442" s="199" t="s">
        <v>969</v>
      </c>
      <c r="T442" s="199" t="s">
        <v>970</v>
      </c>
      <c r="U442" s="199" t="s">
        <v>170</v>
      </c>
      <c r="V442" s="199" t="s">
        <v>99</v>
      </c>
      <c r="W442" s="199">
        <v>1278</v>
      </c>
      <c r="X442" s="200">
        <v>41852</v>
      </c>
      <c r="Y442" s="200">
        <v>43131</v>
      </c>
    </row>
    <row r="443" spans="19:25">
      <c r="S443" s="199" t="s">
        <v>971</v>
      </c>
      <c r="T443" s="199" t="s">
        <v>894</v>
      </c>
      <c r="U443" s="199" t="s">
        <v>369</v>
      </c>
      <c r="V443" s="199" t="s">
        <v>99</v>
      </c>
      <c r="W443" s="199">
        <v>1272</v>
      </c>
      <c r="X443" s="200">
        <v>41751</v>
      </c>
      <c r="Y443" s="200">
        <v>42481</v>
      </c>
    </row>
    <row r="444" spans="19:25">
      <c r="S444" s="199" t="s">
        <v>972</v>
      </c>
      <c r="T444" s="199" t="s">
        <v>973</v>
      </c>
      <c r="U444" s="199" t="s">
        <v>170</v>
      </c>
      <c r="V444" s="199" t="s">
        <v>99</v>
      </c>
      <c r="W444" s="199">
        <v>1274</v>
      </c>
      <c r="X444" s="200">
        <v>41913</v>
      </c>
      <c r="Y444" s="200">
        <v>43190</v>
      </c>
    </row>
    <row r="445" spans="19:25">
      <c r="S445" s="199" t="s">
        <v>974</v>
      </c>
      <c r="T445" s="199" t="s">
        <v>975</v>
      </c>
      <c r="U445" s="199" t="s">
        <v>252</v>
      </c>
      <c r="V445" s="199" t="s">
        <v>99</v>
      </c>
      <c r="W445" s="199">
        <v>1276</v>
      </c>
      <c r="X445" s="200">
        <v>41913</v>
      </c>
      <c r="Y445" s="200">
        <v>43738</v>
      </c>
    </row>
    <row r="446" spans="19:25">
      <c r="S446" s="199" t="s">
        <v>976</v>
      </c>
      <c r="T446" s="199" t="s">
        <v>867</v>
      </c>
      <c r="U446" s="199" t="s">
        <v>98</v>
      </c>
      <c r="V446" s="199" t="s">
        <v>99</v>
      </c>
      <c r="W446" s="199">
        <v>1274</v>
      </c>
      <c r="X446" s="200">
        <v>42005</v>
      </c>
      <c r="Y446" s="200">
        <v>42247</v>
      </c>
    </row>
    <row r="447" spans="19:25">
      <c r="S447" s="199" t="s">
        <v>977</v>
      </c>
      <c r="T447" s="199" t="s">
        <v>978</v>
      </c>
      <c r="U447" s="199" t="s">
        <v>252</v>
      </c>
      <c r="V447" s="199" t="s">
        <v>99</v>
      </c>
      <c r="W447" s="199">
        <v>1276</v>
      </c>
      <c r="X447" s="200">
        <v>41913</v>
      </c>
      <c r="Y447" s="200">
        <v>43738</v>
      </c>
    </row>
    <row r="448" spans="19:25">
      <c r="S448" s="199" t="s">
        <v>979</v>
      </c>
      <c r="T448" s="199" t="s">
        <v>980</v>
      </c>
      <c r="U448" s="199" t="s">
        <v>252</v>
      </c>
      <c r="V448" s="199" t="s">
        <v>99</v>
      </c>
      <c r="W448" s="199">
        <v>1270</v>
      </c>
      <c r="X448" s="200">
        <v>41988</v>
      </c>
      <c r="Y448" s="200">
        <v>42352</v>
      </c>
    </row>
    <row r="449" spans="19:25">
      <c r="S449" s="199" t="s">
        <v>981</v>
      </c>
      <c r="T449" s="199" t="s">
        <v>982</v>
      </c>
      <c r="U449" s="199" t="s">
        <v>983</v>
      </c>
      <c r="V449" s="199" t="s">
        <v>99</v>
      </c>
      <c r="W449" s="199">
        <v>1270</v>
      </c>
      <c r="X449" s="200">
        <v>41730</v>
      </c>
      <c r="Y449" s="200">
        <v>44834</v>
      </c>
    </row>
    <row r="450" spans="19:25">
      <c r="S450" s="199" t="s">
        <v>984</v>
      </c>
      <c r="T450" s="199" t="s">
        <v>894</v>
      </c>
      <c r="U450" s="199" t="s">
        <v>487</v>
      </c>
      <c r="V450" s="199" t="s">
        <v>99</v>
      </c>
      <c r="W450" s="199">
        <v>1272</v>
      </c>
      <c r="X450" s="200">
        <v>41944</v>
      </c>
      <c r="Y450" s="200">
        <v>42674</v>
      </c>
    </row>
    <row r="451" spans="19:25">
      <c r="S451" s="199" t="s">
        <v>985</v>
      </c>
      <c r="T451" s="199" t="s">
        <v>883</v>
      </c>
      <c r="U451" s="199" t="s">
        <v>252</v>
      </c>
      <c r="V451" s="199" t="s">
        <v>99</v>
      </c>
      <c r="W451" s="199">
        <v>1276</v>
      </c>
      <c r="X451" s="200">
        <v>41684</v>
      </c>
      <c r="Y451" s="200">
        <v>43509</v>
      </c>
    </row>
    <row r="452" spans="19:25">
      <c r="S452" s="199" t="s">
        <v>986</v>
      </c>
      <c r="T452" s="199" t="s">
        <v>888</v>
      </c>
      <c r="U452" s="199" t="s">
        <v>98</v>
      </c>
      <c r="V452" s="199" t="s">
        <v>99</v>
      </c>
      <c r="W452" s="199">
        <v>1278</v>
      </c>
      <c r="X452" s="200">
        <v>41772</v>
      </c>
      <c r="Y452" s="200">
        <v>42502</v>
      </c>
    </row>
    <row r="453" spans="19:25">
      <c r="S453" s="199" t="s">
        <v>987</v>
      </c>
      <c r="T453" s="199" t="s">
        <v>988</v>
      </c>
      <c r="U453" s="199" t="s">
        <v>242</v>
      </c>
      <c r="V453" s="199" t="s">
        <v>99</v>
      </c>
      <c r="W453" s="199">
        <v>1278</v>
      </c>
      <c r="X453" s="200">
        <v>41926</v>
      </c>
      <c r="Y453" s="200">
        <v>42290</v>
      </c>
    </row>
    <row r="454" spans="19:25">
      <c r="S454" s="199" t="s">
        <v>989</v>
      </c>
      <c r="T454" s="199" t="s">
        <v>990</v>
      </c>
      <c r="U454" s="199" t="s">
        <v>360</v>
      </c>
      <c r="V454" s="199" t="s">
        <v>99</v>
      </c>
      <c r="W454" s="199">
        <v>1278</v>
      </c>
      <c r="X454" s="200">
        <v>41944</v>
      </c>
      <c r="Y454" s="200">
        <v>42185</v>
      </c>
    </row>
    <row r="455" spans="19:25">
      <c r="S455" s="199" t="s">
        <v>991</v>
      </c>
      <c r="T455" s="199" t="s">
        <v>933</v>
      </c>
      <c r="U455" s="199" t="s">
        <v>98</v>
      </c>
      <c r="V455" s="199" t="s">
        <v>99</v>
      </c>
      <c r="W455" s="199">
        <v>1278</v>
      </c>
      <c r="X455" s="200">
        <v>41913</v>
      </c>
      <c r="Y455" s="200">
        <v>41943</v>
      </c>
    </row>
    <row r="456" spans="19:25">
      <c r="S456" s="199" t="s">
        <v>992</v>
      </c>
      <c r="T456" s="199" t="s">
        <v>800</v>
      </c>
      <c r="U456" s="199" t="s">
        <v>98</v>
      </c>
      <c r="V456" s="199" t="s">
        <v>99</v>
      </c>
      <c r="W456" s="199">
        <v>1274</v>
      </c>
      <c r="X456" s="200">
        <v>41862</v>
      </c>
      <c r="Y456" s="200">
        <v>43687</v>
      </c>
    </row>
    <row r="457" spans="19:25">
      <c r="S457" s="199" t="s">
        <v>993</v>
      </c>
      <c r="T457" s="199" t="s">
        <v>885</v>
      </c>
      <c r="U457" s="199" t="s">
        <v>170</v>
      </c>
      <c r="V457" s="199" t="s">
        <v>99</v>
      </c>
      <c r="W457" s="199">
        <v>1276</v>
      </c>
      <c r="X457" s="200">
        <v>41799</v>
      </c>
      <c r="Y457" s="200">
        <v>43259</v>
      </c>
    </row>
    <row r="458" spans="19:25">
      <c r="S458" s="199" t="s">
        <v>994</v>
      </c>
      <c r="T458" s="199" t="s">
        <v>885</v>
      </c>
      <c r="U458" s="199" t="s">
        <v>98</v>
      </c>
      <c r="V458" s="199" t="s">
        <v>99</v>
      </c>
      <c r="W458" s="199">
        <v>1276</v>
      </c>
      <c r="X458" s="200">
        <v>41883</v>
      </c>
      <c r="Y458" s="200">
        <v>44985</v>
      </c>
    </row>
    <row r="459" spans="19:25">
      <c r="S459" s="199" t="s">
        <v>995</v>
      </c>
      <c r="T459" s="199" t="s">
        <v>996</v>
      </c>
      <c r="U459" s="199" t="s">
        <v>182</v>
      </c>
      <c r="V459" s="199" t="s">
        <v>99</v>
      </c>
      <c r="W459" s="199">
        <v>1270</v>
      </c>
      <c r="X459" s="200">
        <v>41932</v>
      </c>
      <c r="Y459" s="200">
        <v>41951</v>
      </c>
    </row>
    <row r="460" spans="19:25">
      <c r="S460" s="199" t="s">
        <v>997</v>
      </c>
      <c r="T460" s="199" t="s">
        <v>998</v>
      </c>
      <c r="U460" s="199" t="s">
        <v>98</v>
      </c>
      <c r="V460" s="199" t="s">
        <v>99</v>
      </c>
      <c r="W460" s="199">
        <v>1276</v>
      </c>
      <c r="X460" s="200">
        <v>41852</v>
      </c>
      <c r="Y460" s="200">
        <v>42124</v>
      </c>
    </row>
    <row r="461" spans="19:25">
      <c r="S461" s="199" t="s">
        <v>999</v>
      </c>
      <c r="T461" s="199" t="s">
        <v>878</v>
      </c>
      <c r="U461" s="199" t="s">
        <v>170</v>
      </c>
      <c r="V461" s="199" t="s">
        <v>99</v>
      </c>
      <c r="W461" s="199">
        <v>1274</v>
      </c>
      <c r="X461" s="200">
        <v>41897</v>
      </c>
      <c r="Y461" s="200">
        <v>43326</v>
      </c>
    </row>
    <row r="462" spans="19:25">
      <c r="S462" s="199" t="s">
        <v>1000</v>
      </c>
      <c r="T462" s="199" t="s">
        <v>812</v>
      </c>
      <c r="U462" s="199" t="s">
        <v>98</v>
      </c>
      <c r="V462" s="199" t="s">
        <v>99</v>
      </c>
      <c r="W462" s="199">
        <v>1274</v>
      </c>
      <c r="X462" s="200">
        <v>42019</v>
      </c>
      <c r="Y462" s="200">
        <v>43114</v>
      </c>
    </row>
    <row r="463" spans="19:25">
      <c r="S463" s="199" t="s">
        <v>1001</v>
      </c>
      <c r="T463" s="199" t="s">
        <v>946</v>
      </c>
      <c r="U463" s="199" t="s">
        <v>98</v>
      </c>
      <c r="V463" s="199" t="s">
        <v>99</v>
      </c>
      <c r="W463" s="199">
        <v>1276</v>
      </c>
      <c r="X463" s="200">
        <v>41974</v>
      </c>
      <c r="Y463" s="200">
        <v>43069</v>
      </c>
    </row>
    <row r="464" spans="19:25">
      <c r="S464" s="199" t="s">
        <v>1002</v>
      </c>
      <c r="T464" s="199" t="s">
        <v>1003</v>
      </c>
      <c r="U464" s="199" t="s">
        <v>360</v>
      </c>
      <c r="V464" s="199" t="s">
        <v>99</v>
      </c>
      <c r="W464" s="199">
        <v>1274</v>
      </c>
      <c r="X464" s="200">
        <v>41821</v>
      </c>
      <c r="Y464" s="200">
        <v>42551</v>
      </c>
    </row>
    <row r="465" spans="19:25">
      <c r="S465" s="199" t="s">
        <v>1004</v>
      </c>
      <c r="T465" s="199" t="s">
        <v>1005</v>
      </c>
      <c r="U465" s="199" t="s">
        <v>98</v>
      </c>
      <c r="V465" s="199" t="s">
        <v>99</v>
      </c>
      <c r="W465" s="199">
        <v>1278</v>
      </c>
      <c r="X465" s="200">
        <v>41760</v>
      </c>
      <c r="Y465" s="200">
        <v>42124</v>
      </c>
    </row>
    <row r="466" spans="19:25">
      <c r="S466" s="199" t="s">
        <v>1006</v>
      </c>
      <c r="T466" s="199" t="s">
        <v>1007</v>
      </c>
      <c r="U466" s="199" t="s">
        <v>983</v>
      </c>
      <c r="V466" s="199" t="s">
        <v>99</v>
      </c>
      <c r="W466" s="199">
        <v>1278</v>
      </c>
      <c r="X466" s="200">
        <v>41913</v>
      </c>
      <c r="Y466" s="200">
        <v>43373</v>
      </c>
    </row>
    <row r="467" spans="19:25">
      <c r="S467" s="199" t="s">
        <v>1008</v>
      </c>
      <c r="T467" s="199" t="s">
        <v>1007</v>
      </c>
      <c r="U467" s="199" t="s">
        <v>983</v>
      </c>
      <c r="V467" s="199" t="s">
        <v>99</v>
      </c>
      <c r="W467" s="199">
        <v>1278</v>
      </c>
      <c r="X467" s="200">
        <v>41913</v>
      </c>
      <c r="Y467" s="200">
        <v>43373</v>
      </c>
    </row>
    <row r="468" spans="19:25">
      <c r="S468" s="199" t="s">
        <v>1009</v>
      </c>
      <c r="T468" s="199" t="s">
        <v>1007</v>
      </c>
      <c r="U468" s="199" t="s">
        <v>983</v>
      </c>
      <c r="V468" s="199" t="s">
        <v>99</v>
      </c>
      <c r="W468" s="199">
        <v>1278</v>
      </c>
      <c r="X468" s="200">
        <v>41548</v>
      </c>
      <c r="Y468" s="200">
        <v>42643</v>
      </c>
    </row>
  </sheetData>
  <mergeCells count="60">
    <mergeCell ref="L33:M33"/>
    <mergeCell ref="L34:M34"/>
    <mergeCell ref="I32:K32"/>
    <mergeCell ref="I33:K33"/>
    <mergeCell ref="D1:L1"/>
    <mergeCell ref="M25:O25"/>
    <mergeCell ref="M24:O24"/>
    <mergeCell ref="M26:O26"/>
    <mergeCell ref="A2:M2"/>
    <mergeCell ref="A3:M3"/>
    <mergeCell ref="A4:M4"/>
    <mergeCell ref="A44:C44"/>
    <mergeCell ref="D39:E39"/>
    <mergeCell ref="I35:K35"/>
    <mergeCell ref="S12:X12"/>
    <mergeCell ref="S13:X13"/>
    <mergeCell ref="A40:C40"/>
    <mergeCell ref="A41:C41"/>
    <mergeCell ref="A42:C42"/>
    <mergeCell ref="J39:O39"/>
    <mergeCell ref="A32:B32"/>
    <mergeCell ref="A33:B33"/>
    <mergeCell ref="A39:C39"/>
    <mergeCell ref="I34:K34"/>
    <mergeCell ref="A36:B36"/>
    <mergeCell ref="L32:M32"/>
    <mergeCell ref="A34:B34"/>
    <mergeCell ref="A43:C43"/>
    <mergeCell ref="A35:B35"/>
    <mergeCell ref="L35:M35"/>
    <mergeCell ref="L36:M36"/>
    <mergeCell ref="I36:K36"/>
    <mergeCell ref="A46:C46"/>
    <mergeCell ref="A47:C47"/>
    <mergeCell ref="A48:C48"/>
    <mergeCell ref="A49:C49"/>
    <mergeCell ref="A50:C50"/>
    <mergeCell ref="D59:E59"/>
    <mergeCell ref="D52:E52"/>
    <mergeCell ref="D53:E53"/>
    <mergeCell ref="D54:E54"/>
    <mergeCell ref="D55:E55"/>
    <mergeCell ref="D56:E56"/>
    <mergeCell ref="D57:E57"/>
    <mergeCell ref="D49:E49"/>
    <mergeCell ref="D50:E50"/>
    <mergeCell ref="D51:E51"/>
    <mergeCell ref="A24:J24"/>
    <mergeCell ref="D58:E58"/>
    <mergeCell ref="A51:C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A45:C45"/>
  </mergeCells>
  <phoneticPr fontId="1" type="noConversion"/>
  <hyperlinks>
    <hyperlink ref="H11:J11" r:id="rId1" display="e-mail: procurement@hw.ac.uk" xr:uid="{00000000-0004-0000-0000-000000000000}"/>
    <hyperlink ref="B8" r:id="rId2" xr:uid="{0BD88527-B93E-4BF0-BF8E-8796B48D3A87}"/>
  </hyperlinks>
  <pageMargins left="0.74803149606299213" right="0" top="0.39370078740157483" bottom="0.39370078740157483" header="0.31496062992125984" footer="0.31496062992125984"/>
  <pageSetup paperSize="9" scale="89" orientation="landscape" r:id="rId3"/>
  <headerFooter alignWithMargins="0">
    <oddFooter>&amp;R&amp;F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52"/>
  <sheetViews>
    <sheetView zoomScaleNormal="100" workbookViewId="0">
      <selection activeCell="A23" sqref="A23"/>
    </sheetView>
  </sheetViews>
  <sheetFormatPr defaultRowHeight="12.75"/>
  <cols>
    <col min="1" max="1" width="11.28515625" customWidth="1"/>
    <col min="2" max="2" width="12.42578125" customWidth="1"/>
    <col min="3" max="3" width="15.7109375" customWidth="1"/>
    <col min="4" max="4" width="14.5703125" customWidth="1"/>
    <col min="5" max="5" width="12.42578125" customWidth="1"/>
    <col min="6" max="6" width="15" customWidth="1"/>
    <col min="7" max="7" width="12.5703125" customWidth="1"/>
    <col min="8" max="8" width="12.7109375" customWidth="1"/>
    <col min="9" max="9" width="12.5703125" customWidth="1"/>
    <col min="10" max="10" width="13.5703125" customWidth="1"/>
    <col min="11" max="11" width="11.28515625" customWidth="1"/>
  </cols>
  <sheetData>
    <row r="1" spans="1:11" ht="13.5">
      <c r="A1" s="2" t="s">
        <v>1010</v>
      </c>
    </row>
    <row r="2" spans="1:11" ht="6.75" customHeight="1"/>
    <row r="3" spans="1:11" ht="19.5">
      <c r="A3" s="3" t="s">
        <v>1011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20.25">
      <c r="A5" s="4"/>
      <c r="B5" s="4"/>
      <c r="C5" s="5" t="s">
        <v>1012</v>
      </c>
      <c r="D5" s="4"/>
      <c r="E5" s="4"/>
      <c r="F5" s="6" t="s">
        <v>1012</v>
      </c>
      <c r="G5" s="7" t="s">
        <v>1012</v>
      </c>
      <c r="H5" s="7" t="s">
        <v>1012</v>
      </c>
      <c r="I5" s="5" t="s">
        <v>1012</v>
      </c>
      <c r="J5" s="4"/>
      <c r="K5" s="4"/>
    </row>
    <row r="6" spans="1:11" ht="15">
      <c r="A6" s="4"/>
      <c r="B6" s="8">
        <v>1</v>
      </c>
      <c r="C6" s="9">
        <v>2</v>
      </c>
      <c r="D6" s="8">
        <v>3</v>
      </c>
      <c r="E6" s="8">
        <v>4</v>
      </c>
      <c r="F6" s="10">
        <v>5</v>
      </c>
      <c r="G6" s="9">
        <v>6</v>
      </c>
      <c r="H6" s="8">
        <v>7</v>
      </c>
      <c r="I6" s="9">
        <v>8</v>
      </c>
      <c r="J6" s="8">
        <v>9</v>
      </c>
      <c r="K6" s="8">
        <v>10</v>
      </c>
    </row>
    <row r="7" spans="1:11" ht="15">
      <c r="A7" s="4"/>
      <c r="B7" s="4"/>
      <c r="C7" s="11"/>
      <c r="D7" s="4"/>
      <c r="E7" s="4"/>
      <c r="F7" s="12"/>
      <c r="G7" s="11"/>
      <c r="H7" s="4"/>
      <c r="I7" s="11"/>
      <c r="J7" s="4"/>
      <c r="K7" s="4"/>
    </row>
    <row r="8" spans="1:11" ht="15.75">
      <c r="A8" s="13"/>
      <c r="B8" s="13" t="s">
        <v>1013</v>
      </c>
      <c r="C8" s="14"/>
      <c r="D8" s="13" t="s">
        <v>66</v>
      </c>
      <c r="E8" s="13"/>
      <c r="F8" s="15" t="s">
        <v>1014</v>
      </c>
      <c r="G8" s="14"/>
      <c r="H8" s="16" t="s">
        <v>1015</v>
      </c>
      <c r="I8" s="14"/>
      <c r="J8" s="13" t="s">
        <v>1016</v>
      </c>
      <c r="K8" s="13"/>
    </row>
    <row r="9" spans="1:11" ht="15.75">
      <c r="A9" s="13"/>
      <c r="B9" s="13" t="s">
        <v>1017</v>
      </c>
      <c r="C9" s="17" t="s">
        <v>1018</v>
      </c>
      <c r="D9" s="13" t="s">
        <v>1017</v>
      </c>
      <c r="E9" s="13" t="s">
        <v>1019</v>
      </c>
      <c r="F9" s="13" t="s">
        <v>1017</v>
      </c>
      <c r="G9" s="17" t="s">
        <v>1020</v>
      </c>
      <c r="H9" s="13" t="s">
        <v>1017</v>
      </c>
      <c r="I9" s="17" t="s">
        <v>1021</v>
      </c>
      <c r="J9" s="13" t="s">
        <v>1017</v>
      </c>
      <c r="K9" s="13" t="s">
        <v>1022</v>
      </c>
    </row>
    <row r="10" spans="1:11" ht="15">
      <c r="A10" s="4"/>
      <c r="B10" s="18" t="s">
        <v>1017</v>
      </c>
      <c r="C10" s="18" t="s">
        <v>1017</v>
      </c>
      <c r="D10" s="18" t="s">
        <v>1017</v>
      </c>
      <c r="E10" s="18" t="s">
        <v>1017</v>
      </c>
      <c r="F10" s="18" t="s">
        <v>1017</v>
      </c>
      <c r="G10" s="18" t="s">
        <v>1017</v>
      </c>
      <c r="H10" s="18" t="s">
        <v>1017</v>
      </c>
      <c r="I10" s="18" t="s">
        <v>1017</v>
      </c>
      <c r="J10" s="18" t="s">
        <v>1017</v>
      </c>
      <c r="K10" s="18" t="s">
        <v>1017</v>
      </c>
    </row>
    <row r="11" spans="1:11">
      <c r="A11" s="37" t="s">
        <v>1023</v>
      </c>
      <c r="B11" s="19" t="s">
        <v>1017</v>
      </c>
      <c r="C11" s="19" t="s">
        <v>1017</v>
      </c>
      <c r="D11" s="19" t="s">
        <v>1017</v>
      </c>
      <c r="E11" s="19" t="s">
        <v>1017</v>
      </c>
      <c r="F11" s="19" t="s">
        <v>1017</v>
      </c>
      <c r="G11" s="19" t="s">
        <v>1017</v>
      </c>
      <c r="H11" s="19" t="s">
        <v>1017</v>
      </c>
      <c r="I11" s="19" t="s">
        <v>1017</v>
      </c>
      <c r="J11" s="19" t="s">
        <v>1017</v>
      </c>
      <c r="K11" s="19" t="s">
        <v>1017</v>
      </c>
    </row>
    <row r="12" spans="1:11">
      <c r="A12" s="20"/>
      <c r="B12" s="21" t="s">
        <v>1024</v>
      </c>
      <c r="C12" s="19" t="s">
        <v>1017</v>
      </c>
      <c r="D12" s="21" t="s">
        <v>1024</v>
      </c>
      <c r="E12" s="19" t="s">
        <v>1017</v>
      </c>
      <c r="F12" s="21" t="s">
        <v>1024</v>
      </c>
      <c r="G12" s="19" t="s">
        <v>1017</v>
      </c>
      <c r="H12" s="21" t="s">
        <v>1024</v>
      </c>
      <c r="I12" s="19" t="s">
        <v>1017</v>
      </c>
      <c r="J12" s="21" t="s">
        <v>1024</v>
      </c>
      <c r="K12" s="19" t="s">
        <v>1017</v>
      </c>
    </row>
    <row r="13" spans="1:11">
      <c r="A13" s="19"/>
      <c r="B13" s="19" t="s">
        <v>1025</v>
      </c>
      <c r="C13" s="19" t="s">
        <v>1017</v>
      </c>
      <c r="D13" s="19" t="s">
        <v>1026</v>
      </c>
      <c r="E13" s="19" t="s">
        <v>1017</v>
      </c>
      <c r="F13" s="19" t="s">
        <v>1027</v>
      </c>
      <c r="G13" s="19" t="s">
        <v>1017</v>
      </c>
      <c r="H13" s="22" t="s">
        <v>1028</v>
      </c>
      <c r="I13" s="19" t="s">
        <v>1017</v>
      </c>
      <c r="J13" s="19" t="s">
        <v>1029</v>
      </c>
      <c r="K13" s="19" t="s">
        <v>1017</v>
      </c>
    </row>
    <row r="14" spans="1:11">
      <c r="A14" s="19"/>
      <c r="B14" s="19" t="s">
        <v>73</v>
      </c>
      <c r="C14" s="19" t="s">
        <v>1017</v>
      </c>
      <c r="D14" s="38" t="s">
        <v>1030</v>
      </c>
      <c r="E14" s="19" t="s">
        <v>1017</v>
      </c>
      <c r="F14" s="23" t="s">
        <v>1031</v>
      </c>
      <c r="G14" s="19" t="s">
        <v>1017</v>
      </c>
      <c r="H14" s="1" t="s">
        <v>1032</v>
      </c>
      <c r="I14" s="19" t="s">
        <v>1017</v>
      </c>
      <c r="J14" s="19"/>
      <c r="K14" s="19" t="s">
        <v>1017</v>
      </c>
    </row>
    <row r="15" spans="1:11">
      <c r="A15" s="19"/>
      <c r="B15" s="19" t="s">
        <v>1033</v>
      </c>
      <c r="C15" s="19" t="s">
        <v>1017</v>
      </c>
      <c r="D15" s="38" t="s">
        <v>1034</v>
      </c>
      <c r="E15" s="19" t="s">
        <v>1017</v>
      </c>
      <c r="F15" s="23" t="s">
        <v>1035</v>
      </c>
      <c r="G15" s="19" t="s">
        <v>1017</v>
      </c>
      <c r="H15" s="24" t="s">
        <v>1036</v>
      </c>
      <c r="I15" s="19" t="s">
        <v>1017</v>
      </c>
      <c r="J15" s="19"/>
      <c r="K15" s="19" t="s">
        <v>1017</v>
      </c>
    </row>
    <row r="16" spans="1:11">
      <c r="A16" s="19"/>
      <c r="B16" s="19" t="s">
        <v>1037</v>
      </c>
      <c r="C16" s="21" t="s">
        <v>1024</v>
      </c>
      <c r="D16" s="19" t="s">
        <v>1038</v>
      </c>
      <c r="E16" s="21" t="s">
        <v>1024</v>
      </c>
      <c r="F16" s="25" t="s">
        <v>1039</v>
      </c>
      <c r="G16" s="21" t="s">
        <v>1024</v>
      </c>
      <c r="H16" s="25" t="s">
        <v>1039</v>
      </c>
      <c r="I16" s="21" t="s">
        <v>1024</v>
      </c>
      <c r="J16" s="19"/>
      <c r="K16" s="21" t="s">
        <v>1024</v>
      </c>
    </row>
    <row r="17" spans="1:11">
      <c r="A17" s="19"/>
      <c r="B17" s="19" t="s">
        <v>1040</v>
      </c>
      <c r="C17" s="19" t="s">
        <v>1041</v>
      </c>
      <c r="D17" s="38" t="s">
        <v>1042</v>
      </c>
      <c r="E17" s="19" t="s">
        <v>1043</v>
      </c>
      <c r="F17" s="19"/>
      <c r="G17" s="19" t="s">
        <v>1044</v>
      </c>
      <c r="H17" s="25" t="s">
        <v>1045</v>
      </c>
      <c r="I17" s="19" t="s">
        <v>1046</v>
      </c>
      <c r="J17" s="19"/>
      <c r="K17" s="19" t="s">
        <v>1047</v>
      </c>
    </row>
    <row r="18" spans="1:11">
      <c r="A18" s="19"/>
      <c r="B18" s="19" t="s">
        <v>1048</v>
      </c>
      <c r="C18" s="19" t="s">
        <v>1049</v>
      </c>
      <c r="D18" s="38" t="s">
        <v>1034</v>
      </c>
      <c r="E18" s="19" t="s">
        <v>1050</v>
      </c>
      <c r="F18" s="19"/>
      <c r="G18" s="23" t="s">
        <v>1051</v>
      </c>
      <c r="H18" s="19"/>
      <c r="I18" s="19" t="s">
        <v>1052</v>
      </c>
      <c r="J18" s="19"/>
      <c r="K18" s="19" t="s">
        <v>1037</v>
      </c>
    </row>
    <row r="19" spans="1:11">
      <c r="A19" s="19"/>
      <c r="B19" s="19"/>
      <c r="C19" s="19"/>
      <c r="D19" s="19"/>
      <c r="E19" s="19" t="s">
        <v>1053</v>
      </c>
      <c r="F19" s="19"/>
      <c r="G19" s="19" t="s">
        <v>1054</v>
      </c>
      <c r="H19" s="19"/>
      <c r="I19" s="25" t="s">
        <v>1039</v>
      </c>
      <c r="J19" s="19"/>
      <c r="K19" s="19"/>
    </row>
    <row r="20" spans="1:11" ht="6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5.75">
      <c r="A21" s="4"/>
      <c r="B21" s="27" t="s">
        <v>1055</v>
      </c>
      <c r="C21" s="28"/>
      <c r="D21" s="29" t="s">
        <v>1056</v>
      </c>
      <c r="E21" s="30"/>
      <c r="F21" s="30"/>
      <c r="G21" s="30"/>
      <c r="H21" s="30"/>
      <c r="I21" s="30"/>
      <c r="J21" s="31"/>
      <c r="K21" s="4"/>
    </row>
    <row r="22" spans="1:11" ht="15.75">
      <c r="A22" s="4"/>
      <c r="B22" s="32"/>
      <c r="C22" s="33"/>
      <c r="D22" s="33"/>
      <c r="E22" s="33"/>
      <c r="F22" s="33"/>
      <c r="G22" s="33"/>
      <c r="H22" s="33"/>
      <c r="I22" s="33"/>
      <c r="J22" s="33"/>
      <c r="K22" s="4"/>
    </row>
    <row r="23" spans="1:11" ht="15.75">
      <c r="A23" s="60" t="s">
        <v>1057</v>
      </c>
      <c r="B23" s="36"/>
      <c r="C23" s="36"/>
      <c r="D23" s="61"/>
      <c r="E23" s="36"/>
      <c r="F23" s="36"/>
      <c r="G23" s="4"/>
      <c r="H23" s="4"/>
      <c r="I23" s="4"/>
      <c r="J23" s="4"/>
      <c r="K23" s="4"/>
    </row>
    <row r="24" spans="1:11" ht="15">
      <c r="A24" s="34" t="s">
        <v>1058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6.5">
      <c r="A25" s="35" t="s">
        <v>1059</v>
      </c>
      <c r="C25" s="4" t="s">
        <v>1060</v>
      </c>
      <c r="D25" s="4"/>
      <c r="E25" s="4"/>
      <c r="F25" s="4"/>
      <c r="G25" s="4"/>
      <c r="H25" s="4"/>
      <c r="I25" s="4"/>
      <c r="J25" s="4"/>
      <c r="K25" s="4"/>
    </row>
    <row r="26" spans="1:11" ht="16.5">
      <c r="A26" s="35"/>
      <c r="C26" s="4" t="s">
        <v>1061</v>
      </c>
      <c r="D26" s="4"/>
      <c r="E26" s="4"/>
      <c r="F26" s="4"/>
      <c r="G26" s="4"/>
      <c r="H26" s="4"/>
      <c r="I26" s="4"/>
      <c r="J26" s="4"/>
      <c r="K26" s="4"/>
    </row>
    <row r="27" spans="1:11" ht="8.25" customHeight="1">
      <c r="A27" s="35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6.5">
      <c r="A28" s="35" t="s">
        <v>1062</v>
      </c>
      <c r="B28" s="4"/>
      <c r="C28" s="4" t="s">
        <v>1063</v>
      </c>
      <c r="D28" s="4"/>
      <c r="E28" s="4"/>
      <c r="F28" s="4"/>
      <c r="G28" s="4"/>
      <c r="H28" s="4"/>
      <c r="I28" s="4"/>
      <c r="J28" s="4"/>
      <c r="K28" s="4"/>
    </row>
    <row r="29" spans="1:11" ht="16.5">
      <c r="A29" s="35"/>
      <c r="B29" s="4"/>
      <c r="C29" s="4" t="s">
        <v>1064</v>
      </c>
      <c r="D29" s="4"/>
      <c r="E29" s="4"/>
      <c r="F29" s="4"/>
      <c r="G29" s="4"/>
      <c r="H29" s="4"/>
      <c r="I29" s="4"/>
      <c r="J29" s="4"/>
      <c r="K29" s="4"/>
    </row>
    <row r="30" spans="1:11" ht="8.25" customHeight="1">
      <c r="A30" s="35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6.5">
      <c r="A31" s="35" t="s">
        <v>1065</v>
      </c>
      <c r="B31" s="4"/>
      <c r="C31" s="4" t="s">
        <v>1066</v>
      </c>
      <c r="D31" s="4"/>
      <c r="E31" s="4"/>
      <c r="F31" s="4"/>
      <c r="G31" s="4"/>
      <c r="H31" s="4"/>
      <c r="I31" s="4"/>
      <c r="J31" s="4"/>
      <c r="K31" s="4"/>
    </row>
    <row r="32" spans="1:11" ht="8.25" customHeight="1">
      <c r="A32" s="35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6.5">
      <c r="A33" s="35" t="s">
        <v>1067</v>
      </c>
      <c r="B33" s="4"/>
      <c r="C33" s="4" t="s">
        <v>1066</v>
      </c>
      <c r="D33" s="4"/>
      <c r="E33" s="4"/>
      <c r="F33" s="4"/>
      <c r="G33" s="4"/>
      <c r="H33" s="4"/>
      <c r="I33" s="4"/>
      <c r="J33" s="4"/>
      <c r="K33" s="4"/>
    </row>
    <row r="34" spans="1:11" ht="16.5">
      <c r="A34" s="35"/>
      <c r="B34" s="4"/>
      <c r="C34" s="4" t="s">
        <v>1068</v>
      </c>
      <c r="D34" s="4"/>
      <c r="E34" s="4"/>
      <c r="F34" s="4"/>
      <c r="G34" s="4"/>
      <c r="H34" s="4"/>
      <c r="I34" s="4"/>
      <c r="J34" s="4"/>
      <c r="K34" s="4"/>
    </row>
    <row r="35" spans="1:11" ht="8.25" customHeight="1">
      <c r="A35" s="35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6.5">
      <c r="A36" s="35" t="s">
        <v>1069</v>
      </c>
      <c r="B36" s="4"/>
      <c r="C36" s="4" t="s">
        <v>1070</v>
      </c>
      <c r="D36" s="4"/>
      <c r="E36" s="4"/>
      <c r="F36" s="4"/>
      <c r="G36" s="4"/>
      <c r="H36" s="4"/>
      <c r="I36" s="4"/>
      <c r="J36" s="4"/>
      <c r="K36" s="4"/>
    </row>
    <row r="37" spans="1:11" ht="16.5">
      <c r="A37" s="35"/>
      <c r="B37" s="4"/>
      <c r="C37" s="4" t="s">
        <v>1071</v>
      </c>
      <c r="D37" s="4"/>
      <c r="E37" s="4"/>
      <c r="F37" s="4"/>
      <c r="G37" s="4"/>
      <c r="H37" s="4"/>
      <c r="I37" s="4"/>
      <c r="J37" s="4"/>
      <c r="K37" s="4"/>
    </row>
    <row r="38" spans="1:11" ht="16.5">
      <c r="A38" s="35"/>
      <c r="B38" s="4"/>
      <c r="C38" s="4" t="s">
        <v>1072</v>
      </c>
      <c r="D38" s="4"/>
      <c r="E38" s="4"/>
      <c r="F38" s="4"/>
      <c r="G38" s="4"/>
      <c r="H38" s="4"/>
      <c r="I38" s="4"/>
      <c r="J38" s="4"/>
      <c r="K38" s="4"/>
    </row>
    <row r="39" spans="1:11" ht="8.25" customHeight="1">
      <c r="A39" s="35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6.5">
      <c r="A40" s="35" t="s">
        <v>1073</v>
      </c>
      <c r="B40" s="4"/>
      <c r="C40" s="4" t="s">
        <v>1074</v>
      </c>
      <c r="D40" s="4"/>
      <c r="E40" s="4"/>
      <c r="F40" s="4"/>
      <c r="G40" s="4"/>
      <c r="H40" s="4"/>
      <c r="I40" s="4"/>
      <c r="J40" s="4"/>
      <c r="K40" s="4"/>
    </row>
    <row r="41" spans="1:11" ht="16.5">
      <c r="A41" s="35"/>
      <c r="B41" s="4"/>
      <c r="C41" s="4" t="s">
        <v>1075</v>
      </c>
      <c r="D41" s="4"/>
      <c r="E41" s="4"/>
      <c r="F41" s="4"/>
      <c r="G41" s="4"/>
      <c r="H41" s="4"/>
      <c r="I41" s="4"/>
      <c r="J41" s="4"/>
      <c r="K41" s="4"/>
    </row>
    <row r="42" spans="1:11" ht="8.25" customHeight="1">
      <c r="A42" s="35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6.5">
      <c r="A43" s="35" t="s">
        <v>1076</v>
      </c>
      <c r="B43" s="4"/>
      <c r="C43" s="4" t="s">
        <v>1077</v>
      </c>
      <c r="D43" s="4"/>
      <c r="E43" s="4"/>
      <c r="F43" s="4"/>
      <c r="G43" s="4"/>
      <c r="H43" s="4"/>
      <c r="I43" s="4"/>
      <c r="J43" s="4"/>
      <c r="K43" s="4"/>
    </row>
    <row r="44" spans="1:11" ht="16.5">
      <c r="A44" s="35"/>
      <c r="B44" s="4"/>
      <c r="C44" s="4" t="s">
        <v>1078</v>
      </c>
      <c r="D44" s="4"/>
      <c r="E44" s="4"/>
      <c r="F44" s="4"/>
      <c r="G44" s="4"/>
      <c r="H44" s="4"/>
      <c r="I44" s="4"/>
      <c r="J44" s="4"/>
      <c r="K44" s="4"/>
    </row>
    <row r="45" spans="1:11" ht="8.25" customHeight="1">
      <c r="A45" s="35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6.5">
      <c r="A46" s="35" t="s">
        <v>1079</v>
      </c>
      <c r="B46" s="4"/>
      <c r="C46" s="4" t="s">
        <v>1080</v>
      </c>
      <c r="D46" s="4"/>
      <c r="E46" s="4"/>
      <c r="F46" s="4"/>
      <c r="G46" s="4"/>
      <c r="H46" s="4"/>
      <c r="I46" s="4"/>
      <c r="J46" s="4"/>
      <c r="K46" s="4"/>
    </row>
    <row r="47" spans="1:11" ht="16.5">
      <c r="A47" s="35"/>
      <c r="B47" s="4"/>
      <c r="C47" s="4" t="s">
        <v>1081</v>
      </c>
      <c r="D47" s="4"/>
      <c r="E47" s="4"/>
      <c r="F47" s="4"/>
      <c r="G47" s="4"/>
      <c r="H47" s="4"/>
      <c r="I47" s="4"/>
      <c r="J47" s="4"/>
      <c r="K47" s="4"/>
    </row>
    <row r="48" spans="1:11" ht="16.5">
      <c r="A48" s="35"/>
      <c r="B48" s="4"/>
      <c r="C48" s="4" t="s">
        <v>1082</v>
      </c>
      <c r="D48" s="4"/>
      <c r="E48" s="4"/>
      <c r="F48" s="4"/>
      <c r="G48" s="4"/>
      <c r="H48" s="4"/>
      <c r="I48" s="4"/>
      <c r="J48" s="4"/>
      <c r="K48" s="4"/>
    </row>
    <row r="49" spans="1:11" ht="8.25" customHeight="1">
      <c r="A49" s="35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6.5">
      <c r="A50" s="35" t="s">
        <v>1083</v>
      </c>
      <c r="B50" s="4"/>
      <c r="C50" s="4" t="s">
        <v>1084</v>
      </c>
      <c r="D50" s="4"/>
      <c r="E50" s="4"/>
      <c r="F50" s="4"/>
      <c r="G50" s="4"/>
      <c r="H50" s="4"/>
      <c r="I50" s="4"/>
      <c r="J50" s="4"/>
      <c r="K50" s="4"/>
    </row>
    <row r="51" spans="1:11" ht="8.25" customHeight="1">
      <c r="A51" s="35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6.5">
      <c r="A52" s="35" t="s">
        <v>1085</v>
      </c>
      <c r="B52" s="4"/>
      <c r="C52" s="4" t="s">
        <v>1086</v>
      </c>
      <c r="D52" s="4"/>
      <c r="E52" s="4"/>
      <c r="F52" s="4"/>
      <c r="G52" s="4"/>
      <c r="H52" s="4"/>
      <c r="I52" s="4"/>
      <c r="J52" s="4"/>
      <c r="K52" s="4"/>
    </row>
  </sheetData>
  <pageMargins left="0.70866141732283472" right="0.70866141732283472" top="0.74803149606299213" bottom="0.74803149606299213" header="0.31496062992125984" footer="0.31496062992125984"/>
  <pageSetup paperSize="9" scale="61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223"/>
  <sheetViews>
    <sheetView workbookViewId="0">
      <selection activeCell="A50" sqref="A50"/>
    </sheetView>
  </sheetViews>
  <sheetFormatPr defaultRowHeight="12.75"/>
  <cols>
    <col min="1" max="1" width="40" style="22" bestFit="1" customWidth="1"/>
    <col min="2" max="2" width="54" style="39" bestFit="1" customWidth="1"/>
    <col min="3" max="3" width="26.140625" style="39" bestFit="1" customWidth="1"/>
    <col min="4" max="4" width="41.28515625" style="39" bestFit="1" customWidth="1"/>
    <col min="5" max="5" width="18.5703125" style="39" bestFit="1" customWidth="1"/>
    <col min="6" max="6" width="71.85546875" style="39" bestFit="1" customWidth="1"/>
    <col min="7" max="11" width="9.140625" style="22" customWidth="1"/>
    <col min="12" max="16384" width="9.140625" style="22"/>
  </cols>
  <sheetData>
    <row r="1" spans="1:12" s="41" customFormat="1" ht="25.5" customHeight="1">
      <c r="A1" s="59" t="s">
        <v>1087</v>
      </c>
      <c r="B1" s="59" t="s">
        <v>1088</v>
      </c>
      <c r="C1" s="59" t="s">
        <v>1089</v>
      </c>
      <c r="D1" s="59" t="s">
        <v>1090</v>
      </c>
      <c r="E1" s="59" t="s">
        <v>1091</v>
      </c>
      <c r="F1" s="59" t="s">
        <v>1092</v>
      </c>
    </row>
    <row r="2" spans="1:12">
      <c r="A2" s="22" t="s">
        <v>1093</v>
      </c>
      <c r="B2" s="22" t="s">
        <v>1094</v>
      </c>
      <c r="C2" s="22" t="s">
        <v>1095</v>
      </c>
      <c r="D2" s="22" t="s">
        <v>1096</v>
      </c>
      <c r="E2" s="22" t="s">
        <v>1097</v>
      </c>
      <c r="F2" s="22" t="s">
        <v>1098</v>
      </c>
    </row>
    <row r="3" spans="1:12" s="40" customFormat="1">
      <c r="A3" s="40" t="s">
        <v>1099</v>
      </c>
      <c r="B3" s="22" t="s">
        <v>1100</v>
      </c>
      <c r="C3" s="40" t="s">
        <v>1101</v>
      </c>
      <c r="D3" s="42" t="s">
        <v>1102</v>
      </c>
      <c r="E3" s="43" t="s">
        <v>1103</v>
      </c>
      <c r="F3" s="44" t="s">
        <v>1104</v>
      </c>
    </row>
    <row r="4" spans="1:12" s="40" customFormat="1">
      <c r="A4" s="22" t="s">
        <v>1105</v>
      </c>
      <c r="B4" s="22" t="s">
        <v>1106</v>
      </c>
      <c r="C4" s="22" t="s">
        <v>1107</v>
      </c>
      <c r="D4" s="22" t="s">
        <v>1108</v>
      </c>
      <c r="E4" s="22" t="s">
        <v>1109</v>
      </c>
      <c r="F4" s="22" t="s">
        <v>1110</v>
      </c>
    </row>
    <row r="5" spans="1:12" s="40" customFormat="1">
      <c r="A5" s="22" t="s">
        <v>1111</v>
      </c>
      <c r="B5" s="22" t="s">
        <v>1106</v>
      </c>
      <c r="C5" s="22" t="s">
        <v>1112</v>
      </c>
      <c r="D5" s="22" t="s">
        <v>1113</v>
      </c>
      <c r="E5" s="22" t="s">
        <v>1114</v>
      </c>
      <c r="F5" s="22" t="s">
        <v>1115</v>
      </c>
    </row>
    <row r="6" spans="1:12" s="40" customFormat="1" ht="12.75" customHeight="1">
      <c r="A6" s="45" t="s">
        <v>1116</v>
      </c>
      <c r="B6" s="22" t="s">
        <v>1117</v>
      </c>
      <c r="C6" s="40" t="s">
        <v>1118</v>
      </c>
      <c r="D6" s="40" t="s">
        <v>1119</v>
      </c>
      <c r="E6" s="40" t="s">
        <v>1120</v>
      </c>
      <c r="F6" s="45" t="s">
        <v>1121</v>
      </c>
    </row>
    <row r="7" spans="1:12" s="40" customFormat="1">
      <c r="A7" s="40" t="s">
        <v>1122</v>
      </c>
      <c r="B7" s="22" t="s">
        <v>1100</v>
      </c>
      <c r="C7" s="40" t="s">
        <v>1123</v>
      </c>
      <c r="D7" s="40" t="s">
        <v>1124</v>
      </c>
      <c r="E7" s="40" t="s">
        <v>1125</v>
      </c>
      <c r="F7" s="40" t="s">
        <v>1126</v>
      </c>
    </row>
    <row r="8" spans="1:12" s="40" customFormat="1">
      <c r="A8" s="22" t="s">
        <v>1127</v>
      </c>
      <c r="B8" s="22" t="s">
        <v>1128</v>
      </c>
      <c r="C8" s="22" t="s">
        <v>1129</v>
      </c>
      <c r="D8" s="22" t="s">
        <v>1130</v>
      </c>
      <c r="E8" s="22" t="s">
        <v>1131</v>
      </c>
      <c r="F8" s="22" t="s">
        <v>1132</v>
      </c>
    </row>
    <row r="9" spans="1:12" s="40" customFormat="1">
      <c r="A9" s="40" t="s">
        <v>1133</v>
      </c>
      <c r="B9" s="22" t="s">
        <v>1134</v>
      </c>
      <c r="C9" s="40" t="s">
        <v>1135</v>
      </c>
      <c r="D9" s="40" t="s">
        <v>1136</v>
      </c>
      <c r="E9" s="40" t="s">
        <v>1137</v>
      </c>
      <c r="F9" s="22" t="s">
        <v>1138</v>
      </c>
    </row>
    <row r="10" spans="1:12" s="40" customFormat="1">
      <c r="A10" s="40" t="s">
        <v>1139</v>
      </c>
      <c r="B10" s="22" t="s">
        <v>1140</v>
      </c>
      <c r="C10" s="40" t="s">
        <v>1141</v>
      </c>
      <c r="D10" s="46" t="s">
        <v>1142</v>
      </c>
      <c r="E10" s="40" t="s">
        <v>1143</v>
      </c>
      <c r="F10" s="22" t="s">
        <v>1144</v>
      </c>
    </row>
    <row r="11" spans="1:12" s="40" customFormat="1">
      <c r="A11" s="40" t="s">
        <v>1145</v>
      </c>
      <c r="B11" s="22" t="s">
        <v>1146</v>
      </c>
      <c r="C11" s="40" t="s">
        <v>1147</v>
      </c>
      <c r="D11" s="40" t="s">
        <v>1148</v>
      </c>
      <c r="E11" s="40" t="s">
        <v>1149</v>
      </c>
      <c r="F11" s="22" t="s">
        <v>1150</v>
      </c>
      <c r="G11" s="22"/>
    </row>
    <row r="12" spans="1:12" s="40" customFormat="1">
      <c r="A12" s="40" t="s">
        <v>1151</v>
      </c>
      <c r="B12" s="22" t="s">
        <v>1152</v>
      </c>
      <c r="C12" s="40" t="s">
        <v>1153</v>
      </c>
      <c r="D12" s="40" t="s">
        <v>1154</v>
      </c>
      <c r="E12" s="40" t="s">
        <v>1155</v>
      </c>
      <c r="F12" s="22" t="s">
        <v>1156</v>
      </c>
    </row>
    <row r="13" spans="1:12" s="40" customFormat="1">
      <c r="A13" s="40" t="s">
        <v>1157</v>
      </c>
      <c r="B13" s="22" t="s">
        <v>1094</v>
      </c>
      <c r="C13" s="40" t="s">
        <v>1158</v>
      </c>
      <c r="D13" s="40" t="s">
        <v>1159</v>
      </c>
      <c r="E13" s="40" t="s">
        <v>1160</v>
      </c>
      <c r="F13" s="22" t="s">
        <v>1161</v>
      </c>
    </row>
    <row r="14" spans="1:12">
      <c r="A14" s="40" t="s">
        <v>1162</v>
      </c>
      <c r="B14" s="40" t="s">
        <v>1163</v>
      </c>
      <c r="C14" s="40" t="s">
        <v>1164</v>
      </c>
      <c r="D14" s="47" t="s">
        <v>1165</v>
      </c>
      <c r="E14" s="47" t="s">
        <v>1166</v>
      </c>
      <c r="F14" s="42" t="s">
        <v>1167</v>
      </c>
    </row>
    <row r="15" spans="1:12" s="49" customFormat="1">
      <c r="A15" s="40" t="s">
        <v>1168</v>
      </c>
      <c r="B15" s="22" t="s">
        <v>1169</v>
      </c>
      <c r="C15" s="40" t="s">
        <v>1170</v>
      </c>
      <c r="D15" s="40" t="s">
        <v>1171</v>
      </c>
      <c r="E15" s="40" t="s">
        <v>1172</v>
      </c>
      <c r="F15" s="22" t="s">
        <v>1173</v>
      </c>
      <c r="G15" s="48"/>
      <c r="H15" s="48"/>
      <c r="I15" s="48"/>
      <c r="J15" s="48"/>
      <c r="K15" s="48"/>
      <c r="L15" s="48"/>
    </row>
    <row r="16" spans="1:12" s="48" customFormat="1">
      <c r="A16" s="40" t="s">
        <v>1174</v>
      </c>
      <c r="B16" s="22" t="s">
        <v>1175</v>
      </c>
      <c r="C16" s="40" t="s">
        <v>1176</v>
      </c>
      <c r="D16" s="40" t="s">
        <v>1177</v>
      </c>
      <c r="E16" s="40" t="s">
        <v>1178</v>
      </c>
      <c r="F16" s="22" t="s">
        <v>1179</v>
      </c>
    </row>
    <row r="17" spans="1:12" s="48" customFormat="1">
      <c r="A17" s="40" t="s">
        <v>1174</v>
      </c>
      <c r="B17" s="22" t="s">
        <v>1100</v>
      </c>
      <c r="C17" s="40" t="s">
        <v>1176</v>
      </c>
      <c r="D17" s="40" t="s">
        <v>1177</v>
      </c>
      <c r="E17" s="40" t="s">
        <v>1178</v>
      </c>
      <c r="F17" s="22" t="s">
        <v>1179</v>
      </c>
      <c r="H17" s="49"/>
      <c r="I17" s="49"/>
      <c r="J17" s="49"/>
      <c r="K17" s="49"/>
      <c r="L17" s="49"/>
    </row>
    <row r="18" spans="1:12" s="48" customFormat="1">
      <c r="A18" s="40" t="s">
        <v>1180</v>
      </c>
      <c r="B18" s="22" t="s">
        <v>1100</v>
      </c>
      <c r="C18" s="40" t="s">
        <v>1181</v>
      </c>
      <c r="D18" s="40" t="s">
        <v>1182</v>
      </c>
      <c r="E18" s="40" t="s">
        <v>1183</v>
      </c>
      <c r="F18" s="40" t="s">
        <v>1184</v>
      </c>
    </row>
    <row r="19" spans="1:12" s="48" customFormat="1">
      <c r="A19" s="22" t="s">
        <v>1185</v>
      </c>
      <c r="B19" s="22" t="s">
        <v>1186</v>
      </c>
      <c r="C19" s="22" t="s">
        <v>1187</v>
      </c>
      <c r="D19" s="22" t="s">
        <v>1188</v>
      </c>
      <c r="E19" s="22" t="s">
        <v>1189</v>
      </c>
      <c r="F19" s="22" t="s">
        <v>1190</v>
      </c>
    </row>
    <row r="20" spans="1:12" s="48" customFormat="1">
      <c r="A20" s="40" t="s">
        <v>1191</v>
      </c>
      <c r="B20" s="22" t="s">
        <v>1192</v>
      </c>
      <c r="C20" s="40" t="s">
        <v>1193</v>
      </c>
      <c r="D20" s="40" t="s">
        <v>1194</v>
      </c>
      <c r="E20" s="40" t="s">
        <v>1195</v>
      </c>
      <c r="F20" s="22" t="s">
        <v>1196</v>
      </c>
    </row>
    <row r="21" spans="1:12" s="48" customFormat="1">
      <c r="A21" s="22" t="s">
        <v>1197</v>
      </c>
      <c r="B21" s="22" t="s">
        <v>1198</v>
      </c>
      <c r="C21" s="22" t="s">
        <v>1197</v>
      </c>
      <c r="D21" s="44" t="s">
        <v>1199</v>
      </c>
      <c r="E21" s="22" t="s">
        <v>1200</v>
      </c>
      <c r="F21" s="22"/>
    </row>
    <row r="22" spans="1:12" s="48" customFormat="1">
      <c r="A22" s="40" t="s">
        <v>1201</v>
      </c>
      <c r="B22" s="22" t="s">
        <v>1140</v>
      </c>
      <c r="C22" s="40" t="s">
        <v>1202</v>
      </c>
      <c r="D22" s="40" t="s">
        <v>1203</v>
      </c>
      <c r="E22" s="40" t="s">
        <v>1204</v>
      </c>
      <c r="F22" s="22" t="s">
        <v>1205</v>
      </c>
    </row>
    <row r="23" spans="1:12" s="48" customFormat="1">
      <c r="A23" s="40" t="s">
        <v>1206</v>
      </c>
      <c r="B23" s="22" t="s">
        <v>1207</v>
      </c>
      <c r="C23" s="40" t="s">
        <v>1208</v>
      </c>
      <c r="D23" s="40" t="s">
        <v>1209</v>
      </c>
      <c r="E23" s="40" t="s">
        <v>1210</v>
      </c>
      <c r="F23" s="22" t="s">
        <v>1211</v>
      </c>
    </row>
    <row r="24" spans="1:12" s="48" customFormat="1">
      <c r="A24" s="40" t="s">
        <v>1212</v>
      </c>
      <c r="B24" s="22" t="s">
        <v>1213</v>
      </c>
      <c r="C24" s="40" t="s">
        <v>1214</v>
      </c>
      <c r="D24" s="40" t="s">
        <v>1215</v>
      </c>
      <c r="E24" s="40" t="s">
        <v>1216</v>
      </c>
      <c r="F24" s="22" t="s">
        <v>1217</v>
      </c>
    </row>
    <row r="25" spans="1:12" s="48" customFormat="1">
      <c r="A25" s="40" t="s">
        <v>1218</v>
      </c>
      <c r="B25" s="22" t="s">
        <v>1146</v>
      </c>
      <c r="C25" s="40" t="s">
        <v>1219</v>
      </c>
      <c r="D25" s="40" t="s">
        <v>1220</v>
      </c>
      <c r="E25" s="40" t="s">
        <v>1221</v>
      </c>
      <c r="F25" s="22" t="s">
        <v>1222</v>
      </c>
    </row>
    <row r="26" spans="1:12" s="48" customFormat="1">
      <c r="A26" s="40" t="s">
        <v>1223</v>
      </c>
      <c r="B26" s="22" t="s">
        <v>1224</v>
      </c>
      <c r="C26" s="40" t="s">
        <v>1225</v>
      </c>
      <c r="D26" s="40" t="s">
        <v>1226</v>
      </c>
      <c r="E26" s="40" t="s">
        <v>1227</v>
      </c>
      <c r="F26" s="22" t="s">
        <v>1228</v>
      </c>
    </row>
    <row r="27" spans="1:12" s="48" customFormat="1">
      <c r="A27" s="40" t="s">
        <v>1229</v>
      </c>
      <c r="B27" s="22" t="s">
        <v>1213</v>
      </c>
      <c r="C27" s="40" t="s">
        <v>1230</v>
      </c>
      <c r="D27" s="40" t="s">
        <v>1231</v>
      </c>
      <c r="E27" s="40" t="s">
        <v>1232</v>
      </c>
      <c r="F27" s="22" t="s">
        <v>1233</v>
      </c>
    </row>
    <row r="28" spans="1:12" s="48" customFormat="1">
      <c r="A28" s="40" t="s">
        <v>1234</v>
      </c>
      <c r="B28" s="40" t="s">
        <v>1235</v>
      </c>
      <c r="C28" s="40" t="s">
        <v>1236</v>
      </c>
      <c r="D28" s="40" t="s">
        <v>1237</v>
      </c>
      <c r="E28" s="40" t="s">
        <v>1238</v>
      </c>
      <c r="F28" s="22" t="s">
        <v>1239</v>
      </c>
    </row>
    <row r="29" spans="1:12" s="48" customFormat="1">
      <c r="A29" s="40" t="s">
        <v>1240</v>
      </c>
      <c r="B29" s="22" t="s">
        <v>1169</v>
      </c>
      <c r="C29" s="22" t="s">
        <v>1241</v>
      </c>
      <c r="D29" s="22" t="s">
        <v>1242</v>
      </c>
      <c r="E29" s="22" t="s">
        <v>1243</v>
      </c>
      <c r="F29" s="22" t="s">
        <v>1244</v>
      </c>
    </row>
    <row r="30" spans="1:12" s="48" customFormat="1">
      <c r="A30" s="40" t="s">
        <v>1245</v>
      </c>
      <c r="B30" s="22" t="s">
        <v>1106</v>
      </c>
      <c r="C30" s="40" t="s">
        <v>1246</v>
      </c>
      <c r="D30" s="40" t="s">
        <v>1247</v>
      </c>
      <c r="E30" s="40" t="s">
        <v>1248</v>
      </c>
      <c r="F30" s="22" t="s">
        <v>1249</v>
      </c>
    </row>
    <row r="31" spans="1:12" s="48" customFormat="1">
      <c r="A31" s="40" t="s">
        <v>1250</v>
      </c>
      <c r="B31" s="22" t="s">
        <v>1100</v>
      </c>
      <c r="C31" s="40" t="s">
        <v>1251</v>
      </c>
      <c r="D31" s="40" t="s">
        <v>1252</v>
      </c>
      <c r="E31" s="40" t="s">
        <v>1253</v>
      </c>
      <c r="F31" s="42" t="s">
        <v>1254</v>
      </c>
    </row>
    <row r="32" spans="1:12" s="48" customFormat="1">
      <c r="A32" s="40" t="s">
        <v>1255</v>
      </c>
      <c r="B32" s="22" t="s">
        <v>1094</v>
      </c>
      <c r="C32" s="40" t="s">
        <v>1256</v>
      </c>
      <c r="D32" s="40" t="s">
        <v>1257</v>
      </c>
      <c r="E32" s="40" t="s">
        <v>1258</v>
      </c>
      <c r="F32" s="22" t="s">
        <v>1259</v>
      </c>
    </row>
    <row r="33" spans="1:12" s="48" customFormat="1">
      <c r="A33" s="40" t="s">
        <v>1260</v>
      </c>
      <c r="B33" s="22" t="s">
        <v>1186</v>
      </c>
      <c r="C33" s="40" t="s">
        <v>1261</v>
      </c>
      <c r="D33" s="40" t="s">
        <v>1262</v>
      </c>
      <c r="E33" s="40" t="s">
        <v>1263</v>
      </c>
      <c r="F33" s="22" t="s">
        <v>1264</v>
      </c>
      <c r="H33" s="49"/>
      <c r="I33" s="49"/>
      <c r="J33" s="49"/>
      <c r="K33" s="49"/>
      <c r="L33" s="49"/>
    </row>
    <row r="34" spans="1:12" s="48" customFormat="1">
      <c r="A34" s="40" t="s">
        <v>1265</v>
      </c>
      <c r="B34" s="22" t="s">
        <v>1175</v>
      </c>
      <c r="C34" s="40" t="s">
        <v>1266</v>
      </c>
      <c r="D34" s="40" t="s">
        <v>1267</v>
      </c>
      <c r="E34" s="40" t="s">
        <v>1268</v>
      </c>
      <c r="F34" s="22" t="s">
        <v>1269</v>
      </c>
    </row>
    <row r="35" spans="1:12" s="48" customFormat="1">
      <c r="A35" s="40" t="s">
        <v>1270</v>
      </c>
      <c r="B35" s="22" t="s">
        <v>1100</v>
      </c>
      <c r="C35" s="40" t="s">
        <v>1271</v>
      </c>
      <c r="D35" s="40" t="s">
        <v>1272</v>
      </c>
      <c r="E35" s="40" t="s">
        <v>1273</v>
      </c>
      <c r="F35" s="40" t="s">
        <v>1274</v>
      </c>
    </row>
    <row r="36" spans="1:12" s="48" customFormat="1">
      <c r="A36" s="40" t="s">
        <v>1275</v>
      </c>
      <c r="B36" s="22" t="s">
        <v>1152</v>
      </c>
      <c r="C36" s="40" t="s">
        <v>1276</v>
      </c>
      <c r="D36" s="40" t="s">
        <v>1277</v>
      </c>
      <c r="E36" s="40" t="s">
        <v>1278</v>
      </c>
      <c r="F36" s="22" t="s">
        <v>1279</v>
      </c>
    </row>
    <row r="37" spans="1:12" s="48" customFormat="1">
      <c r="A37" s="22" t="s">
        <v>1280</v>
      </c>
      <c r="B37" s="22" t="s">
        <v>1094</v>
      </c>
      <c r="C37" s="22" t="s">
        <v>1281</v>
      </c>
      <c r="D37" s="22" t="s">
        <v>1282</v>
      </c>
      <c r="E37" s="22" t="s">
        <v>1283</v>
      </c>
      <c r="F37" s="22" t="s">
        <v>1284</v>
      </c>
    </row>
    <row r="38" spans="1:12" s="48" customFormat="1">
      <c r="A38" s="40" t="s">
        <v>1285</v>
      </c>
      <c r="B38" s="22" t="s">
        <v>1286</v>
      </c>
      <c r="C38" s="40" t="s">
        <v>1287</v>
      </c>
      <c r="D38" s="40" t="s">
        <v>1288</v>
      </c>
      <c r="E38" s="40" t="s">
        <v>1289</v>
      </c>
      <c r="F38" s="22" t="s">
        <v>1290</v>
      </c>
    </row>
    <row r="39" spans="1:12" s="48" customFormat="1">
      <c r="A39" s="40" t="s">
        <v>1291</v>
      </c>
      <c r="B39" s="22" t="s">
        <v>1292</v>
      </c>
      <c r="C39" s="40" t="s">
        <v>1293</v>
      </c>
      <c r="D39" s="40" t="s">
        <v>1294</v>
      </c>
      <c r="E39" s="40" t="s">
        <v>1295</v>
      </c>
      <c r="F39" s="22" t="s">
        <v>1296</v>
      </c>
    </row>
    <row r="40" spans="1:12" s="48" customFormat="1">
      <c r="A40" s="40" t="s">
        <v>1291</v>
      </c>
      <c r="B40" s="22" t="s">
        <v>1286</v>
      </c>
      <c r="C40" s="40" t="s">
        <v>1293</v>
      </c>
      <c r="D40" s="40" t="s">
        <v>1294</v>
      </c>
      <c r="E40" s="40" t="s">
        <v>1295</v>
      </c>
      <c r="F40" s="22" t="s">
        <v>1296</v>
      </c>
    </row>
    <row r="41" spans="1:12" s="49" customFormat="1">
      <c r="A41" s="40" t="s">
        <v>1297</v>
      </c>
      <c r="B41" s="22" t="s">
        <v>1152</v>
      </c>
      <c r="C41" s="40" t="s">
        <v>1298</v>
      </c>
      <c r="D41" s="40" t="s">
        <v>1299</v>
      </c>
      <c r="E41" s="40" t="s">
        <v>1300</v>
      </c>
      <c r="F41" s="22" t="s">
        <v>1301</v>
      </c>
      <c r="G41" s="48"/>
      <c r="H41" s="48"/>
      <c r="I41" s="48"/>
      <c r="J41" s="48"/>
      <c r="K41" s="48"/>
      <c r="L41" s="48"/>
    </row>
    <row r="42" spans="1:12" s="48" customFormat="1">
      <c r="A42" s="40" t="s">
        <v>1302</v>
      </c>
      <c r="B42" s="22" t="s">
        <v>1192</v>
      </c>
      <c r="C42" s="40" t="s">
        <v>1303</v>
      </c>
      <c r="D42" s="40" t="s">
        <v>1304</v>
      </c>
      <c r="E42" s="40" t="s">
        <v>1305</v>
      </c>
      <c r="F42" s="22" t="s">
        <v>1306</v>
      </c>
    </row>
    <row r="43" spans="1:12" s="48" customFormat="1">
      <c r="A43" s="40" t="s">
        <v>1307</v>
      </c>
      <c r="B43" s="22" t="s">
        <v>1140</v>
      </c>
      <c r="C43" s="40" t="s">
        <v>1308</v>
      </c>
      <c r="D43" s="40" t="s">
        <v>1309</v>
      </c>
      <c r="E43" s="40" t="s">
        <v>1310</v>
      </c>
      <c r="F43" s="22" t="s">
        <v>1311</v>
      </c>
    </row>
    <row r="44" spans="1:12" s="48" customFormat="1">
      <c r="A44" s="22" t="s">
        <v>1312</v>
      </c>
      <c r="B44" s="22" t="s">
        <v>1313</v>
      </c>
      <c r="C44" s="22" t="s">
        <v>1314</v>
      </c>
      <c r="D44" s="22" t="s">
        <v>1315</v>
      </c>
      <c r="E44" s="22" t="s">
        <v>1316</v>
      </c>
      <c r="F44" s="22" t="s">
        <v>1317</v>
      </c>
    </row>
    <row r="45" spans="1:12" s="48" customFormat="1">
      <c r="A45" s="40" t="s">
        <v>1318</v>
      </c>
      <c r="B45" s="22" t="s">
        <v>1319</v>
      </c>
      <c r="C45" s="40" t="s">
        <v>1320</v>
      </c>
      <c r="D45" s="40" t="s">
        <v>1321</v>
      </c>
      <c r="E45" s="40" t="s">
        <v>1322</v>
      </c>
      <c r="F45" s="22" t="s">
        <v>1323</v>
      </c>
    </row>
    <row r="46" spans="1:12" s="48" customFormat="1">
      <c r="A46" s="40" t="s">
        <v>1324</v>
      </c>
      <c r="B46" s="22" t="s">
        <v>1140</v>
      </c>
      <c r="C46" s="40" t="s">
        <v>1325</v>
      </c>
      <c r="D46" s="40" t="s">
        <v>1326</v>
      </c>
      <c r="E46" s="40" t="s">
        <v>1327</v>
      </c>
      <c r="F46" s="22" t="s">
        <v>1328</v>
      </c>
    </row>
    <row r="47" spans="1:12" s="48" customFormat="1">
      <c r="A47" s="22" t="s">
        <v>1329</v>
      </c>
      <c r="B47" s="22" t="s">
        <v>1330</v>
      </c>
      <c r="C47" s="22" t="s">
        <v>1331</v>
      </c>
      <c r="D47" s="44" t="s">
        <v>1332</v>
      </c>
      <c r="E47" s="22" t="s">
        <v>1333</v>
      </c>
      <c r="F47" s="44" t="s">
        <v>1334</v>
      </c>
    </row>
    <row r="48" spans="1:12" s="48" customFormat="1">
      <c r="A48" s="22" t="s">
        <v>1335</v>
      </c>
      <c r="B48" s="22" t="s">
        <v>1094</v>
      </c>
      <c r="C48" s="22" t="s">
        <v>1336</v>
      </c>
      <c r="D48" s="22" t="s">
        <v>1337</v>
      </c>
      <c r="E48" s="22" t="s">
        <v>1338</v>
      </c>
      <c r="F48" s="44" t="s">
        <v>1339</v>
      </c>
    </row>
    <row r="49" spans="1:12" s="48" customFormat="1">
      <c r="A49" s="40" t="s">
        <v>1340</v>
      </c>
      <c r="B49" s="22" t="s">
        <v>1169</v>
      </c>
      <c r="C49" s="40" t="s">
        <v>1341</v>
      </c>
      <c r="D49" s="40" t="s">
        <v>1342</v>
      </c>
      <c r="E49" s="40" t="s">
        <v>1343</v>
      </c>
      <c r="F49" s="22" t="s">
        <v>1344</v>
      </c>
      <c r="G49" s="49"/>
    </row>
    <row r="50" spans="1:12" s="48" customFormat="1">
      <c r="A50" s="40" t="s">
        <v>1345</v>
      </c>
      <c r="B50" s="22" t="s">
        <v>1346</v>
      </c>
      <c r="C50" s="40" t="s">
        <v>1347</v>
      </c>
      <c r="D50" s="40" t="s">
        <v>1348</v>
      </c>
      <c r="E50" s="40" t="s">
        <v>1349</v>
      </c>
      <c r="F50" s="22" t="s">
        <v>1350</v>
      </c>
    </row>
    <row r="51" spans="1:12" s="48" customFormat="1">
      <c r="A51" s="40" t="s">
        <v>1351</v>
      </c>
      <c r="B51" s="22" t="s">
        <v>1352</v>
      </c>
      <c r="C51" s="40" t="s">
        <v>1353</v>
      </c>
      <c r="D51" s="40" t="s">
        <v>1354</v>
      </c>
      <c r="E51" s="40" t="s">
        <v>1355</v>
      </c>
      <c r="F51" s="22" t="s">
        <v>1356</v>
      </c>
    </row>
    <row r="52" spans="1:12" s="48" customFormat="1">
      <c r="A52" s="40" t="s">
        <v>1357</v>
      </c>
      <c r="B52" s="22" t="s">
        <v>1192</v>
      </c>
      <c r="C52" s="40" t="s">
        <v>1358</v>
      </c>
      <c r="D52" s="40" t="s">
        <v>1359</v>
      </c>
      <c r="E52" s="40" t="s">
        <v>1360</v>
      </c>
      <c r="F52" s="22" t="s">
        <v>1361</v>
      </c>
    </row>
    <row r="53" spans="1:12" s="40" customFormat="1">
      <c r="A53" s="40" t="s">
        <v>1362</v>
      </c>
      <c r="B53" s="22" t="s">
        <v>1192</v>
      </c>
      <c r="C53" s="40" t="s">
        <v>1363</v>
      </c>
      <c r="D53" s="40" t="s">
        <v>1364</v>
      </c>
      <c r="E53" s="40" t="s">
        <v>1365</v>
      </c>
      <c r="F53" s="22" t="s">
        <v>1366</v>
      </c>
    </row>
    <row r="54" spans="1:12" s="40" customFormat="1">
      <c r="A54" s="40" t="s">
        <v>1367</v>
      </c>
      <c r="B54" s="22" t="s">
        <v>1100</v>
      </c>
      <c r="C54" s="40" t="s">
        <v>1368</v>
      </c>
      <c r="D54" s="40" t="s">
        <v>1369</v>
      </c>
      <c r="E54" s="40" t="s">
        <v>1370</v>
      </c>
      <c r="F54" s="40" t="s">
        <v>1371</v>
      </c>
    </row>
    <row r="55" spans="1:12" s="40" customFormat="1">
      <c r="A55" s="40" t="s">
        <v>1372</v>
      </c>
      <c r="B55" s="22" t="s">
        <v>1094</v>
      </c>
      <c r="C55" s="40" t="s">
        <v>1373</v>
      </c>
      <c r="D55" s="40" t="s">
        <v>1374</v>
      </c>
      <c r="E55" s="40" t="s">
        <v>1375</v>
      </c>
      <c r="F55" s="22" t="s">
        <v>1376</v>
      </c>
    </row>
    <row r="56" spans="1:12" s="40" customFormat="1">
      <c r="A56" s="40" t="s">
        <v>1377</v>
      </c>
      <c r="B56" s="22" t="s">
        <v>1319</v>
      </c>
      <c r="C56" s="40" t="s">
        <v>1378</v>
      </c>
      <c r="D56" s="40" t="s">
        <v>1379</v>
      </c>
      <c r="E56" s="40">
        <v>7841965911</v>
      </c>
      <c r="F56" s="22" t="s">
        <v>1380</v>
      </c>
    </row>
    <row r="57" spans="1:12" s="40" customFormat="1">
      <c r="A57" s="40" t="s">
        <v>1381</v>
      </c>
      <c r="B57" s="22" t="s">
        <v>1319</v>
      </c>
      <c r="C57" s="40" t="s">
        <v>1382</v>
      </c>
      <c r="D57" s="40" t="s">
        <v>1383</v>
      </c>
      <c r="E57" s="40" t="s">
        <v>1384</v>
      </c>
      <c r="F57" s="22" t="s">
        <v>1385</v>
      </c>
    </row>
    <row r="58" spans="1:12" s="40" customFormat="1">
      <c r="A58" s="40" t="s">
        <v>1386</v>
      </c>
      <c r="B58" s="22" t="s">
        <v>1094</v>
      </c>
      <c r="C58" s="40" t="s">
        <v>1387</v>
      </c>
      <c r="D58" s="40" t="s">
        <v>1388</v>
      </c>
      <c r="E58" s="40" t="s">
        <v>1389</v>
      </c>
      <c r="F58" s="22" t="s">
        <v>1390</v>
      </c>
    </row>
    <row r="59" spans="1:12" s="40" customFormat="1">
      <c r="A59" s="40" t="s">
        <v>1391</v>
      </c>
      <c r="B59" s="22" t="s">
        <v>1100</v>
      </c>
      <c r="C59" s="40" t="s">
        <v>1392</v>
      </c>
      <c r="D59" s="40" t="s">
        <v>1393</v>
      </c>
      <c r="E59" s="40" t="s">
        <v>1394</v>
      </c>
      <c r="F59" s="40" t="s">
        <v>1395</v>
      </c>
    </row>
    <row r="60" spans="1:12" s="40" customFormat="1">
      <c r="A60" s="40" t="s">
        <v>1396</v>
      </c>
      <c r="B60" s="22" t="s">
        <v>1213</v>
      </c>
      <c r="C60" s="40" t="s">
        <v>1397</v>
      </c>
      <c r="D60" s="40" t="s">
        <v>1398</v>
      </c>
      <c r="E60" s="40" t="s">
        <v>1399</v>
      </c>
      <c r="F60" s="22" t="s">
        <v>1400</v>
      </c>
    </row>
    <row r="61" spans="1:12" s="40" customFormat="1">
      <c r="A61" s="40" t="s">
        <v>1401</v>
      </c>
      <c r="B61" s="22" t="s">
        <v>1169</v>
      </c>
      <c r="C61" s="40" t="s">
        <v>1402</v>
      </c>
      <c r="D61" s="40" t="s">
        <v>1403</v>
      </c>
      <c r="E61" s="40" t="s">
        <v>1404</v>
      </c>
      <c r="F61" s="22" t="s">
        <v>1405</v>
      </c>
      <c r="G61" s="22"/>
      <c r="H61" s="22"/>
      <c r="I61" s="22"/>
      <c r="J61" s="22"/>
      <c r="K61" s="22"/>
      <c r="L61" s="22"/>
    </row>
    <row r="62" spans="1:12" s="40" customFormat="1">
      <c r="A62" s="40" t="s">
        <v>1406</v>
      </c>
      <c r="B62" s="22" t="s">
        <v>1313</v>
      </c>
      <c r="C62" s="40" t="s">
        <v>1407</v>
      </c>
      <c r="D62" s="40" t="s">
        <v>1408</v>
      </c>
      <c r="E62" s="40" t="s">
        <v>1409</v>
      </c>
      <c r="F62" s="22" t="s">
        <v>1410</v>
      </c>
      <c r="G62" s="22"/>
      <c r="H62" s="22"/>
      <c r="I62" s="22"/>
      <c r="J62" s="22"/>
      <c r="K62" s="22"/>
      <c r="L62" s="22"/>
    </row>
    <row r="63" spans="1:12" s="40" customFormat="1">
      <c r="A63" s="40" t="s">
        <v>1411</v>
      </c>
      <c r="B63" s="22" t="s">
        <v>1146</v>
      </c>
      <c r="C63" s="40" t="s">
        <v>1412</v>
      </c>
      <c r="D63" s="40" t="s">
        <v>1413</v>
      </c>
      <c r="E63" s="40" t="s">
        <v>1414</v>
      </c>
      <c r="F63" s="22" t="s">
        <v>1415</v>
      </c>
      <c r="G63" s="22"/>
      <c r="H63" s="22"/>
      <c r="I63" s="22"/>
      <c r="J63" s="22"/>
      <c r="K63" s="22"/>
      <c r="L63" s="22"/>
    </row>
    <row r="64" spans="1:12" s="40" customFormat="1">
      <c r="A64" s="40" t="s">
        <v>1416</v>
      </c>
      <c r="B64" s="22" t="s">
        <v>1094</v>
      </c>
      <c r="C64" s="40" t="s">
        <v>1417</v>
      </c>
      <c r="D64" s="40" t="s">
        <v>1418</v>
      </c>
      <c r="E64" s="40" t="s">
        <v>1419</v>
      </c>
      <c r="F64" s="44" t="s">
        <v>1420</v>
      </c>
      <c r="G64" s="22"/>
      <c r="H64" s="22"/>
      <c r="I64" s="22"/>
      <c r="J64" s="22"/>
      <c r="K64" s="22"/>
      <c r="L64" s="22"/>
    </row>
    <row r="65" spans="1:12" s="40" customFormat="1">
      <c r="A65" s="40" t="s">
        <v>1421</v>
      </c>
      <c r="B65" s="22" t="s">
        <v>1186</v>
      </c>
      <c r="C65" s="40" t="s">
        <v>1422</v>
      </c>
      <c r="D65" s="40" t="s">
        <v>1423</v>
      </c>
      <c r="E65" s="40" t="s">
        <v>1424</v>
      </c>
      <c r="F65" s="22" t="s">
        <v>1425</v>
      </c>
      <c r="G65" s="22"/>
      <c r="H65" s="22"/>
      <c r="I65" s="22"/>
      <c r="J65" s="22"/>
      <c r="K65" s="22"/>
      <c r="L65" s="22"/>
    </row>
    <row r="66" spans="1:12" s="40" customFormat="1">
      <c r="A66" s="40" t="s">
        <v>1426</v>
      </c>
      <c r="B66" s="22" t="s">
        <v>1094</v>
      </c>
      <c r="C66" s="40" t="s">
        <v>1427</v>
      </c>
      <c r="D66" s="40" t="s">
        <v>1428</v>
      </c>
      <c r="E66" s="40" t="s">
        <v>1429</v>
      </c>
      <c r="F66" s="22" t="s">
        <v>1430</v>
      </c>
    </row>
    <row r="67" spans="1:12" s="40" customFormat="1">
      <c r="A67" s="40" t="s">
        <v>1431</v>
      </c>
      <c r="B67" s="22" t="s">
        <v>1224</v>
      </c>
      <c r="C67" s="40" t="s">
        <v>1432</v>
      </c>
      <c r="D67" s="40" t="s">
        <v>1433</v>
      </c>
      <c r="E67" s="40" t="s">
        <v>1434</v>
      </c>
      <c r="F67" s="22" t="s">
        <v>1435</v>
      </c>
    </row>
    <row r="68" spans="1:12" s="40" customFormat="1">
      <c r="A68" s="40" t="s">
        <v>1436</v>
      </c>
      <c r="B68" s="22" t="s">
        <v>1152</v>
      </c>
      <c r="C68" s="40" t="s">
        <v>1437</v>
      </c>
      <c r="D68" s="40" t="s">
        <v>1438</v>
      </c>
      <c r="E68" s="40" t="s">
        <v>1439</v>
      </c>
      <c r="F68" s="22" t="s">
        <v>1440</v>
      </c>
    </row>
    <row r="69" spans="1:12" s="40" customFormat="1">
      <c r="A69" s="40" t="s">
        <v>1441</v>
      </c>
      <c r="B69" s="22" t="s">
        <v>1094</v>
      </c>
      <c r="C69" s="40" t="s">
        <v>1442</v>
      </c>
      <c r="D69" s="40" t="s">
        <v>1443</v>
      </c>
      <c r="E69" s="40" t="s">
        <v>1444</v>
      </c>
      <c r="F69" s="22" t="s">
        <v>1445</v>
      </c>
    </row>
    <row r="70" spans="1:12" s="40" customFormat="1">
      <c r="A70" s="40" t="s">
        <v>1446</v>
      </c>
      <c r="B70" s="22" t="s">
        <v>1134</v>
      </c>
      <c r="C70" s="40" t="s">
        <v>1447</v>
      </c>
      <c r="D70" s="40" t="s">
        <v>1448</v>
      </c>
      <c r="E70" s="40" t="s">
        <v>1449</v>
      </c>
      <c r="F70" s="22" t="s">
        <v>1450</v>
      </c>
    </row>
    <row r="71" spans="1:12" s="40" customFormat="1">
      <c r="A71" s="40" t="s">
        <v>1451</v>
      </c>
      <c r="B71" s="22" t="s">
        <v>1192</v>
      </c>
      <c r="C71" s="40" t="s">
        <v>1452</v>
      </c>
      <c r="D71" s="40" t="s">
        <v>1453</v>
      </c>
      <c r="E71" s="40" t="s">
        <v>1454</v>
      </c>
      <c r="F71" s="44" t="s">
        <v>1455</v>
      </c>
    </row>
    <row r="72" spans="1:12" s="40" customFormat="1">
      <c r="A72" s="40" t="s">
        <v>1456</v>
      </c>
      <c r="B72" s="22" t="s">
        <v>1457</v>
      </c>
      <c r="C72" s="40" t="s">
        <v>1458</v>
      </c>
      <c r="D72" s="40" t="s">
        <v>1459</v>
      </c>
      <c r="E72" s="40" t="s">
        <v>1460</v>
      </c>
      <c r="F72" s="22" t="s">
        <v>1461</v>
      </c>
    </row>
    <row r="73" spans="1:12" s="40" customFormat="1">
      <c r="A73" s="40" t="s">
        <v>1456</v>
      </c>
      <c r="B73" s="22" t="s">
        <v>1128</v>
      </c>
      <c r="C73" s="40" t="s">
        <v>1458</v>
      </c>
      <c r="D73" s="40" t="s">
        <v>1459</v>
      </c>
      <c r="E73" s="40" t="s">
        <v>1460</v>
      </c>
      <c r="F73" s="22" t="s">
        <v>1461</v>
      </c>
    </row>
    <row r="74" spans="1:12" s="40" customFormat="1">
      <c r="A74" s="40" t="s">
        <v>1456</v>
      </c>
      <c r="B74" s="22" t="s">
        <v>1462</v>
      </c>
      <c r="C74" s="40" t="s">
        <v>1458</v>
      </c>
      <c r="D74" s="40" t="s">
        <v>1459</v>
      </c>
      <c r="E74" s="40" t="s">
        <v>1460</v>
      </c>
      <c r="F74" s="22" t="s">
        <v>1461</v>
      </c>
    </row>
    <row r="75" spans="1:12" s="40" customFormat="1">
      <c r="A75" s="22" t="s">
        <v>1456</v>
      </c>
      <c r="B75" s="22" t="s">
        <v>1163</v>
      </c>
      <c r="C75" s="40" t="s">
        <v>1458</v>
      </c>
      <c r="D75" s="40" t="s">
        <v>1459</v>
      </c>
      <c r="E75" s="40" t="s">
        <v>1460</v>
      </c>
      <c r="F75" s="22" t="s">
        <v>1461</v>
      </c>
    </row>
    <row r="76" spans="1:12" s="40" customFormat="1">
      <c r="A76" s="40" t="s">
        <v>1463</v>
      </c>
      <c r="B76" s="22" t="s">
        <v>1140</v>
      </c>
      <c r="C76" s="40" t="s">
        <v>1464</v>
      </c>
      <c r="D76" s="40" t="s">
        <v>1465</v>
      </c>
      <c r="E76" s="40" t="s">
        <v>1466</v>
      </c>
      <c r="F76" s="22" t="s">
        <v>1467</v>
      </c>
    </row>
    <row r="77" spans="1:12" s="40" customFormat="1">
      <c r="A77" s="40" t="s">
        <v>1468</v>
      </c>
      <c r="B77" s="22" t="s">
        <v>1134</v>
      </c>
      <c r="C77" s="40" t="s">
        <v>1469</v>
      </c>
      <c r="D77" s="40" t="s">
        <v>1470</v>
      </c>
      <c r="E77" s="40" t="s">
        <v>1471</v>
      </c>
      <c r="F77" s="22" t="s">
        <v>1472</v>
      </c>
    </row>
    <row r="78" spans="1:12" s="40" customFormat="1">
      <c r="A78" s="40" t="s">
        <v>1473</v>
      </c>
      <c r="B78" s="22" t="s">
        <v>1474</v>
      </c>
      <c r="C78" s="40" t="s">
        <v>1475</v>
      </c>
      <c r="D78" s="40" t="s">
        <v>1476</v>
      </c>
      <c r="E78" s="40" t="s">
        <v>1477</v>
      </c>
      <c r="F78" s="22" t="s">
        <v>1478</v>
      </c>
    </row>
    <row r="79" spans="1:12" s="40" customFormat="1">
      <c r="A79" s="40" t="s">
        <v>1479</v>
      </c>
      <c r="B79" s="22" t="s">
        <v>1186</v>
      </c>
      <c r="C79" s="40" t="s">
        <v>1480</v>
      </c>
      <c r="D79" s="40" t="s">
        <v>1481</v>
      </c>
      <c r="E79" s="40" t="s">
        <v>1482</v>
      </c>
      <c r="F79" s="22" t="s">
        <v>1483</v>
      </c>
    </row>
    <row r="80" spans="1:12" s="40" customFormat="1">
      <c r="A80" s="40" t="s">
        <v>1484</v>
      </c>
      <c r="B80" s="40" t="s">
        <v>1485</v>
      </c>
      <c r="C80" s="40" t="s">
        <v>1486</v>
      </c>
      <c r="D80" s="40" t="s">
        <v>1487</v>
      </c>
      <c r="E80" s="40" t="s">
        <v>1488</v>
      </c>
      <c r="F80" s="22" t="s">
        <v>1489</v>
      </c>
    </row>
    <row r="81" spans="1:6" s="40" customFormat="1">
      <c r="A81" s="40" t="s">
        <v>1490</v>
      </c>
      <c r="B81" s="22" t="s">
        <v>1491</v>
      </c>
      <c r="C81" s="40" t="s">
        <v>1492</v>
      </c>
      <c r="D81" s="40" t="s">
        <v>1493</v>
      </c>
      <c r="E81" s="40" t="s">
        <v>1494</v>
      </c>
      <c r="F81" s="22" t="s">
        <v>1495</v>
      </c>
    </row>
    <row r="82" spans="1:6" s="40" customFormat="1">
      <c r="A82" s="40" t="s">
        <v>1496</v>
      </c>
      <c r="B82" s="22" t="s">
        <v>1491</v>
      </c>
      <c r="C82" s="40" t="s">
        <v>1497</v>
      </c>
      <c r="D82" s="40" t="s">
        <v>1498</v>
      </c>
      <c r="E82" s="40" t="s">
        <v>1499</v>
      </c>
      <c r="F82" s="22" t="s">
        <v>1500</v>
      </c>
    </row>
    <row r="83" spans="1:6" s="40" customFormat="1">
      <c r="A83" s="40" t="s">
        <v>1501</v>
      </c>
      <c r="B83" s="22" t="s">
        <v>1292</v>
      </c>
      <c r="C83" s="40" t="s">
        <v>1502</v>
      </c>
      <c r="D83" s="40" t="s">
        <v>1503</v>
      </c>
      <c r="E83" s="40" t="s">
        <v>1504</v>
      </c>
      <c r="F83" s="22" t="s">
        <v>1505</v>
      </c>
    </row>
    <row r="84" spans="1:6" s="40" customFormat="1">
      <c r="A84" s="40" t="s">
        <v>1506</v>
      </c>
      <c r="B84" s="22" t="s">
        <v>1094</v>
      </c>
      <c r="C84" s="40" t="s">
        <v>1507</v>
      </c>
      <c r="D84" s="40" t="s">
        <v>1508</v>
      </c>
      <c r="E84" s="40" t="s">
        <v>1509</v>
      </c>
      <c r="F84" s="22" t="s">
        <v>1510</v>
      </c>
    </row>
    <row r="85" spans="1:6" s="40" customFormat="1">
      <c r="A85" s="40" t="s">
        <v>1511</v>
      </c>
      <c r="B85" s="22" t="s">
        <v>1140</v>
      </c>
      <c r="C85" s="40" t="s">
        <v>1512</v>
      </c>
      <c r="D85" s="40" t="s">
        <v>1513</v>
      </c>
      <c r="E85" s="40" t="s">
        <v>1514</v>
      </c>
      <c r="F85" s="22" t="s">
        <v>1515</v>
      </c>
    </row>
    <row r="86" spans="1:6" s="40" customFormat="1">
      <c r="A86" s="40" t="s">
        <v>1516</v>
      </c>
      <c r="B86" s="22" t="s">
        <v>1517</v>
      </c>
      <c r="C86" s="40" t="s">
        <v>1518</v>
      </c>
      <c r="D86" s="40" t="s">
        <v>1519</v>
      </c>
      <c r="E86" s="40" t="s">
        <v>1520</v>
      </c>
      <c r="F86" s="22" t="s">
        <v>1521</v>
      </c>
    </row>
    <row r="87" spans="1:6" s="40" customFormat="1">
      <c r="A87" s="40" t="s">
        <v>1522</v>
      </c>
      <c r="B87" s="22" t="s">
        <v>1462</v>
      </c>
      <c r="C87" s="40" t="s">
        <v>1523</v>
      </c>
      <c r="D87" s="40" t="s">
        <v>1524</v>
      </c>
      <c r="E87" s="40" t="s">
        <v>1525</v>
      </c>
      <c r="F87" s="22" t="s">
        <v>1526</v>
      </c>
    </row>
    <row r="88" spans="1:6" s="40" customFormat="1">
      <c r="A88" s="40" t="s">
        <v>1527</v>
      </c>
      <c r="B88" s="22" t="s">
        <v>1474</v>
      </c>
      <c r="C88" s="40" t="s">
        <v>1528</v>
      </c>
      <c r="D88" s="40" t="s">
        <v>1529</v>
      </c>
      <c r="E88" s="40" t="s">
        <v>1530</v>
      </c>
      <c r="F88" s="22" t="s">
        <v>1531</v>
      </c>
    </row>
    <row r="89" spans="1:6" s="40" customFormat="1">
      <c r="A89" s="40" t="s">
        <v>1532</v>
      </c>
      <c r="B89" s="22" t="s">
        <v>1533</v>
      </c>
      <c r="C89" s="40" t="s">
        <v>1534</v>
      </c>
      <c r="D89" s="40" t="s">
        <v>1535</v>
      </c>
      <c r="E89" s="40" t="s">
        <v>1536</v>
      </c>
      <c r="F89" s="22" t="s">
        <v>1537</v>
      </c>
    </row>
    <row r="90" spans="1:6" s="40" customFormat="1">
      <c r="A90" s="40" t="s">
        <v>1538</v>
      </c>
      <c r="B90" s="22" t="s">
        <v>1207</v>
      </c>
      <c r="C90" s="40" t="s">
        <v>1534</v>
      </c>
      <c r="D90" s="40" t="s">
        <v>1535</v>
      </c>
      <c r="E90" s="40" t="s">
        <v>1539</v>
      </c>
      <c r="F90" s="22" t="s">
        <v>1540</v>
      </c>
    </row>
    <row r="91" spans="1:6" s="40" customFormat="1">
      <c r="A91" s="40" t="s">
        <v>1541</v>
      </c>
      <c r="B91" s="22" t="s">
        <v>1152</v>
      </c>
      <c r="C91" s="40" t="s">
        <v>1542</v>
      </c>
      <c r="D91" s="40" t="s">
        <v>1543</v>
      </c>
      <c r="E91" s="40" t="s">
        <v>1544</v>
      </c>
      <c r="F91" s="22" t="s">
        <v>1545</v>
      </c>
    </row>
    <row r="92" spans="1:6" s="40" customFormat="1">
      <c r="A92" s="40" t="s">
        <v>1546</v>
      </c>
      <c r="B92" s="22" t="s">
        <v>1547</v>
      </c>
      <c r="C92" s="40" t="s">
        <v>1548</v>
      </c>
      <c r="D92" s="40" t="s">
        <v>1549</v>
      </c>
      <c r="E92" s="40" t="s">
        <v>1550</v>
      </c>
      <c r="F92" s="22" t="s">
        <v>1551</v>
      </c>
    </row>
    <row r="93" spans="1:6" s="40" customFormat="1">
      <c r="A93" s="40" t="s">
        <v>1552</v>
      </c>
      <c r="B93" s="22" t="s">
        <v>1457</v>
      </c>
      <c r="C93" s="40" t="s">
        <v>1553</v>
      </c>
      <c r="D93" s="40" t="s">
        <v>1554</v>
      </c>
      <c r="E93" s="40" t="s">
        <v>1555</v>
      </c>
      <c r="F93" s="22" t="s">
        <v>1556</v>
      </c>
    </row>
    <row r="94" spans="1:6" s="40" customFormat="1">
      <c r="A94" s="40" t="s">
        <v>1557</v>
      </c>
      <c r="B94" s="22" t="s">
        <v>1140</v>
      </c>
      <c r="C94" s="40" t="s">
        <v>1558</v>
      </c>
      <c r="D94" s="40" t="s">
        <v>1559</v>
      </c>
      <c r="E94" s="40" t="s">
        <v>1560</v>
      </c>
      <c r="F94" s="22" t="s">
        <v>1561</v>
      </c>
    </row>
    <row r="95" spans="1:6">
      <c r="A95" s="40" t="s">
        <v>1562</v>
      </c>
      <c r="B95" s="22" t="s">
        <v>1134</v>
      </c>
      <c r="C95" s="40" t="s">
        <v>1563</v>
      </c>
      <c r="D95" s="40" t="s">
        <v>1564</v>
      </c>
      <c r="E95" s="40" t="s">
        <v>1565</v>
      </c>
      <c r="F95" s="22" t="s">
        <v>1566</v>
      </c>
    </row>
    <row r="96" spans="1:6" s="40" customFormat="1">
      <c r="A96" s="40" t="s">
        <v>1567</v>
      </c>
      <c r="B96" s="22" t="s">
        <v>1568</v>
      </c>
      <c r="C96" s="40" t="s">
        <v>1569</v>
      </c>
      <c r="D96" s="40" t="s">
        <v>1570</v>
      </c>
      <c r="E96" s="40" t="s">
        <v>1571</v>
      </c>
      <c r="F96" s="22" t="s">
        <v>1572</v>
      </c>
    </row>
    <row r="97" spans="1:6" s="40" customFormat="1">
      <c r="A97" s="40" t="s">
        <v>1573</v>
      </c>
      <c r="B97" s="22" t="s">
        <v>1100</v>
      </c>
      <c r="C97" s="40" t="s">
        <v>1574</v>
      </c>
      <c r="D97" s="40" t="s">
        <v>1575</v>
      </c>
      <c r="E97" s="40" t="s">
        <v>1576</v>
      </c>
      <c r="F97" s="40" t="s">
        <v>1577</v>
      </c>
    </row>
    <row r="98" spans="1:6" s="40" customFormat="1">
      <c r="A98" s="22" t="s">
        <v>1578</v>
      </c>
      <c r="B98" s="22" t="s">
        <v>1330</v>
      </c>
      <c r="C98" s="22" t="s">
        <v>1579</v>
      </c>
      <c r="D98" s="44" t="s">
        <v>1580</v>
      </c>
      <c r="E98" s="22" t="s">
        <v>1581</v>
      </c>
      <c r="F98" s="44" t="s">
        <v>1582</v>
      </c>
    </row>
    <row r="99" spans="1:6" s="40" customFormat="1">
      <c r="A99" s="40" t="s">
        <v>1583</v>
      </c>
      <c r="B99" s="22" t="s">
        <v>1140</v>
      </c>
      <c r="C99" s="40" t="s">
        <v>1584</v>
      </c>
      <c r="D99" s="42" t="s">
        <v>1585</v>
      </c>
      <c r="E99" s="40" t="s">
        <v>1586</v>
      </c>
      <c r="F99" s="22" t="s">
        <v>1587</v>
      </c>
    </row>
    <row r="100" spans="1:6" s="40" customFormat="1">
      <c r="A100" s="40" t="s">
        <v>1588</v>
      </c>
      <c r="B100" s="22" t="s">
        <v>1094</v>
      </c>
      <c r="C100" s="40" t="s">
        <v>1589</v>
      </c>
      <c r="D100" s="40" t="s">
        <v>1590</v>
      </c>
      <c r="E100" s="40" t="s">
        <v>1591</v>
      </c>
      <c r="F100" s="22" t="s">
        <v>1592</v>
      </c>
    </row>
    <row r="101" spans="1:6" s="40" customFormat="1">
      <c r="A101" s="40" t="s">
        <v>1593</v>
      </c>
      <c r="B101" s="22" t="s">
        <v>1169</v>
      </c>
      <c r="C101" s="40" t="s">
        <v>1594</v>
      </c>
      <c r="D101" s="40" t="s">
        <v>1595</v>
      </c>
      <c r="E101" s="40" t="s">
        <v>1596</v>
      </c>
      <c r="F101" s="22" t="s">
        <v>1597</v>
      </c>
    </row>
    <row r="102" spans="1:6" s="40" customFormat="1">
      <c r="A102" s="22" t="s">
        <v>1598</v>
      </c>
      <c r="B102" s="22" t="s">
        <v>1094</v>
      </c>
      <c r="C102" s="22" t="s">
        <v>1599</v>
      </c>
      <c r="D102" s="22" t="s">
        <v>1600</v>
      </c>
      <c r="E102" s="22" t="s">
        <v>1601</v>
      </c>
      <c r="F102" s="22" t="s">
        <v>1602</v>
      </c>
    </row>
    <row r="103" spans="1:6" s="40" customFormat="1">
      <c r="A103" s="40" t="s">
        <v>1603</v>
      </c>
      <c r="B103" s="22" t="s">
        <v>1094</v>
      </c>
      <c r="C103" s="40" t="s">
        <v>1604</v>
      </c>
      <c r="D103" s="40" t="s">
        <v>1605</v>
      </c>
      <c r="E103" s="40" t="s">
        <v>1606</v>
      </c>
      <c r="F103" s="22" t="s">
        <v>1607</v>
      </c>
    </row>
    <row r="104" spans="1:6" s="40" customFormat="1">
      <c r="A104" s="40" t="s">
        <v>1608</v>
      </c>
      <c r="B104" s="22" t="s">
        <v>1094</v>
      </c>
      <c r="C104" s="40" t="s">
        <v>1609</v>
      </c>
      <c r="D104" s="40" t="s">
        <v>1610</v>
      </c>
      <c r="E104" s="40" t="s">
        <v>1611</v>
      </c>
      <c r="F104" s="22" t="s">
        <v>1612</v>
      </c>
    </row>
    <row r="105" spans="1:6" s="40" customFormat="1">
      <c r="A105" s="22" t="s">
        <v>1613</v>
      </c>
      <c r="B105" s="22" t="s">
        <v>1094</v>
      </c>
      <c r="C105" s="22" t="s">
        <v>1614</v>
      </c>
      <c r="D105" s="22" t="s">
        <v>1615</v>
      </c>
      <c r="E105" s="22" t="s">
        <v>1616</v>
      </c>
      <c r="F105" s="22" t="s">
        <v>1617</v>
      </c>
    </row>
    <row r="106" spans="1:6" s="40" customFormat="1">
      <c r="A106" s="40" t="s">
        <v>1618</v>
      </c>
      <c r="B106" s="22" t="s">
        <v>1346</v>
      </c>
      <c r="C106" s="40" t="s">
        <v>1619</v>
      </c>
      <c r="D106" s="40" t="s">
        <v>1620</v>
      </c>
      <c r="E106" s="40" t="s">
        <v>1621</v>
      </c>
      <c r="F106" s="22" t="s">
        <v>1622</v>
      </c>
    </row>
    <row r="107" spans="1:6" s="40" customFormat="1">
      <c r="A107" s="22" t="s">
        <v>1623</v>
      </c>
      <c r="B107" s="22" t="s">
        <v>1094</v>
      </c>
      <c r="C107" s="22" t="s">
        <v>1624</v>
      </c>
      <c r="D107" s="22" t="s">
        <v>1625</v>
      </c>
      <c r="E107" s="22" t="s">
        <v>1626</v>
      </c>
      <c r="F107" s="44" t="s">
        <v>1627</v>
      </c>
    </row>
    <row r="108" spans="1:6" s="40" customFormat="1">
      <c r="A108" s="40" t="s">
        <v>1628</v>
      </c>
      <c r="B108" s="22" t="s">
        <v>1152</v>
      </c>
      <c r="C108" s="40" t="s">
        <v>1629</v>
      </c>
      <c r="D108" s="40" t="s">
        <v>1630</v>
      </c>
      <c r="E108" s="40" t="s">
        <v>1631</v>
      </c>
      <c r="F108" s="22" t="s">
        <v>1632</v>
      </c>
    </row>
    <row r="109" spans="1:6" s="40" customFormat="1">
      <c r="A109" s="40" t="s">
        <v>1633</v>
      </c>
      <c r="B109" s="22" t="s">
        <v>1634</v>
      </c>
      <c r="C109" s="40" t="s">
        <v>1635</v>
      </c>
      <c r="D109" s="40" t="s">
        <v>1636</v>
      </c>
      <c r="E109" s="40" t="s">
        <v>1637</v>
      </c>
      <c r="F109" s="22" t="s">
        <v>1638</v>
      </c>
    </row>
    <row r="110" spans="1:6" s="40" customFormat="1">
      <c r="A110" s="40" t="s">
        <v>1639</v>
      </c>
      <c r="B110" s="22" t="s">
        <v>1175</v>
      </c>
      <c r="C110" s="40" t="s">
        <v>1640</v>
      </c>
      <c r="D110" s="40" t="s">
        <v>1641</v>
      </c>
      <c r="E110" s="40" t="s">
        <v>1642</v>
      </c>
      <c r="F110" s="22" t="s">
        <v>1643</v>
      </c>
    </row>
    <row r="111" spans="1:6" s="40" customFormat="1">
      <c r="A111" s="40" t="s">
        <v>1644</v>
      </c>
      <c r="B111" s="22" t="s">
        <v>1224</v>
      </c>
      <c r="C111" s="40" t="s">
        <v>1645</v>
      </c>
      <c r="D111" s="40" t="s">
        <v>1646</v>
      </c>
      <c r="E111" s="40" t="s">
        <v>1647</v>
      </c>
      <c r="F111" s="22" t="s">
        <v>1648</v>
      </c>
    </row>
    <row r="112" spans="1:6" s="40" customFormat="1">
      <c r="A112" s="40" t="s">
        <v>1649</v>
      </c>
      <c r="B112" s="22" t="s">
        <v>1134</v>
      </c>
      <c r="C112" s="40" t="s">
        <v>1650</v>
      </c>
      <c r="D112" s="40" t="s">
        <v>1651</v>
      </c>
      <c r="E112" s="40" t="s">
        <v>1652</v>
      </c>
      <c r="F112" s="22" t="s">
        <v>1653</v>
      </c>
    </row>
    <row r="113" spans="1:12" s="40" customFormat="1">
      <c r="A113" s="40" t="s">
        <v>1654</v>
      </c>
      <c r="B113" s="22" t="s">
        <v>1152</v>
      </c>
      <c r="C113" s="40" t="s">
        <v>1655</v>
      </c>
      <c r="D113" s="40" t="s">
        <v>1656</v>
      </c>
      <c r="E113" s="40" t="s">
        <v>1657</v>
      </c>
      <c r="F113" s="22" t="s">
        <v>1658</v>
      </c>
    </row>
    <row r="114" spans="1:12" s="40" customFormat="1">
      <c r="A114" s="40" t="s">
        <v>1659</v>
      </c>
      <c r="B114" s="22" t="s">
        <v>1474</v>
      </c>
      <c r="C114" s="40" t="s">
        <v>1660</v>
      </c>
      <c r="D114" s="40" t="s">
        <v>1661</v>
      </c>
      <c r="E114" s="40" t="s">
        <v>1662</v>
      </c>
      <c r="F114" s="44" t="s">
        <v>1663</v>
      </c>
    </row>
    <row r="115" spans="1:12" s="40" customFormat="1">
      <c r="A115" s="40" t="s">
        <v>1664</v>
      </c>
      <c r="B115" s="22" t="s">
        <v>1152</v>
      </c>
      <c r="C115" s="40" t="s">
        <v>1665</v>
      </c>
      <c r="D115" s="40" t="s">
        <v>1666</v>
      </c>
      <c r="E115" s="40">
        <v>1763269070</v>
      </c>
      <c r="F115" s="22" t="s">
        <v>1667</v>
      </c>
    </row>
    <row r="116" spans="1:12" s="40" customFormat="1">
      <c r="A116" s="40" t="s">
        <v>1668</v>
      </c>
      <c r="B116" s="22" t="s">
        <v>1207</v>
      </c>
      <c r="C116" s="40" t="s">
        <v>1669</v>
      </c>
      <c r="D116" s="40" t="s">
        <v>1670</v>
      </c>
      <c r="E116" s="40" t="s">
        <v>1671</v>
      </c>
      <c r="F116" s="22" t="s">
        <v>1672</v>
      </c>
    </row>
    <row r="117" spans="1:12" s="40" customFormat="1">
      <c r="A117" s="40" t="s">
        <v>1668</v>
      </c>
      <c r="B117" s="22" t="s">
        <v>1533</v>
      </c>
      <c r="C117" s="40" t="s">
        <v>1669</v>
      </c>
      <c r="D117" s="40" t="s">
        <v>1670</v>
      </c>
      <c r="E117" s="40" t="s">
        <v>1671</v>
      </c>
      <c r="F117" s="22" t="s">
        <v>1672</v>
      </c>
    </row>
    <row r="118" spans="1:12" s="40" customFormat="1">
      <c r="A118" s="40" t="s">
        <v>1673</v>
      </c>
      <c r="B118" s="22" t="s">
        <v>1100</v>
      </c>
      <c r="C118" s="40" t="s">
        <v>1674</v>
      </c>
      <c r="D118" s="40" t="s">
        <v>1675</v>
      </c>
      <c r="E118" s="40" t="s">
        <v>1676</v>
      </c>
      <c r="F118" s="40" t="s">
        <v>1677</v>
      </c>
    </row>
    <row r="119" spans="1:12" s="40" customFormat="1">
      <c r="A119" s="40" t="s">
        <v>1678</v>
      </c>
      <c r="B119" s="22" t="s">
        <v>1146</v>
      </c>
      <c r="C119" s="40" t="s">
        <v>1679</v>
      </c>
      <c r="D119" s="40" t="s">
        <v>1680</v>
      </c>
      <c r="E119" s="40" t="s">
        <v>1681</v>
      </c>
      <c r="F119" s="22" t="s">
        <v>1682</v>
      </c>
    </row>
    <row r="120" spans="1:12" s="40" customFormat="1">
      <c r="A120" s="40" t="s">
        <v>1683</v>
      </c>
      <c r="B120" s="22" t="s">
        <v>1192</v>
      </c>
      <c r="C120" s="40" t="s">
        <v>1684</v>
      </c>
      <c r="D120" s="40" t="s">
        <v>1685</v>
      </c>
      <c r="E120" s="40" t="s">
        <v>1686</v>
      </c>
      <c r="F120" s="42" t="s">
        <v>1687</v>
      </c>
    </row>
    <row r="121" spans="1:12" s="40" customFormat="1">
      <c r="A121" s="40" t="s">
        <v>1688</v>
      </c>
      <c r="B121" s="40" t="s">
        <v>1163</v>
      </c>
      <c r="C121" s="47" t="s">
        <v>1689</v>
      </c>
      <c r="D121" s="50" t="s">
        <v>1690</v>
      </c>
      <c r="E121" s="47" t="s">
        <v>1691</v>
      </c>
      <c r="F121" s="40" t="s">
        <v>1692</v>
      </c>
      <c r="G121" s="22"/>
      <c r="H121" s="22"/>
      <c r="I121" s="22"/>
      <c r="J121" s="22"/>
      <c r="K121" s="22"/>
      <c r="L121" s="22"/>
    </row>
    <row r="122" spans="1:12" s="40" customFormat="1">
      <c r="A122" s="40" t="s">
        <v>1693</v>
      </c>
      <c r="B122" s="22" t="s">
        <v>1152</v>
      </c>
      <c r="C122" s="40" t="s">
        <v>1694</v>
      </c>
      <c r="D122" s="40" t="s">
        <v>1695</v>
      </c>
      <c r="E122" s="40" t="s">
        <v>1696</v>
      </c>
      <c r="F122" s="22" t="s">
        <v>1697</v>
      </c>
    </row>
    <row r="123" spans="1:12" s="40" customFormat="1">
      <c r="A123" s="40" t="s">
        <v>1698</v>
      </c>
      <c r="B123" s="22" t="s">
        <v>1192</v>
      </c>
      <c r="C123" s="40" t="s">
        <v>1699</v>
      </c>
      <c r="D123" s="40" t="s">
        <v>1700</v>
      </c>
      <c r="E123" s="40" t="s">
        <v>1701</v>
      </c>
      <c r="F123" s="22" t="s">
        <v>1702</v>
      </c>
    </row>
    <row r="124" spans="1:12" s="40" customFormat="1">
      <c r="A124" s="40" t="s">
        <v>1703</v>
      </c>
      <c r="B124" s="22" t="s">
        <v>1140</v>
      </c>
      <c r="C124" s="40" t="s">
        <v>1704</v>
      </c>
      <c r="D124" s="40" t="s">
        <v>1705</v>
      </c>
      <c r="E124" s="40" t="s">
        <v>1706</v>
      </c>
      <c r="F124" s="22" t="s">
        <v>1707</v>
      </c>
    </row>
    <row r="125" spans="1:12" s="40" customFormat="1">
      <c r="A125" s="40" t="s">
        <v>1708</v>
      </c>
      <c r="B125" s="22" t="s">
        <v>1094</v>
      </c>
      <c r="C125" s="40" t="s">
        <v>1709</v>
      </c>
      <c r="D125" s="40" t="s">
        <v>1710</v>
      </c>
      <c r="E125" s="40" t="s">
        <v>1711</v>
      </c>
      <c r="F125" s="22" t="s">
        <v>1712</v>
      </c>
    </row>
    <row r="126" spans="1:12" s="40" customFormat="1">
      <c r="A126" s="40" t="s">
        <v>1713</v>
      </c>
      <c r="B126" s="22" t="s">
        <v>1152</v>
      </c>
      <c r="C126" s="40" t="s">
        <v>1714</v>
      </c>
      <c r="D126" s="40" t="s">
        <v>1715</v>
      </c>
      <c r="E126" s="40" t="s">
        <v>1716</v>
      </c>
      <c r="F126" s="22" t="s">
        <v>1717</v>
      </c>
    </row>
    <row r="127" spans="1:12" s="40" customFormat="1">
      <c r="A127" s="40" t="s">
        <v>1718</v>
      </c>
      <c r="B127" s="22" t="s">
        <v>1152</v>
      </c>
      <c r="C127" s="40" t="s">
        <v>1719</v>
      </c>
      <c r="D127" s="40" t="s">
        <v>1720</v>
      </c>
      <c r="E127" s="40" t="s">
        <v>1721</v>
      </c>
      <c r="F127" s="22" t="s">
        <v>1722</v>
      </c>
    </row>
    <row r="128" spans="1:12" s="40" customFormat="1">
      <c r="A128" s="40" t="s">
        <v>1723</v>
      </c>
      <c r="B128" s="22" t="s">
        <v>1152</v>
      </c>
      <c r="C128" s="40" t="s">
        <v>1724</v>
      </c>
      <c r="D128" s="40" t="s">
        <v>1725</v>
      </c>
      <c r="E128" s="40" t="s">
        <v>1726</v>
      </c>
      <c r="F128" s="22" t="s">
        <v>1727</v>
      </c>
    </row>
    <row r="129" spans="1:12" s="40" customFormat="1">
      <c r="A129" s="40" t="s">
        <v>1728</v>
      </c>
      <c r="B129" s="22" t="s">
        <v>1100</v>
      </c>
      <c r="C129" s="40" t="s">
        <v>1729</v>
      </c>
      <c r="D129" s="40" t="s">
        <v>1730</v>
      </c>
      <c r="E129" s="40" t="s">
        <v>1731</v>
      </c>
      <c r="F129" s="40" t="s">
        <v>1732</v>
      </c>
    </row>
    <row r="130" spans="1:12" s="40" customFormat="1">
      <c r="A130" s="40" t="s">
        <v>1733</v>
      </c>
      <c r="B130" s="22" t="s">
        <v>1134</v>
      </c>
      <c r="C130" s="40" t="s">
        <v>1734</v>
      </c>
      <c r="D130" s="40" t="s">
        <v>1735</v>
      </c>
      <c r="E130" s="40" t="s">
        <v>1736</v>
      </c>
      <c r="F130" s="22" t="s">
        <v>1737</v>
      </c>
    </row>
    <row r="131" spans="1:12" s="40" customFormat="1">
      <c r="A131" s="40" t="s">
        <v>1738</v>
      </c>
      <c r="B131" s="22" t="s">
        <v>1094</v>
      </c>
      <c r="C131" s="40" t="s">
        <v>1739</v>
      </c>
      <c r="D131" s="40" t="s">
        <v>1740</v>
      </c>
      <c r="E131" s="40" t="s">
        <v>1741</v>
      </c>
      <c r="F131" s="22" t="s">
        <v>1742</v>
      </c>
    </row>
    <row r="132" spans="1:12" s="40" customFormat="1">
      <c r="A132" s="40" t="s">
        <v>1743</v>
      </c>
      <c r="B132" s="22" t="s">
        <v>1292</v>
      </c>
      <c r="C132" s="40" t="s">
        <v>1744</v>
      </c>
      <c r="D132" s="40" t="s">
        <v>1745</v>
      </c>
      <c r="E132" s="40" t="s">
        <v>1746</v>
      </c>
      <c r="F132" s="22" t="s">
        <v>1747</v>
      </c>
    </row>
    <row r="133" spans="1:12" s="40" customFormat="1">
      <c r="A133" s="40" t="s">
        <v>1748</v>
      </c>
      <c r="B133" s="22" t="s">
        <v>1140</v>
      </c>
      <c r="C133" s="40" t="s">
        <v>1749</v>
      </c>
      <c r="D133" s="40" t="s">
        <v>1750</v>
      </c>
      <c r="E133" s="40" t="s">
        <v>1751</v>
      </c>
      <c r="F133" s="22" t="s">
        <v>1752</v>
      </c>
    </row>
    <row r="134" spans="1:12" s="40" customFormat="1">
      <c r="A134" s="40" t="s">
        <v>1753</v>
      </c>
      <c r="B134" s="22" t="s">
        <v>1491</v>
      </c>
      <c r="C134" s="40" t="s">
        <v>1754</v>
      </c>
      <c r="D134" s="40" t="s">
        <v>1755</v>
      </c>
      <c r="E134" s="40" t="s">
        <v>1756</v>
      </c>
      <c r="F134" s="22" t="s">
        <v>1757</v>
      </c>
    </row>
    <row r="135" spans="1:12" s="40" customFormat="1">
      <c r="A135" s="40" t="s">
        <v>1758</v>
      </c>
      <c r="B135" s="22" t="s">
        <v>1213</v>
      </c>
      <c r="C135" s="40" t="s">
        <v>1759</v>
      </c>
      <c r="D135" s="40" t="s">
        <v>1760</v>
      </c>
      <c r="E135" s="40" t="s">
        <v>1761</v>
      </c>
      <c r="F135" s="22" t="s">
        <v>1762</v>
      </c>
    </row>
    <row r="136" spans="1:12" s="40" customFormat="1">
      <c r="A136" s="40" t="s">
        <v>1763</v>
      </c>
      <c r="B136" s="22" t="s">
        <v>1474</v>
      </c>
      <c r="C136" s="40" t="s">
        <v>1764</v>
      </c>
      <c r="D136" s="40" t="s">
        <v>1765</v>
      </c>
      <c r="E136" s="40" t="s">
        <v>1766</v>
      </c>
      <c r="F136" s="22" t="s">
        <v>1767</v>
      </c>
    </row>
    <row r="137" spans="1:12" s="40" customFormat="1">
      <c r="A137" s="40" t="s">
        <v>1768</v>
      </c>
      <c r="B137" s="22" t="s">
        <v>1213</v>
      </c>
      <c r="C137" s="40" t="s">
        <v>1769</v>
      </c>
      <c r="D137" s="40" t="s">
        <v>1770</v>
      </c>
      <c r="E137" s="40" t="s">
        <v>1771</v>
      </c>
      <c r="F137" s="40" t="s">
        <v>1521</v>
      </c>
      <c r="G137" s="22"/>
      <c r="H137" s="22"/>
      <c r="I137" s="22"/>
      <c r="J137" s="22"/>
      <c r="K137" s="22"/>
      <c r="L137" s="22"/>
    </row>
    <row r="138" spans="1:12" s="40" customFormat="1">
      <c r="A138" s="40" t="s">
        <v>1772</v>
      </c>
      <c r="B138" s="22" t="s">
        <v>1533</v>
      </c>
      <c r="C138" s="40" t="s">
        <v>1773</v>
      </c>
      <c r="D138" s="40" t="s">
        <v>1774</v>
      </c>
      <c r="E138" s="40" t="s">
        <v>1775</v>
      </c>
      <c r="F138" s="22" t="s">
        <v>1776</v>
      </c>
    </row>
    <row r="139" spans="1:12" s="40" customFormat="1">
      <c r="A139" s="40" t="s">
        <v>1777</v>
      </c>
      <c r="B139" s="22" t="s">
        <v>1152</v>
      </c>
      <c r="C139" s="40" t="s">
        <v>1778</v>
      </c>
      <c r="D139" s="40" t="s">
        <v>1779</v>
      </c>
      <c r="E139" s="40" t="s">
        <v>1780</v>
      </c>
      <c r="F139" s="22" t="s">
        <v>1781</v>
      </c>
    </row>
    <row r="140" spans="1:12" s="40" customFormat="1">
      <c r="A140" s="40" t="s">
        <v>1782</v>
      </c>
      <c r="B140" s="22" t="s">
        <v>1474</v>
      </c>
      <c r="C140" s="40" t="s">
        <v>1783</v>
      </c>
      <c r="D140" s="40" t="s">
        <v>1784</v>
      </c>
      <c r="E140" s="40" t="s">
        <v>1785</v>
      </c>
      <c r="F140" s="44" t="s">
        <v>1786</v>
      </c>
      <c r="G140" s="22"/>
      <c r="H140" s="22"/>
      <c r="I140" s="22"/>
      <c r="J140" s="22"/>
      <c r="K140" s="22"/>
      <c r="L140" s="22"/>
    </row>
    <row r="141" spans="1:12" s="40" customFormat="1">
      <c r="A141" s="40" t="s">
        <v>1787</v>
      </c>
      <c r="B141" s="22" t="s">
        <v>1094</v>
      </c>
      <c r="C141" s="40" t="s">
        <v>1788</v>
      </c>
      <c r="D141" s="40" t="s">
        <v>1789</v>
      </c>
      <c r="E141" s="40" t="s">
        <v>1790</v>
      </c>
      <c r="F141" s="22" t="s">
        <v>1791</v>
      </c>
    </row>
    <row r="142" spans="1:12" s="40" customFormat="1">
      <c r="A142" s="40" t="s">
        <v>1792</v>
      </c>
      <c r="B142" s="22" t="s">
        <v>1192</v>
      </c>
      <c r="C142" s="40" t="s">
        <v>1793</v>
      </c>
      <c r="D142" s="40" t="s">
        <v>1794</v>
      </c>
      <c r="E142" s="40" t="s">
        <v>1795</v>
      </c>
      <c r="F142" s="22" t="s">
        <v>1796</v>
      </c>
    </row>
    <row r="143" spans="1:12" s="40" customFormat="1">
      <c r="A143" s="40" t="s">
        <v>1797</v>
      </c>
      <c r="B143" s="22" t="s">
        <v>1094</v>
      </c>
      <c r="C143" s="40" t="s">
        <v>1798</v>
      </c>
      <c r="D143" s="40" t="s">
        <v>1799</v>
      </c>
      <c r="E143" s="40" t="s">
        <v>1800</v>
      </c>
      <c r="F143" s="22" t="s">
        <v>1801</v>
      </c>
    </row>
    <row r="144" spans="1:12" s="40" customFormat="1">
      <c r="A144" s="40" t="s">
        <v>1802</v>
      </c>
      <c r="B144" s="22" t="s">
        <v>1152</v>
      </c>
      <c r="C144" s="40" t="s">
        <v>1803</v>
      </c>
      <c r="D144" s="40" t="s">
        <v>1804</v>
      </c>
      <c r="E144" s="40" t="s">
        <v>1805</v>
      </c>
      <c r="F144" s="22" t="s">
        <v>1806</v>
      </c>
    </row>
    <row r="145" spans="1:7" s="40" customFormat="1">
      <c r="A145" s="40" t="s">
        <v>1807</v>
      </c>
      <c r="B145" s="22" t="s">
        <v>1094</v>
      </c>
      <c r="C145" s="40" t="s">
        <v>1808</v>
      </c>
      <c r="D145" s="40" t="s">
        <v>1809</v>
      </c>
      <c r="E145" s="40" t="s">
        <v>1810</v>
      </c>
      <c r="F145" s="22" t="s">
        <v>1811</v>
      </c>
    </row>
    <row r="146" spans="1:7" s="40" customFormat="1">
      <c r="A146" s="40" t="s">
        <v>1812</v>
      </c>
      <c r="B146" s="22" t="s">
        <v>1634</v>
      </c>
      <c r="C146" s="40" t="s">
        <v>1813</v>
      </c>
      <c r="D146" s="40" t="s">
        <v>1814</v>
      </c>
      <c r="E146" s="40" t="s">
        <v>1815</v>
      </c>
      <c r="F146" s="22" t="s">
        <v>1816</v>
      </c>
    </row>
    <row r="147" spans="1:7" s="40" customFormat="1">
      <c r="A147" s="40" t="s">
        <v>1817</v>
      </c>
      <c r="B147" s="22" t="s">
        <v>1818</v>
      </c>
      <c r="C147" s="40" t="s">
        <v>1819</v>
      </c>
      <c r="D147" s="40" t="s">
        <v>1820</v>
      </c>
      <c r="E147" s="40" t="s">
        <v>1821</v>
      </c>
      <c r="F147" s="22" t="s">
        <v>1822</v>
      </c>
    </row>
    <row r="148" spans="1:7" s="40" customFormat="1">
      <c r="A148" s="40" t="s">
        <v>1823</v>
      </c>
      <c r="B148" s="22" t="s">
        <v>1152</v>
      </c>
      <c r="C148" s="40" t="s">
        <v>1824</v>
      </c>
      <c r="D148" s="40" t="s">
        <v>1825</v>
      </c>
      <c r="E148" s="40" t="s">
        <v>1826</v>
      </c>
      <c r="F148" s="22" t="s">
        <v>1827</v>
      </c>
    </row>
    <row r="149" spans="1:7" s="40" customFormat="1">
      <c r="A149" s="40" t="s">
        <v>1828</v>
      </c>
      <c r="B149" s="22" t="s">
        <v>1568</v>
      </c>
      <c r="C149" s="40" t="s">
        <v>1829</v>
      </c>
      <c r="D149" s="40" t="s">
        <v>1830</v>
      </c>
      <c r="E149" s="40" t="s">
        <v>1831</v>
      </c>
      <c r="F149" s="44" t="s">
        <v>1832</v>
      </c>
    </row>
    <row r="150" spans="1:7" s="40" customFormat="1">
      <c r="A150" s="40" t="s">
        <v>1833</v>
      </c>
      <c r="B150" s="22" t="s">
        <v>1213</v>
      </c>
      <c r="C150" s="40" t="s">
        <v>1834</v>
      </c>
      <c r="D150" s="40" t="s">
        <v>1835</v>
      </c>
      <c r="E150" s="40" t="s">
        <v>1836</v>
      </c>
      <c r="F150" s="22" t="s">
        <v>1837</v>
      </c>
    </row>
    <row r="151" spans="1:7" s="40" customFormat="1">
      <c r="A151" s="40" t="s">
        <v>1838</v>
      </c>
      <c r="B151" s="22" t="s">
        <v>1319</v>
      </c>
      <c r="C151" s="40" t="s">
        <v>1839</v>
      </c>
      <c r="D151" s="40" t="s">
        <v>1840</v>
      </c>
      <c r="E151" s="40" t="s">
        <v>1841</v>
      </c>
      <c r="F151" s="22" t="s">
        <v>1842</v>
      </c>
      <c r="G151" s="22"/>
    </row>
    <row r="152" spans="1:7" s="40" customFormat="1">
      <c r="A152" s="22" t="s">
        <v>1843</v>
      </c>
      <c r="B152" s="22" t="s">
        <v>1330</v>
      </c>
      <c r="C152" s="22" t="s">
        <v>1844</v>
      </c>
      <c r="D152" s="44" t="s">
        <v>1845</v>
      </c>
      <c r="E152" s="22" t="s">
        <v>1846</v>
      </c>
      <c r="F152" s="44" t="s">
        <v>1847</v>
      </c>
    </row>
    <row r="153" spans="1:7" s="40" customFormat="1">
      <c r="A153" s="40" t="s">
        <v>1848</v>
      </c>
      <c r="B153" s="22" t="s">
        <v>1152</v>
      </c>
      <c r="C153" s="40" t="s">
        <v>1849</v>
      </c>
      <c r="D153" s="40" t="s">
        <v>1850</v>
      </c>
      <c r="E153" s="40" t="s">
        <v>1851</v>
      </c>
      <c r="F153" s="22" t="s">
        <v>1852</v>
      </c>
      <c r="G153" s="22"/>
    </row>
    <row r="154" spans="1:7">
      <c r="A154" s="40" t="s">
        <v>1853</v>
      </c>
      <c r="B154" s="22" t="s">
        <v>1152</v>
      </c>
      <c r="C154" s="40" t="s">
        <v>1854</v>
      </c>
      <c r="D154" s="40" t="s">
        <v>1855</v>
      </c>
      <c r="E154" s="40" t="s">
        <v>1856</v>
      </c>
      <c r="F154" s="22" t="s">
        <v>1857</v>
      </c>
    </row>
    <row r="155" spans="1:7" s="40" customFormat="1">
      <c r="A155" s="40" t="s">
        <v>1858</v>
      </c>
      <c r="B155" s="22" t="s">
        <v>1152</v>
      </c>
      <c r="C155" s="40" t="s">
        <v>1859</v>
      </c>
      <c r="D155" s="40" t="s">
        <v>1860</v>
      </c>
      <c r="E155" s="40" t="s">
        <v>1861</v>
      </c>
      <c r="F155" s="22" t="s">
        <v>1862</v>
      </c>
    </row>
    <row r="156" spans="1:7" s="40" customFormat="1">
      <c r="A156" s="40" t="s">
        <v>1863</v>
      </c>
      <c r="B156" s="22" t="s">
        <v>1634</v>
      </c>
      <c r="C156" s="40" t="s">
        <v>1864</v>
      </c>
      <c r="D156" s="40" t="s">
        <v>1865</v>
      </c>
      <c r="E156" s="40" t="s">
        <v>1866</v>
      </c>
      <c r="F156" s="22" t="s">
        <v>1867</v>
      </c>
    </row>
    <row r="157" spans="1:7" s="40" customFormat="1">
      <c r="A157" s="40" t="s">
        <v>1868</v>
      </c>
      <c r="B157" s="22" t="s">
        <v>1869</v>
      </c>
      <c r="C157" s="40" t="s">
        <v>1870</v>
      </c>
      <c r="D157" s="40" t="s">
        <v>1871</v>
      </c>
      <c r="E157" s="40" t="s">
        <v>1872</v>
      </c>
      <c r="F157" s="22" t="s">
        <v>1873</v>
      </c>
    </row>
    <row r="158" spans="1:7">
      <c r="A158" s="40" t="s">
        <v>1874</v>
      </c>
      <c r="B158" s="22" t="s">
        <v>1134</v>
      </c>
      <c r="C158" s="40" t="s">
        <v>1875</v>
      </c>
      <c r="D158" s="40" t="s">
        <v>1876</v>
      </c>
      <c r="E158" s="40" t="s">
        <v>1877</v>
      </c>
      <c r="F158" s="22" t="s">
        <v>1878</v>
      </c>
    </row>
    <row r="159" spans="1:7" s="40" customFormat="1">
      <c r="A159" s="40" t="s">
        <v>1879</v>
      </c>
      <c r="B159" s="22" t="s">
        <v>1346</v>
      </c>
      <c r="C159" s="40" t="s">
        <v>1880</v>
      </c>
      <c r="D159" s="40" t="s">
        <v>1881</v>
      </c>
      <c r="E159" s="40" t="s">
        <v>1882</v>
      </c>
      <c r="F159" s="22" t="s">
        <v>1883</v>
      </c>
    </row>
    <row r="160" spans="1:7" s="40" customFormat="1">
      <c r="A160" s="40" t="s">
        <v>1884</v>
      </c>
      <c r="B160" s="22" t="s">
        <v>1169</v>
      </c>
      <c r="C160" s="40" t="s">
        <v>1885</v>
      </c>
      <c r="D160" s="40" t="s">
        <v>1886</v>
      </c>
      <c r="E160" s="40" t="s">
        <v>1887</v>
      </c>
      <c r="F160" s="22" t="s">
        <v>1888</v>
      </c>
    </row>
    <row r="161" spans="1:6" s="40" customFormat="1">
      <c r="A161" s="40" t="s">
        <v>1889</v>
      </c>
      <c r="B161" s="22" t="s">
        <v>1094</v>
      </c>
      <c r="C161" s="40" t="s">
        <v>1890</v>
      </c>
      <c r="D161" s="40" t="s">
        <v>1891</v>
      </c>
      <c r="E161" s="40" t="s">
        <v>1892</v>
      </c>
      <c r="F161" s="22" t="s">
        <v>1893</v>
      </c>
    </row>
    <row r="162" spans="1:6" s="40" customFormat="1">
      <c r="A162" s="22" t="s">
        <v>1894</v>
      </c>
      <c r="B162" s="22" t="s">
        <v>1895</v>
      </c>
      <c r="C162" s="22" t="s">
        <v>1896</v>
      </c>
      <c r="D162" s="51" t="s">
        <v>1897</v>
      </c>
      <c r="E162" s="22" t="s">
        <v>1898</v>
      </c>
      <c r="F162" s="22"/>
    </row>
    <row r="163" spans="1:6" s="40" customFormat="1">
      <c r="A163" s="40" t="s">
        <v>1014</v>
      </c>
      <c r="B163" s="22" t="s">
        <v>1474</v>
      </c>
      <c r="C163" s="40" t="s">
        <v>1899</v>
      </c>
      <c r="D163" s="40" t="s">
        <v>1900</v>
      </c>
      <c r="E163" s="40" t="s">
        <v>1901</v>
      </c>
      <c r="F163" s="22" t="s">
        <v>1902</v>
      </c>
    </row>
    <row r="164" spans="1:6" s="40" customFormat="1">
      <c r="A164" s="40" t="s">
        <v>1903</v>
      </c>
      <c r="B164" s="22" t="s">
        <v>1140</v>
      </c>
      <c r="C164" s="40" t="s">
        <v>1904</v>
      </c>
      <c r="D164" s="40" t="s">
        <v>1905</v>
      </c>
      <c r="E164" s="40" t="s">
        <v>1906</v>
      </c>
      <c r="F164" s="22" t="s">
        <v>1907</v>
      </c>
    </row>
    <row r="165" spans="1:6" s="40" customFormat="1">
      <c r="A165" s="40" t="s">
        <v>1908</v>
      </c>
      <c r="B165" s="22" t="s">
        <v>1313</v>
      </c>
      <c r="C165" s="40" t="s">
        <v>1909</v>
      </c>
      <c r="D165" s="40" t="s">
        <v>1910</v>
      </c>
      <c r="E165" s="40" t="s">
        <v>1911</v>
      </c>
      <c r="F165" s="22" t="s">
        <v>1912</v>
      </c>
    </row>
    <row r="166" spans="1:6" s="40" customFormat="1">
      <c r="A166" s="40" t="s">
        <v>1913</v>
      </c>
      <c r="B166" s="22" t="s">
        <v>1100</v>
      </c>
      <c r="C166" s="40" t="s">
        <v>1914</v>
      </c>
      <c r="D166" s="40" t="s">
        <v>1915</v>
      </c>
      <c r="E166" s="40" t="s">
        <v>1916</v>
      </c>
      <c r="F166" s="40" t="s">
        <v>1917</v>
      </c>
    </row>
    <row r="167" spans="1:6" s="40" customFormat="1">
      <c r="A167" s="40" t="s">
        <v>1918</v>
      </c>
      <c r="B167" s="22" t="s">
        <v>1491</v>
      </c>
      <c r="C167" s="40" t="s">
        <v>1919</v>
      </c>
      <c r="D167" s="40" t="s">
        <v>1920</v>
      </c>
      <c r="E167" s="40" t="s">
        <v>1921</v>
      </c>
      <c r="F167" s="22" t="s">
        <v>1922</v>
      </c>
    </row>
    <row r="168" spans="1:6" s="40" customFormat="1">
      <c r="A168" s="40" t="s">
        <v>1923</v>
      </c>
      <c r="B168" s="22" t="s">
        <v>1094</v>
      </c>
      <c r="C168" s="40" t="s">
        <v>1924</v>
      </c>
      <c r="D168" s="40" t="s">
        <v>1925</v>
      </c>
      <c r="E168" s="40" t="s">
        <v>1926</v>
      </c>
      <c r="F168" s="44" t="s">
        <v>1612</v>
      </c>
    </row>
    <row r="169" spans="1:6">
      <c r="A169" s="40" t="s">
        <v>1927</v>
      </c>
      <c r="B169" s="22" t="s">
        <v>1568</v>
      </c>
      <c r="C169" s="40" t="s">
        <v>1928</v>
      </c>
      <c r="D169" s="40" t="s">
        <v>1929</v>
      </c>
      <c r="E169" s="40" t="s">
        <v>1930</v>
      </c>
      <c r="F169" s="44" t="s">
        <v>1931</v>
      </c>
    </row>
    <row r="170" spans="1:6" s="40" customFormat="1">
      <c r="A170" s="40" t="s">
        <v>1932</v>
      </c>
      <c r="B170" s="22" t="s">
        <v>1286</v>
      </c>
      <c r="C170" s="40" t="s">
        <v>1933</v>
      </c>
      <c r="D170" s="42" t="s">
        <v>1934</v>
      </c>
      <c r="E170" s="40" t="s">
        <v>1935</v>
      </c>
      <c r="F170" s="22" t="s">
        <v>1936</v>
      </c>
    </row>
    <row r="171" spans="1:6" s="40" customFormat="1">
      <c r="A171" s="40" t="s">
        <v>1937</v>
      </c>
      <c r="B171" s="22" t="s">
        <v>1094</v>
      </c>
      <c r="C171" s="40" t="s">
        <v>1938</v>
      </c>
      <c r="D171" s="40" t="s">
        <v>1939</v>
      </c>
      <c r="E171" s="40" t="s">
        <v>1940</v>
      </c>
      <c r="F171" s="22" t="s">
        <v>1941</v>
      </c>
    </row>
    <row r="172" spans="1:6" s="40" customFormat="1">
      <c r="A172" s="40" t="s">
        <v>1942</v>
      </c>
      <c r="B172" s="22" t="s">
        <v>1094</v>
      </c>
      <c r="C172" s="40" t="s">
        <v>1943</v>
      </c>
      <c r="D172" s="40" t="s">
        <v>1944</v>
      </c>
      <c r="E172" s="40" t="s">
        <v>1945</v>
      </c>
      <c r="F172" s="44" t="s">
        <v>1946</v>
      </c>
    </row>
    <row r="173" spans="1:6" s="40" customFormat="1">
      <c r="A173" s="40" t="s">
        <v>1947</v>
      </c>
      <c r="B173" s="22" t="s">
        <v>1152</v>
      </c>
      <c r="C173" s="40" t="s">
        <v>1948</v>
      </c>
      <c r="D173" s="40" t="s">
        <v>1949</v>
      </c>
      <c r="E173" s="40">
        <v>7712930478</v>
      </c>
      <c r="F173" s="22" t="s">
        <v>1950</v>
      </c>
    </row>
    <row r="174" spans="1:6" s="40" customFormat="1">
      <c r="A174" s="40" t="s">
        <v>1951</v>
      </c>
      <c r="B174" s="22" t="s">
        <v>1457</v>
      </c>
      <c r="C174" s="40" t="s">
        <v>1952</v>
      </c>
      <c r="D174" s="40" t="s">
        <v>1953</v>
      </c>
      <c r="E174" s="40" t="s">
        <v>1954</v>
      </c>
      <c r="F174" s="22" t="s">
        <v>1955</v>
      </c>
    </row>
    <row r="175" spans="1:6" s="40" customFormat="1">
      <c r="A175" s="40" t="s">
        <v>1951</v>
      </c>
      <c r="B175" s="22" t="s">
        <v>1152</v>
      </c>
      <c r="C175" s="40" t="s">
        <v>1952</v>
      </c>
      <c r="D175" s="40" t="s">
        <v>1953</v>
      </c>
      <c r="E175" s="40" t="s">
        <v>1954</v>
      </c>
      <c r="F175" s="22" t="s">
        <v>1955</v>
      </c>
    </row>
    <row r="176" spans="1:6" s="40" customFormat="1">
      <c r="A176" s="40" t="s">
        <v>1951</v>
      </c>
      <c r="B176" s="22" t="s">
        <v>1146</v>
      </c>
      <c r="C176" s="40" t="s">
        <v>1952</v>
      </c>
      <c r="D176" s="40" t="s">
        <v>1953</v>
      </c>
      <c r="E176" s="40" t="s">
        <v>1954</v>
      </c>
      <c r="F176" s="44" t="s">
        <v>1955</v>
      </c>
    </row>
    <row r="177" spans="1:12" s="40" customFormat="1">
      <c r="A177" s="40" t="s">
        <v>1951</v>
      </c>
      <c r="B177" s="22" t="s">
        <v>1462</v>
      </c>
      <c r="C177" s="40" t="s">
        <v>1952</v>
      </c>
      <c r="D177" s="40" t="s">
        <v>1953</v>
      </c>
      <c r="E177" s="40" t="s">
        <v>1954</v>
      </c>
      <c r="F177" s="22" t="s">
        <v>1955</v>
      </c>
    </row>
    <row r="178" spans="1:12" s="40" customFormat="1">
      <c r="A178" s="22" t="s">
        <v>1951</v>
      </c>
      <c r="B178" s="22" t="s">
        <v>1163</v>
      </c>
      <c r="C178" s="40" t="s">
        <v>1952</v>
      </c>
      <c r="D178" s="40" t="s">
        <v>1953</v>
      </c>
      <c r="E178" s="40" t="s">
        <v>1954</v>
      </c>
      <c r="F178" s="22" t="s">
        <v>1955</v>
      </c>
    </row>
    <row r="179" spans="1:12" s="40" customFormat="1">
      <c r="A179" s="40" t="s">
        <v>1956</v>
      </c>
      <c r="B179" s="40" t="s">
        <v>1163</v>
      </c>
      <c r="C179" s="52" t="s">
        <v>1957</v>
      </c>
      <c r="D179" s="53" t="s">
        <v>1958</v>
      </c>
      <c r="E179" s="54" t="s">
        <v>1959</v>
      </c>
      <c r="F179" s="42" t="s">
        <v>1960</v>
      </c>
    </row>
    <row r="180" spans="1:12" s="40" customFormat="1">
      <c r="A180" s="40" t="s">
        <v>1961</v>
      </c>
      <c r="B180" s="22" t="s">
        <v>1128</v>
      </c>
      <c r="C180" s="22" t="s">
        <v>1962</v>
      </c>
      <c r="D180" s="55" t="s">
        <v>1963</v>
      </c>
      <c r="E180" s="22" t="s">
        <v>1964</v>
      </c>
      <c r="F180" s="22" t="s">
        <v>1965</v>
      </c>
      <c r="G180" s="22"/>
    </row>
    <row r="181" spans="1:12">
      <c r="A181" s="40" t="s">
        <v>1961</v>
      </c>
      <c r="B181" s="22" t="s">
        <v>1224</v>
      </c>
      <c r="C181" s="22" t="s">
        <v>1962</v>
      </c>
      <c r="D181" s="55" t="s">
        <v>1963</v>
      </c>
      <c r="E181" s="22" t="s">
        <v>1964</v>
      </c>
      <c r="F181" s="44" t="s">
        <v>1965</v>
      </c>
      <c r="H181" s="40"/>
      <c r="I181" s="40"/>
      <c r="J181" s="40"/>
      <c r="K181" s="40"/>
      <c r="L181" s="40"/>
    </row>
    <row r="182" spans="1:12" s="40" customFormat="1">
      <c r="A182" s="40" t="s">
        <v>1961</v>
      </c>
      <c r="B182" s="22" t="s">
        <v>1462</v>
      </c>
      <c r="C182" s="22" t="s">
        <v>1962</v>
      </c>
      <c r="D182" s="55" t="s">
        <v>1963</v>
      </c>
      <c r="E182" s="22" t="s">
        <v>1964</v>
      </c>
      <c r="F182" s="22" t="s">
        <v>1965</v>
      </c>
    </row>
    <row r="183" spans="1:12" s="40" customFormat="1">
      <c r="A183" s="40" t="s">
        <v>1966</v>
      </c>
      <c r="B183" s="22" t="s">
        <v>1568</v>
      </c>
      <c r="C183" s="40" t="s">
        <v>1967</v>
      </c>
      <c r="D183" s="40" t="s">
        <v>1968</v>
      </c>
      <c r="E183" s="40" t="s">
        <v>1969</v>
      </c>
      <c r="F183" s="44" t="s">
        <v>1970</v>
      </c>
    </row>
    <row r="184" spans="1:12" s="40" customFormat="1">
      <c r="A184" s="40" t="s">
        <v>1971</v>
      </c>
      <c r="B184" s="22" t="s">
        <v>1457</v>
      </c>
      <c r="C184" s="40" t="s">
        <v>1972</v>
      </c>
      <c r="D184" s="40" t="s">
        <v>1973</v>
      </c>
      <c r="E184" s="40" t="s">
        <v>1974</v>
      </c>
      <c r="F184" s="22" t="s">
        <v>1975</v>
      </c>
    </row>
    <row r="185" spans="1:12" s="40" customFormat="1">
      <c r="A185" s="22" t="s">
        <v>1976</v>
      </c>
      <c r="B185" s="22" t="s">
        <v>1094</v>
      </c>
      <c r="C185" s="22" t="s">
        <v>1977</v>
      </c>
      <c r="D185" s="44" t="s">
        <v>1978</v>
      </c>
      <c r="E185" s="22" t="s">
        <v>1979</v>
      </c>
      <c r="F185" s="44" t="s">
        <v>1980</v>
      </c>
    </row>
    <row r="186" spans="1:12" s="40" customFormat="1">
      <c r="A186" s="40" t="s">
        <v>1981</v>
      </c>
      <c r="B186" s="22" t="s">
        <v>1100</v>
      </c>
      <c r="C186" s="40" t="s">
        <v>1982</v>
      </c>
      <c r="D186" s="40" t="s">
        <v>1983</v>
      </c>
      <c r="E186" s="40" t="s">
        <v>1984</v>
      </c>
      <c r="F186" s="40" t="s">
        <v>1985</v>
      </c>
    </row>
    <row r="187" spans="1:12" s="40" customFormat="1">
      <c r="A187" s="40" t="s">
        <v>1986</v>
      </c>
      <c r="B187" s="22" t="s">
        <v>1134</v>
      </c>
      <c r="C187" s="40" t="s">
        <v>1987</v>
      </c>
      <c r="D187" s="40" t="s">
        <v>1988</v>
      </c>
      <c r="E187" s="40" t="s">
        <v>1989</v>
      </c>
      <c r="F187" s="22" t="s">
        <v>1990</v>
      </c>
    </row>
    <row r="188" spans="1:12" s="40" customFormat="1">
      <c r="A188" s="40" t="s">
        <v>1991</v>
      </c>
      <c r="B188" s="22" t="s">
        <v>1134</v>
      </c>
      <c r="C188" s="40" t="s">
        <v>1992</v>
      </c>
      <c r="D188" s="40" t="s">
        <v>1993</v>
      </c>
      <c r="E188" s="40" t="s">
        <v>1994</v>
      </c>
      <c r="F188" s="22" t="s">
        <v>1995</v>
      </c>
    </row>
    <row r="189" spans="1:12" s="40" customFormat="1">
      <c r="A189" s="40" t="s">
        <v>1996</v>
      </c>
      <c r="B189" s="22" t="s">
        <v>1146</v>
      </c>
      <c r="C189" s="40" t="s">
        <v>1997</v>
      </c>
      <c r="D189" s="40" t="s">
        <v>1998</v>
      </c>
      <c r="E189" s="40" t="s">
        <v>1999</v>
      </c>
      <c r="F189" s="44" t="s">
        <v>2000</v>
      </c>
    </row>
    <row r="190" spans="1:12" s="40" customFormat="1">
      <c r="A190" s="22" t="s">
        <v>2001</v>
      </c>
      <c r="B190" s="22" t="s">
        <v>1330</v>
      </c>
      <c r="C190" s="22" t="s">
        <v>2002</v>
      </c>
      <c r="D190" s="44" t="s">
        <v>2003</v>
      </c>
      <c r="E190" s="22" t="s">
        <v>2004</v>
      </c>
      <c r="F190" s="44" t="s">
        <v>2005</v>
      </c>
    </row>
    <row r="191" spans="1:12" s="40" customFormat="1">
      <c r="A191" s="40" t="s">
        <v>2006</v>
      </c>
      <c r="B191" s="22" t="s">
        <v>1094</v>
      </c>
      <c r="C191" s="40" t="s">
        <v>1943</v>
      </c>
      <c r="D191" s="40" t="s">
        <v>1944</v>
      </c>
      <c r="E191" s="40" t="s">
        <v>1945</v>
      </c>
      <c r="F191" s="44" t="s">
        <v>1946</v>
      </c>
    </row>
    <row r="192" spans="1:12" s="40" customFormat="1">
      <c r="A192" s="40" t="s">
        <v>2007</v>
      </c>
      <c r="B192" s="22" t="s">
        <v>1094</v>
      </c>
      <c r="C192" s="40" t="s">
        <v>2008</v>
      </c>
      <c r="D192" s="40" t="s">
        <v>2009</v>
      </c>
      <c r="E192" s="40" t="s">
        <v>2010</v>
      </c>
      <c r="F192" s="44" t="s">
        <v>2011</v>
      </c>
    </row>
    <row r="193" spans="1:7" s="40" customFormat="1">
      <c r="A193" s="40" t="s">
        <v>2012</v>
      </c>
      <c r="B193" s="22" t="s">
        <v>1094</v>
      </c>
      <c r="C193" s="40" t="s">
        <v>2013</v>
      </c>
      <c r="D193" s="40" t="s">
        <v>2014</v>
      </c>
      <c r="E193" s="40" t="s">
        <v>2015</v>
      </c>
      <c r="F193" s="22" t="s">
        <v>2016</v>
      </c>
    </row>
    <row r="194" spans="1:7" s="40" customFormat="1">
      <c r="A194" s="40" t="s">
        <v>2017</v>
      </c>
      <c r="B194" s="22" t="s">
        <v>1192</v>
      </c>
      <c r="C194" s="40" t="s">
        <v>2018</v>
      </c>
      <c r="D194" s="40" t="s">
        <v>2019</v>
      </c>
      <c r="E194" s="40" t="s">
        <v>2020</v>
      </c>
      <c r="F194" s="22" t="s">
        <v>2021</v>
      </c>
    </row>
    <row r="195" spans="1:7" s="40" customFormat="1">
      <c r="A195" s="40" t="s">
        <v>2022</v>
      </c>
      <c r="B195" s="22" t="s">
        <v>1192</v>
      </c>
      <c r="C195" s="40" t="s">
        <v>2023</v>
      </c>
      <c r="D195" s="40" t="s">
        <v>2024</v>
      </c>
      <c r="E195" s="40" t="s">
        <v>2025</v>
      </c>
      <c r="F195" s="22" t="s">
        <v>2026</v>
      </c>
    </row>
    <row r="196" spans="1:7" s="40" customFormat="1">
      <c r="A196" s="40" t="s">
        <v>2027</v>
      </c>
      <c r="B196" s="22" t="s">
        <v>1213</v>
      </c>
      <c r="C196" s="40" t="s">
        <v>2028</v>
      </c>
      <c r="D196" s="40" t="s">
        <v>2029</v>
      </c>
      <c r="E196" s="40" t="s">
        <v>2030</v>
      </c>
      <c r="F196" s="22" t="s">
        <v>2031</v>
      </c>
    </row>
    <row r="197" spans="1:7" s="40" customFormat="1">
      <c r="A197" s="40" t="s">
        <v>2032</v>
      </c>
      <c r="B197" s="22" t="s">
        <v>1140</v>
      </c>
      <c r="C197" s="40" t="s">
        <v>2033</v>
      </c>
      <c r="D197" s="40" t="s">
        <v>2034</v>
      </c>
      <c r="E197" s="40" t="s">
        <v>2035</v>
      </c>
      <c r="F197" s="22" t="s">
        <v>2036</v>
      </c>
    </row>
    <row r="198" spans="1:7" s="40" customFormat="1">
      <c r="A198" s="40" t="s">
        <v>2037</v>
      </c>
      <c r="B198" s="22" t="s">
        <v>1134</v>
      </c>
      <c r="C198" s="40" t="s">
        <v>2038</v>
      </c>
      <c r="D198" s="40" t="s">
        <v>2039</v>
      </c>
      <c r="E198" s="40" t="s">
        <v>2040</v>
      </c>
      <c r="F198" s="22" t="s">
        <v>2041</v>
      </c>
    </row>
    <row r="199" spans="1:7" s="40" customFormat="1">
      <c r="A199" s="40" t="s">
        <v>2042</v>
      </c>
      <c r="B199" s="22" t="s">
        <v>1094</v>
      </c>
      <c r="C199" s="40" t="s">
        <v>2043</v>
      </c>
      <c r="D199" s="40" t="s">
        <v>2044</v>
      </c>
      <c r="E199" s="40" t="s">
        <v>2045</v>
      </c>
      <c r="F199" s="44" t="s">
        <v>2046</v>
      </c>
    </row>
    <row r="200" spans="1:7" s="40" customFormat="1">
      <c r="A200" s="40" t="s">
        <v>2047</v>
      </c>
      <c r="B200" s="22" t="s">
        <v>1100</v>
      </c>
      <c r="C200" s="40" t="s">
        <v>2048</v>
      </c>
      <c r="D200" s="40" t="s">
        <v>2049</v>
      </c>
      <c r="E200" s="40" t="s">
        <v>2050</v>
      </c>
      <c r="F200" s="40" t="s">
        <v>2051</v>
      </c>
    </row>
    <row r="201" spans="1:7" s="40" customFormat="1">
      <c r="A201" s="40" t="s">
        <v>2052</v>
      </c>
      <c r="B201" s="22" t="s">
        <v>1152</v>
      </c>
      <c r="C201" s="40" t="s">
        <v>2053</v>
      </c>
      <c r="D201" s="40" t="s">
        <v>2054</v>
      </c>
      <c r="E201" s="40" t="s">
        <v>2055</v>
      </c>
      <c r="F201" s="22" t="s">
        <v>2056</v>
      </c>
    </row>
    <row r="202" spans="1:7" s="40" customFormat="1">
      <c r="A202" s="40" t="s">
        <v>2057</v>
      </c>
      <c r="B202" s="22" t="s">
        <v>1319</v>
      </c>
      <c r="C202" s="40" t="s">
        <v>2058</v>
      </c>
      <c r="D202" s="40" t="s">
        <v>2059</v>
      </c>
      <c r="E202" s="40" t="s">
        <v>2060</v>
      </c>
      <c r="F202" s="22" t="s">
        <v>2061</v>
      </c>
    </row>
    <row r="203" spans="1:7" s="40" customFormat="1">
      <c r="A203" s="40" t="s">
        <v>2062</v>
      </c>
      <c r="B203" s="22" t="s">
        <v>1094</v>
      </c>
      <c r="C203" s="40" t="s">
        <v>2063</v>
      </c>
      <c r="D203" s="40" t="s">
        <v>2064</v>
      </c>
      <c r="E203" s="40" t="s">
        <v>2065</v>
      </c>
      <c r="F203" s="44" t="s">
        <v>2066</v>
      </c>
      <c r="G203" s="22"/>
    </row>
    <row r="204" spans="1:7" s="40" customFormat="1">
      <c r="A204" s="40" t="s">
        <v>2067</v>
      </c>
      <c r="B204" s="22" t="s">
        <v>1094</v>
      </c>
      <c r="C204" s="40" t="s">
        <v>2068</v>
      </c>
      <c r="D204" s="40" t="s">
        <v>2069</v>
      </c>
      <c r="E204" s="40" t="s">
        <v>2070</v>
      </c>
      <c r="F204" s="44" t="s">
        <v>2071</v>
      </c>
      <c r="G204" s="22"/>
    </row>
    <row r="205" spans="1:7">
      <c r="A205" s="40" t="s">
        <v>2072</v>
      </c>
      <c r="B205" s="22" t="s">
        <v>1491</v>
      </c>
      <c r="C205" s="40" t="s">
        <v>2073</v>
      </c>
      <c r="D205" s="40" t="s">
        <v>2074</v>
      </c>
      <c r="E205" s="40" t="s">
        <v>2075</v>
      </c>
      <c r="F205" s="22" t="s">
        <v>2076</v>
      </c>
    </row>
    <row r="206" spans="1:7" s="40" customFormat="1">
      <c r="A206" s="40" t="s">
        <v>2077</v>
      </c>
      <c r="B206" s="22" t="s">
        <v>1207</v>
      </c>
      <c r="C206" s="40" t="s">
        <v>2078</v>
      </c>
      <c r="D206" s="40" t="s">
        <v>2079</v>
      </c>
      <c r="E206" s="40" t="s">
        <v>2080</v>
      </c>
      <c r="F206" s="22" t="s">
        <v>2081</v>
      </c>
    </row>
    <row r="207" spans="1:7" s="40" customFormat="1">
      <c r="A207" s="40" t="s">
        <v>2082</v>
      </c>
      <c r="B207" s="22" t="s">
        <v>1100</v>
      </c>
      <c r="C207" s="40" t="s">
        <v>2083</v>
      </c>
      <c r="D207" s="40" t="s">
        <v>2084</v>
      </c>
      <c r="E207" s="40" t="s">
        <v>2085</v>
      </c>
      <c r="F207" s="40" t="s">
        <v>2086</v>
      </c>
    </row>
    <row r="208" spans="1:7" s="40" customFormat="1">
      <c r="A208" s="40" t="s">
        <v>2087</v>
      </c>
      <c r="B208" s="22" t="s">
        <v>1140</v>
      </c>
      <c r="C208" s="40" t="s">
        <v>2088</v>
      </c>
      <c r="D208" s="40" t="s">
        <v>2089</v>
      </c>
      <c r="E208" s="40" t="s">
        <v>2090</v>
      </c>
      <c r="F208" s="42" t="s">
        <v>2091</v>
      </c>
    </row>
    <row r="209" spans="1:7" s="40" customFormat="1">
      <c r="A209" s="40" t="s">
        <v>2092</v>
      </c>
      <c r="B209" s="22" t="s">
        <v>1152</v>
      </c>
      <c r="C209" s="40" t="s">
        <v>2093</v>
      </c>
      <c r="D209" s="40" t="s">
        <v>2094</v>
      </c>
      <c r="E209" s="40" t="s">
        <v>2095</v>
      </c>
      <c r="F209" s="22" t="s">
        <v>2096</v>
      </c>
    </row>
    <row r="210" spans="1:7" s="40" customFormat="1">
      <c r="A210" s="40" t="s">
        <v>2097</v>
      </c>
      <c r="B210" s="22" t="s">
        <v>1094</v>
      </c>
      <c r="C210" s="40" t="s">
        <v>2063</v>
      </c>
      <c r="D210" s="40" t="s">
        <v>2064</v>
      </c>
      <c r="E210" s="40" t="s">
        <v>2065</v>
      </c>
      <c r="F210" s="44" t="s">
        <v>2066</v>
      </c>
    </row>
    <row r="211" spans="1:7" s="40" customFormat="1">
      <c r="A211" s="40" t="s">
        <v>2098</v>
      </c>
      <c r="B211" s="22" t="s">
        <v>1152</v>
      </c>
      <c r="C211" s="40" t="s">
        <v>2099</v>
      </c>
      <c r="D211" s="40" t="s">
        <v>2100</v>
      </c>
      <c r="E211" s="40" t="s">
        <v>2101</v>
      </c>
      <c r="F211" s="22" t="s">
        <v>2102</v>
      </c>
    </row>
    <row r="212" spans="1:7" s="40" customFormat="1">
      <c r="A212" s="40" t="s">
        <v>2103</v>
      </c>
      <c r="B212" s="22" t="s">
        <v>1457</v>
      </c>
      <c r="C212" s="40" t="s">
        <v>2104</v>
      </c>
      <c r="D212" s="40" t="s">
        <v>2105</v>
      </c>
      <c r="E212" s="40" t="s">
        <v>2106</v>
      </c>
      <c r="F212" s="22" t="s">
        <v>2107</v>
      </c>
    </row>
    <row r="213" spans="1:7" s="40" customFormat="1">
      <c r="A213" s="40" t="s">
        <v>2103</v>
      </c>
      <c r="B213" s="22" t="s">
        <v>1152</v>
      </c>
      <c r="C213" s="40" t="s">
        <v>2104</v>
      </c>
      <c r="D213" s="40" t="s">
        <v>2105</v>
      </c>
      <c r="E213" s="40" t="s">
        <v>2106</v>
      </c>
      <c r="F213" s="22" t="s">
        <v>2107</v>
      </c>
    </row>
    <row r="214" spans="1:7" s="40" customFormat="1">
      <c r="A214" s="40" t="s">
        <v>2103</v>
      </c>
      <c r="B214" s="22" t="s">
        <v>1146</v>
      </c>
      <c r="C214" s="40" t="s">
        <v>2104</v>
      </c>
      <c r="D214" s="40" t="s">
        <v>2105</v>
      </c>
      <c r="E214" s="40" t="s">
        <v>2106</v>
      </c>
      <c r="F214" s="44" t="s">
        <v>2107</v>
      </c>
      <c r="G214" s="22"/>
    </row>
    <row r="215" spans="1:7" s="40" customFormat="1">
      <c r="A215" s="40" t="s">
        <v>2103</v>
      </c>
      <c r="B215" s="22" t="s">
        <v>1462</v>
      </c>
      <c r="C215" s="40" t="s">
        <v>2104</v>
      </c>
      <c r="D215" s="40" t="s">
        <v>2105</v>
      </c>
      <c r="E215" s="40" t="s">
        <v>2106</v>
      </c>
      <c r="F215" s="22" t="s">
        <v>2107</v>
      </c>
    </row>
    <row r="216" spans="1:7">
      <c r="A216" s="22" t="s">
        <v>2103</v>
      </c>
      <c r="B216" s="22" t="s">
        <v>1163</v>
      </c>
      <c r="C216" s="40" t="s">
        <v>2104</v>
      </c>
      <c r="D216" s="40" t="s">
        <v>2105</v>
      </c>
      <c r="E216" s="40" t="s">
        <v>2106</v>
      </c>
      <c r="F216" s="22" t="s">
        <v>2107</v>
      </c>
      <c r="G216" s="40"/>
    </row>
    <row r="217" spans="1:7" s="40" customFormat="1">
      <c r="A217" s="40" t="s">
        <v>2108</v>
      </c>
      <c r="B217" s="40" t="s">
        <v>2109</v>
      </c>
      <c r="C217" s="40" t="s">
        <v>2110</v>
      </c>
      <c r="D217" s="40" t="s">
        <v>2111</v>
      </c>
      <c r="E217" s="40" t="s">
        <v>2112</v>
      </c>
      <c r="F217" s="22" t="s">
        <v>2113</v>
      </c>
    </row>
    <row r="218" spans="1:7">
      <c r="A218" s="22" t="s">
        <v>2114</v>
      </c>
      <c r="B218" s="22" t="s">
        <v>1330</v>
      </c>
      <c r="C218" s="22" t="s">
        <v>2115</v>
      </c>
      <c r="D218" s="44" t="s">
        <v>2116</v>
      </c>
      <c r="E218" s="22" t="s">
        <v>2117</v>
      </c>
      <c r="F218" s="44" t="s">
        <v>2118</v>
      </c>
    </row>
    <row r="219" spans="1:7" s="40" customFormat="1">
      <c r="A219" s="22" t="s">
        <v>2119</v>
      </c>
      <c r="B219" s="22" t="s">
        <v>2120</v>
      </c>
      <c r="C219" s="22" t="s">
        <v>2121</v>
      </c>
      <c r="D219" s="51" t="s">
        <v>2122</v>
      </c>
      <c r="E219" s="22" t="s">
        <v>2123</v>
      </c>
      <c r="F219" s="22" t="s">
        <v>1521</v>
      </c>
    </row>
    <row r="220" spans="1:7">
      <c r="A220" s="40" t="s">
        <v>2124</v>
      </c>
      <c r="B220" s="22" t="s">
        <v>1869</v>
      </c>
      <c r="C220" s="40" t="s">
        <v>2125</v>
      </c>
      <c r="D220" s="40" t="s">
        <v>2126</v>
      </c>
      <c r="E220" s="40" t="s">
        <v>2127</v>
      </c>
      <c r="F220" s="22" t="s">
        <v>2128</v>
      </c>
    </row>
    <row r="221" spans="1:7" s="40" customFormat="1">
      <c r="A221" s="40" t="s">
        <v>2129</v>
      </c>
      <c r="B221" s="40" t="s">
        <v>1163</v>
      </c>
      <c r="C221" s="56" t="s">
        <v>2130</v>
      </c>
      <c r="D221" s="57" t="s">
        <v>2131</v>
      </c>
      <c r="E221" s="56" t="s">
        <v>2132</v>
      </c>
      <c r="F221" s="42" t="s">
        <v>2133</v>
      </c>
    </row>
    <row r="222" spans="1:7">
      <c r="A222" s="40" t="s">
        <v>2134</v>
      </c>
      <c r="B222" s="22" t="s">
        <v>1094</v>
      </c>
      <c r="C222" s="40" t="s">
        <v>2135</v>
      </c>
      <c r="D222" s="58" t="s">
        <v>2136</v>
      </c>
      <c r="E222" s="40" t="s">
        <v>2137</v>
      </c>
      <c r="F222" s="44" t="s">
        <v>2138</v>
      </c>
    </row>
    <row r="223" spans="1:7" s="40" customFormat="1">
      <c r="A223" s="40" t="s">
        <v>2139</v>
      </c>
      <c r="B223" s="22" t="s">
        <v>1094</v>
      </c>
      <c r="C223" s="40" t="s">
        <v>2140</v>
      </c>
      <c r="D223" s="40" t="s">
        <v>2141</v>
      </c>
      <c r="E223" s="40" t="s">
        <v>2142</v>
      </c>
      <c r="F223" s="44" t="s">
        <v>2071</v>
      </c>
    </row>
  </sheetData>
  <autoFilter ref="A1:F223" xr:uid="{00000000-0009-0000-0000-000002000000}"/>
  <hyperlinks>
    <hyperlink ref="F2" r:id="rId1" xr:uid="{00000000-0004-0000-0200-000000000000}"/>
    <hyperlink ref="F15" r:id="rId2" xr:uid="{00000000-0004-0000-0200-000001000000}"/>
    <hyperlink ref="F22" r:id="rId3" xr:uid="{00000000-0004-0000-0200-000002000000}"/>
    <hyperlink ref="F26" r:id="rId4" xr:uid="{00000000-0004-0000-0200-000003000000}"/>
    <hyperlink ref="F32" r:id="rId5" xr:uid="{00000000-0004-0000-0200-000004000000}"/>
    <hyperlink ref="F37" r:id="rId6" xr:uid="{00000000-0004-0000-0200-000005000000}"/>
    <hyperlink ref="F48" r:id="rId7" xr:uid="{00000000-0004-0000-0200-000006000000}"/>
    <hyperlink ref="F67" r:id="rId8" xr:uid="{00000000-0004-0000-0200-000007000000}"/>
    <hyperlink ref="F69" r:id="rId9" xr:uid="{00000000-0004-0000-0200-000008000000}"/>
    <hyperlink ref="F74" r:id="rId10" xr:uid="{00000000-0004-0000-0200-000009000000}"/>
    <hyperlink ref="F76" r:id="rId11" xr:uid="{00000000-0004-0000-0200-00000A000000}"/>
    <hyperlink ref="F80" r:id="rId12" xr:uid="{00000000-0004-0000-0200-00000B000000}"/>
    <hyperlink ref="F81" r:id="rId13" xr:uid="{00000000-0004-0000-0200-00000C000000}"/>
    <hyperlink ref="F85" r:id="rId14" xr:uid="{00000000-0004-0000-0200-00000D000000}"/>
    <hyperlink ref="F91" r:id="rId15" xr:uid="{00000000-0004-0000-0200-00000E000000}"/>
    <hyperlink ref="F93" r:id="rId16" xr:uid="{00000000-0004-0000-0200-00000F000000}"/>
    <hyperlink ref="F96" r:id="rId17" xr:uid="{00000000-0004-0000-0200-000010000000}"/>
    <hyperlink ref="F8" r:id="rId18" xr:uid="{00000000-0004-0000-0200-000011000000}"/>
    <hyperlink ref="D10" r:id="rId19" xr:uid="{00000000-0004-0000-0200-000012000000}"/>
    <hyperlink ref="F78:F79" r:id="rId20" display="www.dell.co.uk/education" xr:uid="{00000000-0004-0000-0200-000013000000}"/>
    <hyperlink ref="F193" r:id="rId21" display="www.fisher.co.uk/contact" xr:uid="{00000000-0004-0000-0200-000014000000}"/>
    <hyperlink ref="F102" r:id="rId22" xr:uid="{00000000-0004-0000-0200-000015000000}"/>
    <hyperlink ref="F103" r:id="rId23" xr:uid="{00000000-0004-0000-0200-000016000000}"/>
    <hyperlink ref="F104" r:id="rId24" xr:uid="{00000000-0004-0000-0200-000017000000}"/>
    <hyperlink ref="F105" r:id="rId25" xr:uid="{00000000-0004-0000-0200-000018000000}"/>
    <hyperlink ref="F114" r:id="rId26" xr:uid="{00000000-0004-0000-0200-000019000000}"/>
    <hyperlink ref="F111" r:id="rId27" xr:uid="{00000000-0004-0000-0200-00001A000000}"/>
    <hyperlink ref="F122" r:id="rId28" xr:uid="{00000000-0004-0000-0200-00001B000000}"/>
    <hyperlink ref="F125" r:id="rId29" xr:uid="{00000000-0004-0000-0200-00001C000000}"/>
    <hyperlink ref="F131" r:id="rId30" xr:uid="{00000000-0004-0000-0200-00001D000000}"/>
    <hyperlink ref="F147" r:id="rId31" xr:uid="{00000000-0004-0000-0200-00001E000000}"/>
    <hyperlink ref="F156" r:id="rId32" xr:uid="{00000000-0004-0000-0200-00001F000000}"/>
    <hyperlink ref="F161" r:id="rId33" xr:uid="{00000000-0004-0000-0200-000020000000}"/>
    <hyperlink ref="F197" r:id="rId34" xr:uid="{00000000-0004-0000-0200-000021000000}"/>
    <hyperlink ref="F174" r:id="rId35" xr:uid="{00000000-0004-0000-0200-000022000000}"/>
    <hyperlink ref="F182" r:id="rId36" xr:uid="{00000000-0004-0000-0200-000023000000}"/>
    <hyperlink ref="F184" r:id="rId37" xr:uid="{00000000-0004-0000-0200-000024000000}"/>
    <hyperlink ref="F212" r:id="rId38" xr:uid="{00000000-0004-0000-0200-000025000000}"/>
    <hyperlink ref="F217" r:id="rId39" xr:uid="{00000000-0004-0000-0200-000026000000}"/>
    <hyperlink ref="F141" r:id="rId40" xr:uid="{00000000-0004-0000-0200-000027000000}"/>
    <hyperlink ref="F205" r:id="rId41" xr:uid="{00000000-0004-0000-0200-000028000000}"/>
    <hyperlink ref="F164" r:id="rId42" xr:uid="{00000000-0004-0000-0200-000029000000}"/>
    <hyperlink ref="F177" r:id="rId43" xr:uid="{00000000-0004-0000-0200-00002A000000}"/>
    <hyperlink ref="F180" r:id="rId44" xr:uid="{00000000-0004-0000-0200-00002B000000}"/>
    <hyperlink ref="F215" r:id="rId45" xr:uid="{00000000-0004-0000-0200-00002C000000}"/>
    <hyperlink ref="F79" r:id="rId46" xr:uid="{00000000-0004-0000-0200-00002D000000}"/>
    <hyperlink ref="F220" r:id="rId47" xr:uid="{00000000-0004-0000-0200-00002E000000}"/>
    <hyperlink ref="F13" r:id="rId48" xr:uid="{00000000-0004-0000-0200-00002F000000}"/>
    <hyperlink ref="F55" r:id="rId49" xr:uid="{00000000-0004-0000-0200-000030000000}"/>
    <hyperlink ref="F66" r:id="rId50" xr:uid="{00000000-0004-0000-0200-000031000000}"/>
    <hyperlink ref="F171" r:id="rId51" xr:uid="{00000000-0004-0000-0200-000032000000}"/>
    <hyperlink ref="F172" r:id="rId52" xr:uid="{00000000-0004-0000-0200-000033000000}"/>
    <hyperlink ref="F191" r:id="rId53" xr:uid="{00000000-0004-0000-0200-000034000000}"/>
    <hyperlink ref="F203" r:id="rId54" xr:uid="{00000000-0004-0000-0200-000035000000}"/>
    <hyperlink ref="F204" r:id="rId55" xr:uid="{00000000-0004-0000-0200-000036000000}"/>
    <hyperlink ref="F168" r:id="rId56" xr:uid="{00000000-0004-0000-0200-000037000000}"/>
    <hyperlink ref="F223" r:id="rId57" xr:uid="{00000000-0004-0000-0200-000038000000}"/>
    <hyperlink ref="F199" r:id="rId58" xr:uid="{00000000-0004-0000-0200-000039000000}"/>
    <hyperlink ref="F169" r:id="rId59" xr:uid="{00000000-0004-0000-0200-00003A000000}"/>
    <hyperlink ref="F183" r:id="rId60" xr:uid="{00000000-0004-0000-0200-00003B000000}"/>
    <hyperlink ref="F64" r:id="rId61" xr:uid="{00000000-0004-0000-0200-00003C000000}"/>
    <hyperlink ref="F192" r:id="rId62" xr:uid="{00000000-0004-0000-0200-00003D000000}"/>
    <hyperlink ref="F210" r:id="rId63" xr:uid="{00000000-0004-0000-0200-00003E000000}"/>
    <hyperlink ref="F222" r:id="rId64" xr:uid="{00000000-0004-0000-0200-00003F000000}"/>
    <hyperlink ref="F181" r:id="rId65" xr:uid="{00000000-0004-0000-0200-000040000000}"/>
    <hyperlink ref="F214" r:id="rId66" xr:uid="{00000000-0004-0000-0200-000041000000}"/>
    <hyperlink ref="F107" r:id="rId67" xr:uid="{00000000-0004-0000-0200-000042000000}"/>
    <hyperlink ref="F149" r:id="rId68" xr:uid="{00000000-0004-0000-0200-000043000000}"/>
    <hyperlink ref="F120" r:id="rId69" xr:uid="{00000000-0004-0000-0200-000044000000}"/>
    <hyperlink ref="D21" r:id="rId70" xr:uid="{00000000-0004-0000-0200-000045000000}"/>
    <hyperlink ref="F185" r:id="rId71" xr:uid="{00000000-0004-0000-0200-000046000000}"/>
    <hyperlink ref="D162" r:id="rId72" xr:uid="{00000000-0004-0000-0200-000047000000}"/>
    <hyperlink ref="F150" r:id="rId73" xr:uid="{00000000-0004-0000-0200-000048000000}"/>
    <hyperlink ref="F4" r:id="rId74" xr:uid="{00000000-0004-0000-0200-000049000000}"/>
    <hyperlink ref="F30" r:id="rId75" xr:uid="{00000000-0004-0000-0200-00004A000000}"/>
    <hyperlink ref="F5" r:id="rId76" xr:uid="{00000000-0004-0000-0200-00004B000000}"/>
    <hyperlink ref="D219" r:id="rId77" xr:uid="{00000000-0004-0000-0200-00004C000000}"/>
    <hyperlink ref="F31" r:id="rId78" xr:uid="{00000000-0004-0000-0200-00004D000000}"/>
    <hyperlink ref="F140" r:id="rId79" xr:uid="{00000000-0004-0000-0200-00004E000000}"/>
    <hyperlink ref="F208" r:id="rId80" xr:uid="{00000000-0004-0000-0200-00004F000000}"/>
    <hyperlink ref="F71" r:id="rId81" xr:uid="{00000000-0004-0000-0200-000050000000}"/>
    <hyperlink ref="D47" r:id="rId82" xr:uid="{00000000-0004-0000-0200-000051000000}"/>
    <hyperlink ref="D98" r:id="rId83" xr:uid="{00000000-0004-0000-0200-000052000000}"/>
    <hyperlink ref="F98" r:id="rId84" xr:uid="{00000000-0004-0000-0200-000053000000}"/>
    <hyperlink ref="D218" r:id="rId85" xr:uid="{00000000-0004-0000-0200-000054000000}"/>
    <hyperlink ref="F218" r:id="rId86" xr:uid="{00000000-0004-0000-0200-000055000000}"/>
    <hyperlink ref="D152" r:id="rId87" xr:uid="{00000000-0004-0000-0200-000056000000}"/>
    <hyperlink ref="F152" r:id="rId88" xr:uid="{00000000-0004-0000-0200-000057000000}"/>
    <hyperlink ref="D190" r:id="rId89" xr:uid="{00000000-0004-0000-0200-000058000000}"/>
    <hyperlink ref="F47" r:id="rId90" xr:uid="{00000000-0004-0000-0200-000059000000}"/>
    <hyperlink ref="F190" r:id="rId91" xr:uid="{00000000-0004-0000-0200-00005A000000}"/>
    <hyperlink ref="D170" r:id="rId92" xr:uid="{00000000-0004-0000-0200-00005B000000}"/>
    <hyperlink ref="F41" r:id="rId93" xr:uid="{00000000-0004-0000-0200-00005C000000}"/>
    <hyperlink ref="F126" r:id="rId94" xr:uid="{00000000-0004-0000-0200-00005D000000}"/>
    <hyperlink ref="F128" r:id="rId95" xr:uid="{00000000-0004-0000-0200-00005E000000}"/>
    <hyperlink ref="F154" r:id="rId96" xr:uid="{00000000-0004-0000-0200-00005F000000}"/>
    <hyperlink ref="F139" r:id="rId97" xr:uid="{00000000-0004-0000-0200-000060000000}"/>
    <hyperlink ref="F144" r:id="rId98" xr:uid="{00000000-0004-0000-0200-000061000000}"/>
    <hyperlink ref="F153" r:id="rId99" xr:uid="{00000000-0004-0000-0200-000062000000}"/>
    <hyperlink ref="F173" r:id="rId100" xr:uid="{00000000-0004-0000-0200-000063000000}"/>
    <hyperlink ref="F175" r:id="rId101" xr:uid="{00000000-0004-0000-0200-000064000000}"/>
    <hyperlink ref="F209" r:id="rId102" xr:uid="{00000000-0004-0000-0200-000065000000}"/>
    <hyperlink ref="F213" r:id="rId103" xr:uid="{00000000-0004-0000-0200-000066000000}"/>
    <hyperlink ref="J7" r:id="rId104" display="www.plumbline.co.uk/home" xr:uid="{00000000-0004-0000-0200-000067000000}"/>
    <hyperlink ref="J9" r:id="rId105" display="www.keyline.co.uk" xr:uid="{00000000-0004-0000-0200-000068000000}"/>
    <hyperlink ref="F33" r:id="rId106" xr:uid="{00000000-0004-0000-0200-000069000000}"/>
    <hyperlink ref="F23" r:id="rId107" xr:uid="{00000000-0004-0000-0200-00006A000000}"/>
    <hyperlink ref="F90" r:id="rId108" xr:uid="{00000000-0004-0000-0200-00006B000000}"/>
    <hyperlink ref="F206" r:id="rId109" xr:uid="{00000000-0004-0000-0200-00006C000000}"/>
    <hyperlink ref="F157" r:id="rId110" xr:uid="{00000000-0004-0000-0200-00006D000000}"/>
    <hyperlink ref="F11" r:id="rId111" xr:uid="{00000000-0004-0000-0200-00006E000000}"/>
    <hyperlink ref="F25" r:id="rId112" xr:uid="{00000000-0004-0000-0200-00006F000000}"/>
    <hyperlink ref="F63" r:id="rId113" xr:uid="{00000000-0004-0000-0200-000070000000}"/>
    <hyperlink ref="F119" r:id="rId114" xr:uid="{00000000-0004-0000-0200-000071000000}"/>
    <hyperlink ref="F176" r:id="rId115" xr:uid="{00000000-0004-0000-0200-000072000000}"/>
    <hyperlink ref="F189" r:id="rId116" xr:uid="{00000000-0004-0000-0200-000073000000}"/>
    <hyperlink ref="D3" r:id="rId117" xr:uid="{00000000-0004-0000-0200-000074000000}"/>
    <hyperlink ref="F3" r:id="rId118" xr:uid="{00000000-0004-0000-0200-000075000000}"/>
    <hyperlink ref="A6" r:id="rId119" display="Alba Travel -  Please read the Travel Extranet prior to booking travel and refer to the Travel Policy (http://www.clydeextranets.com/content/travel/HeriotWatt/index.asp?showcontent=1)" xr:uid="{00000000-0004-0000-0200-000076000000}"/>
    <hyperlink ref="D222" r:id="rId120" display="mailto:info@xenon-uk.co.uk" xr:uid="{00000000-0004-0000-0200-000077000000}"/>
    <hyperlink ref="D99" r:id="rId121" xr:uid="{00000000-0004-0000-0200-000078000000}"/>
    <hyperlink ref="F6" r:id="rId122" xr:uid="{00000000-0004-0000-0200-000079000000}"/>
    <hyperlink ref="D180" r:id="rId123" xr:uid="{00000000-0004-0000-0200-00007A000000}"/>
    <hyperlink ref="D181" r:id="rId124" xr:uid="{00000000-0004-0000-0200-00007B000000}"/>
    <hyperlink ref="D182" r:id="rId125" xr:uid="{00000000-0004-0000-0200-00007C000000}"/>
    <hyperlink ref="F14" r:id="rId126" xr:uid="{00000000-0004-0000-0200-00007D000000}"/>
    <hyperlink ref="D121" r:id="rId127" xr:uid="{00000000-0004-0000-0200-00007E000000}"/>
    <hyperlink ref="F178" r:id="rId128" xr:uid="{00000000-0004-0000-0200-00007F000000}"/>
    <hyperlink ref="D179" r:id="rId129" xr:uid="{00000000-0004-0000-0200-000080000000}"/>
    <hyperlink ref="F179" r:id="rId130" xr:uid="{00000000-0004-0000-0200-000081000000}"/>
    <hyperlink ref="F216" r:id="rId131" xr:uid="{00000000-0004-0000-0200-000082000000}"/>
    <hyperlink ref="D221" r:id="rId132" xr:uid="{00000000-0004-0000-0200-000083000000}"/>
    <hyperlink ref="F221" r:id="rId133" xr:uid="{00000000-0004-0000-0200-000084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9B6270556FE44999FA924DEAAE3A51" ma:contentTypeVersion="10" ma:contentTypeDescription="Create a new document." ma:contentTypeScope="" ma:versionID="aac935320a9eb578aae0bb86af44efff">
  <xsd:schema xmlns:xsd="http://www.w3.org/2001/XMLSchema" xmlns:xs="http://www.w3.org/2001/XMLSchema" xmlns:p="http://schemas.microsoft.com/office/2006/metadata/properties" xmlns:ns2="356a8df0-3ddb-4268-8de9-1764e474df92" targetNamespace="http://schemas.microsoft.com/office/2006/metadata/properties" ma:root="true" ma:fieldsID="c708918d3e3d85973efcde06b91ba71c" ns2:_="">
    <xsd:import namespace="356a8df0-3ddb-4268-8de9-1764e474df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a8df0-3ddb-4268-8de9-1764e474d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6A5900-08AC-4EA7-A4A3-373298DAA3FF}"/>
</file>

<file path=customXml/itemProps2.xml><?xml version="1.0" encoding="utf-8"?>
<ds:datastoreItem xmlns:ds="http://schemas.openxmlformats.org/officeDocument/2006/customXml" ds:itemID="{474DBCEA-A630-41AB-AA35-8C6A56E7659E}"/>
</file>

<file path=customXml/itemProps3.xml><?xml version="1.0" encoding="utf-8"?>
<ds:datastoreItem xmlns:ds="http://schemas.openxmlformats.org/officeDocument/2006/customXml" ds:itemID="{AB66F8D9-6B70-4B8B-925A-6010544A35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Heriot-Watt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Requisition Form (excel template)</dc:title>
  <dc:subject/>
  <dc:creator>Xianwen Kong</dc:creator>
  <cp:keywords/>
  <dc:description/>
  <cp:lastModifiedBy>Livingstone, Bethany</cp:lastModifiedBy>
  <cp:revision/>
  <dcterms:created xsi:type="dcterms:W3CDTF">2005-03-03T11:19:01Z</dcterms:created>
  <dcterms:modified xsi:type="dcterms:W3CDTF">2022-02-24T12:05:42Z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0x0101003B9B6270556FE44999FA924DEAAE3A51</vt:lpwstr>
  </property>
</Properties>
</file>