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heriotwatt.sharepoint.com/sites/EWB-BusinessProjectGroup27/Shared Documents/General/Final Project/"/>
    </mc:Choice>
  </mc:AlternateContent>
  <xr:revisionPtr revIDLastSave="546" documentId="8_{A02A5AD2-B92A-43AC-958F-AF0C75C34647}" xr6:coauthVersionLast="47" xr6:coauthVersionMax="47" xr10:uidLastSave="{CF91B232-BBE0-4ACD-BF34-22FFB39326FB}"/>
  <bookViews>
    <workbookView xWindow="-120" yWindow="-120" windowWidth="29040" windowHeight="15840" xr2:uid="{D58C8BB0-D2BA-4A29-8BEC-6B695C64D08E}"/>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C39" i="1" l="1"/>
  <c r="AV39" i="1"/>
  <c r="AS41" i="1"/>
  <c r="AT41" i="1"/>
  <c r="AU41" i="1"/>
  <c r="AV41" i="1"/>
  <c r="AW41" i="1"/>
  <c r="AX41" i="1"/>
  <c r="AY41" i="1"/>
  <c r="AZ41" i="1"/>
  <c r="BA41" i="1"/>
  <c r="BB41" i="1"/>
  <c r="BC41" i="1"/>
  <c r="BD41" i="1"/>
  <c r="BE41" i="1"/>
  <c r="BF41" i="1"/>
  <c r="BG41" i="1"/>
  <c r="BH41" i="1"/>
  <c r="BI41" i="1"/>
  <c r="BJ41" i="1"/>
  <c r="BK41" i="1"/>
  <c r="BL41" i="1"/>
  <c r="BM41" i="1"/>
  <c r="T39" i="1"/>
  <c r="AA39" i="1"/>
  <c r="AH39" i="1"/>
  <c r="T41" i="1"/>
  <c r="U41" i="1"/>
  <c r="V41" i="1"/>
  <c r="W41" i="1"/>
  <c r="X41" i="1"/>
  <c r="Y41" i="1"/>
  <c r="Z41" i="1"/>
  <c r="AA41" i="1"/>
  <c r="AB41" i="1"/>
  <c r="AC41" i="1"/>
  <c r="AD41" i="1"/>
  <c r="AE41" i="1"/>
  <c r="AF41" i="1"/>
  <c r="AG41" i="1"/>
  <c r="AH41" i="1"/>
  <c r="AI41" i="1"/>
  <c r="AJ41" i="1"/>
  <c r="AK41" i="1"/>
  <c r="AL41" i="1"/>
  <c r="AM41" i="1"/>
  <c r="AN41" i="1"/>
  <c r="N41" i="1"/>
  <c r="O41" i="1"/>
  <c r="P41" i="1"/>
  <c r="Q41" i="1"/>
  <c r="R41" i="1"/>
  <c r="S41" i="1"/>
  <c r="M39" i="1"/>
  <c r="M41" i="1"/>
</calcChain>
</file>

<file path=xl/sharedStrings.xml><?xml version="1.0" encoding="utf-8"?>
<sst xmlns="http://schemas.openxmlformats.org/spreadsheetml/2006/main" count="61" uniqueCount="52">
  <si>
    <t>Cost($)</t>
  </si>
  <si>
    <t>Risks and Safety</t>
  </si>
  <si>
    <t>Task</t>
  </si>
  <si>
    <t>Start Date</t>
  </si>
  <si>
    <t>Duration</t>
  </si>
  <si>
    <t>lorry,employees/volunteers</t>
  </si>
  <si>
    <t>Collection of plastic</t>
  </si>
  <si>
    <t>employees/volunteers, shredder,furnace, moulds</t>
  </si>
  <si>
    <t>employees/volunteers, stall/market</t>
  </si>
  <si>
    <t xml:space="preserve">Resources </t>
  </si>
  <si>
    <t>no major risks</t>
  </si>
  <si>
    <t>high masses of plastic needing to be carried</t>
  </si>
  <si>
    <t>process involves many risks in the form of heat,shredding and toxins</t>
  </si>
  <si>
    <t>manouvering large lorrys through areas with poor road</t>
  </si>
  <si>
    <t xml:space="preserve"> infrastructure especially in Piedritas</t>
  </si>
  <si>
    <t>manufacture stage one items</t>
  </si>
  <si>
    <t>Gannt Chart - Implementation</t>
  </si>
  <si>
    <t>F</t>
  </si>
  <si>
    <t>S</t>
  </si>
  <si>
    <t>M</t>
  </si>
  <si>
    <t xml:space="preserve">donate/sell stage two items </t>
  </si>
  <si>
    <t>main task</t>
  </si>
  <si>
    <t>sub sections of main task</t>
  </si>
  <si>
    <t>Build machines</t>
  </si>
  <si>
    <t>Hire one expert</t>
  </si>
  <si>
    <t>Hire builders</t>
  </si>
  <si>
    <t>Purchase molds</t>
  </si>
  <si>
    <t>Ship the fencing, solar panels, molds and machines</t>
  </si>
  <si>
    <t>Buy bins and other items for collection point</t>
  </si>
  <si>
    <t>Contruct:</t>
  </si>
  <si>
    <t>Solar panels and electrical work</t>
  </si>
  <si>
    <t>Fencing</t>
  </si>
  <si>
    <t>Machines</t>
  </si>
  <si>
    <t>Collection point</t>
  </si>
  <si>
    <t>Install bins</t>
  </si>
  <si>
    <t>Recruit locals to learn and create items</t>
  </si>
  <si>
    <t>employ employees from local areas</t>
  </si>
  <si>
    <t>physically collect plastic</t>
  </si>
  <si>
    <t>buy equipment form collecting plastic</t>
  </si>
  <si>
    <t>Transport Plastic Waste</t>
  </si>
  <si>
    <t>donate/sell stage one items</t>
  </si>
  <si>
    <t>Back to Lobitos site</t>
  </si>
  <si>
    <t>5 litter pickers</t>
  </si>
  <si>
    <t>£0</t>
  </si>
  <si>
    <t>manufacture stage two and one items</t>
  </si>
  <si>
    <t>donate/sell stage two and one items</t>
  </si>
  <si>
    <t xml:space="preserve">This chart is based upon Plastics for Peru being a registered charity within the uk for three years, with this being the case, it can therfore receive charitable grants from the government and commence the day after the facility is assembled. Purchasing and shipping will take  17-22 days and building the solution will take 1 week as this task is outsourced </t>
  </si>
  <si>
    <t>ensuring a slow but steady rise of our businees and allows us to focus on manufacturing core items while introducing more intricate designs. To ensure the quality of all products we will be benchmarking them to a quality checklist. An item will need to receive a score of 100% to pass our quality test, which should ensure all products are of a uniform high standard.</t>
  </si>
  <si>
    <t>£-120</t>
  </si>
  <si>
    <t>£-75</t>
  </si>
  <si>
    <t>£+45</t>
  </si>
  <si>
    <t xml:space="preserve">The bottom two stages will constantly repeat moving up a stage until we reach the final stage,stage 5. During this process we will continue to manufacture all previous stages items and predict it will take around 1 month to implement a stage with each new stage starting on the 1st of the new month after the first stage. This slow implementation is vital 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</si>
</sst>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9" tint="-0.249977111117893"/>
      <name val="Calibri"/>
      <family val="2"/>
      <scheme val="minor"/>
    </font>
    <font>
      <sz val="11"/>
      <color theme="4" tint="-0.249977111117893"/>
      <name val="Calibri"/>
      <family val="2"/>
      <scheme val="minor"/>
    </font>
    <font>
      <sz val="11"/>
      <name val="Calibri"/>
      <family val="2"/>
      <scheme val="minor"/>
    </font>
    <font>
      <b/>
      <sz val="18"/>
      <color theme="1"/>
      <name val="Calibri"/>
      <family val="2"/>
      <scheme val="minor"/>
    </font>
    <font>
      <sz val="11"/>
      <color theme="9" tint="-0.499984740745262"/>
      <name val="Calibri"/>
      <family val="2"/>
      <scheme val="minor"/>
    </font>
    <font>
      <sz val="11"/>
      <color rgb="FFFFFFFF"/>
      <name val="Calibri"/>
      <family val="2"/>
      <scheme val="minor"/>
    </font>
    <font>
      <b/>
      <sz val="11"/>
      <color rgb="FFFFFFFF"/>
      <name val="Calibri"/>
      <family val="2"/>
      <scheme val="minor"/>
    </font>
    <font>
      <b/>
      <sz val="11"/>
      <name val="Calibri"/>
      <family val="2"/>
      <scheme val="minor"/>
    </font>
    <font>
      <sz val="11"/>
      <name val="Calibri"/>
      <family val="2"/>
    </font>
  </fonts>
  <fills count="8">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39997558519241921"/>
        <bgColor indexed="64"/>
      </patternFill>
    </fill>
  </fills>
  <borders count="9">
    <border>
      <left/>
      <right/>
      <top/>
      <bottom/>
      <diagonal/>
    </border>
    <border>
      <left/>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66">
    <xf numFmtId="0" fontId="0" fillId="0" borderId="0" xfId="0"/>
    <xf numFmtId="0" fontId="0" fillId="0" borderId="0" xfId="0" applyAlignment="1">
      <alignment horizontal="left"/>
    </xf>
    <xf numFmtId="0" fontId="4" fillId="0" borderId="0" xfId="0" applyFont="1" applyAlignment="1">
      <alignment horizontal="left"/>
    </xf>
    <xf numFmtId="0" fontId="1" fillId="0" borderId="0" xfId="0" applyFont="1" applyAlignment="1">
      <alignment horizontal="left"/>
    </xf>
    <xf numFmtId="0" fontId="0" fillId="0" borderId="0" xfId="0" applyBorder="1" applyAlignment="1">
      <alignment horizontal="left"/>
    </xf>
    <xf numFmtId="0" fontId="2" fillId="0" borderId="1" xfId="0" applyFont="1" applyBorder="1" applyAlignment="1">
      <alignment horizontal="left"/>
    </xf>
    <xf numFmtId="15" fontId="0" fillId="0" borderId="1" xfId="0" applyNumberFormat="1" applyBorder="1" applyAlignment="1">
      <alignment horizontal="left"/>
    </xf>
    <xf numFmtId="0" fontId="0" fillId="0" borderId="1" xfId="0" applyBorder="1" applyAlignment="1">
      <alignment horizontal="left"/>
    </xf>
    <xf numFmtId="0" fontId="5" fillId="2" borderId="1" xfId="0" applyFont="1" applyFill="1" applyBorder="1" applyAlignment="1">
      <alignment horizontal="left"/>
    </xf>
    <xf numFmtId="164" fontId="0" fillId="0" borderId="0" xfId="0" applyNumberFormat="1" applyFont="1" applyAlignment="1">
      <alignment horizontal="left" shrinkToFit="1"/>
    </xf>
    <xf numFmtId="0" fontId="0" fillId="2" borderId="1" xfId="0" applyFill="1" applyBorder="1" applyAlignment="1">
      <alignment horizontal="left"/>
    </xf>
    <xf numFmtId="0" fontId="6" fillId="3" borderId="1" xfId="0" applyFont="1" applyFill="1" applyBorder="1" applyAlignment="1">
      <alignment horizontal="left"/>
    </xf>
    <xf numFmtId="0" fontId="6" fillId="3" borderId="1" xfId="0" applyFont="1" applyFill="1" applyBorder="1" applyAlignment="1">
      <alignment horizontal="left" shrinkToFit="1"/>
    </xf>
    <xf numFmtId="0" fontId="3" fillId="4" borderId="0" xfId="0" applyFont="1" applyFill="1" applyAlignment="1">
      <alignment horizontal="left"/>
    </xf>
    <xf numFmtId="0" fontId="3" fillId="4" borderId="2" xfId="0" applyFont="1" applyFill="1" applyBorder="1" applyAlignment="1">
      <alignment horizontal="left"/>
    </xf>
    <xf numFmtId="0" fontId="0" fillId="0" borderId="2" xfId="0" applyBorder="1" applyAlignment="1">
      <alignment horizontal="left"/>
    </xf>
    <xf numFmtId="0" fontId="1" fillId="0" borderId="2"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0" fillId="0" borderId="2" xfId="0" applyFont="1" applyBorder="1" applyAlignment="1">
      <alignment horizontal="left"/>
    </xf>
    <xf numFmtId="0" fontId="7" fillId="0" borderId="0" xfId="0" applyFont="1" applyAlignment="1">
      <alignment horizontal="left"/>
    </xf>
    <xf numFmtId="164" fontId="0" fillId="0" borderId="0" xfId="0" applyNumberFormat="1" applyAlignment="1">
      <alignment horizontal="left"/>
    </xf>
    <xf numFmtId="0" fontId="0" fillId="5" borderId="1" xfId="0" applyFill="1" applyBorder="1" applyAlignment="1">
      <alignment horizontal="left"/>
    </xf>
    <xf numFmtId="164" fontId="0" fillId="0" borderId="0" xfId="0" applyNumberFormat="1" applyAlignment="1">
      <alignment horizontal="left" shrinkToFit="1"/>
    </xf>
    <xf numFmtId="0" fontId="0" fillId="4" borderId="0" xfId="0" applyFill="1" applyAlignment="1">
      <alignment horizontal="left"/>
    </xf>
    <xf numFmtId="0" fontId="0" fillId="0" borderId="6" xfId="0" applyBorder="1" applyAlignment="1">
      <alignment horizontal="left"/>
    </xf>
    <xf numFmtId="0" fontId="0" fillId="0" borderId="7" xfId="0" applyBorder="1" applyAlignment="1">
      <alignment horizontal="left"/>
    </xf>
    <xf numFmtId="0" fontId="6" fillId="6" borderId="0" xfId="0" applyFont="1" applyFill="1" applyBorder="1" applyAlignment="1">
      <alignment horizontal="left" shrinkToFit="1"/>
    </xf>
    <xf numFmtId="0" fontId="0" fillId="2" borderId="0" xfId="0" applyFill="1" applyAlignment="1">
      <alignment horizontal="left"/>
    </xf>
    <xf numFmtId="0" fontId="0" fillId="7" borderId="0" xfId="0" applyFill="1" applyAlignment="1">
      <alignment horizontal="left"/>
    </xf>
    <xf numFmtId="0" fontId="0" fillId="0" borderId="8" xfId="0" applyBorder="1" applyAlignment="1">
      <alignment horizontal="left"/>
    </xf>
    <xf numFmtId="15" fontId="0" fillId="0" borderId="0" xfId="0" applyNumberFormat="1" applyAlignment="1">
      <alignment horizontal="left"/>
    </xf>
    <xf numFmtId="0" fontId="9" fillId="0" borderId="0" xfId="0" applyFont="1" applyBorder="1" applyAlignment="1">
      <alignment horizontal="left"/>
    </xf>
    <xf numFmtId="0" fontId="9" fillId="0" borderId="1" xfId="0" applyFont="1" applyBorder="1" applyAlignment="1">
      <alignment horizontal="left"/>
    </xf>
    <xf numFmtId="0" fontId="9" fillId="2" borderId="1" xfId="0" applyFont="1" applyFill="1" applyBorder="1" applyAlignment="1">
      <alignment horizontal="left"/>
    </xf>
    <xf numFmtId="15" fontId="0" fillId="0" borderId="4" xfId="0" applyNumberFormat="1" applyBorder="1" applyAlignment="1">
      <alignment horizontal="left"/>
    </xf>
    <xf numFmtId="0" fontId="0" fillId="0" borderId="4" xfId="0" applyBorder="1" applyAlignment="1">
      <alignment horizontal="left"/>
    </xf>
    <xf numFmtId="0" fontId="0" fillId="2" borderId="4" xfId="0" applyFill="1" applyBorder="1" applyAlignment="1">
      <alignment horizontal="left"/>
    </xf>
    <xf numFmtId="15" fontId="9" fillId="0" borderId="0" xfId="0" applyNumberFormat="1" applyFont="1" applyBorder="1" applyAlignment="1">
      <alignment horizontal="left"/>
    </xf>
    <xf numFmtId="0" fontId="0" fillId="0" borderId="5" xfId="0" applyBorder="1" applyAlignment="1">
      <alignment horizontal="left"/>
    </xf>
    <xf numFmtId="0" fontId="9" fillId="6" borderId="0" xfId="0" applyFont="1" applyFill="1" applyBorder="1" applyAlignment="1">
      <alignment horizontal="left"/>
    </xf>
    <xf numFmtId="0" fontId="0" fillId="6" borderId="0" xfId="0" applyFill="1" applyAlignment="1">
      <alignment horizontal="left"/>
    </xf>
    <xf numFmtId="0" fontId="0" fillId="6" borderId="1" xfId="0" applyFill="1" applyBorder="1" applyAlignment="1">
      <alignment horizontal="left"/>
    </xf>
    <xf numFmtId="0" fontId="0" fillId="6" borderId="4" xfId="0" applyFill="1" applyBorder="1" applyAlignment="1">
      <alignment horizontal="left"/>
    </xf>
    <xf numFmtId="0" fontId="8" fillId="0" borderId="4" xfId="0" applyFont="1" applyBorder="1" applyAlignment="1">
      <alignment horizontal="left"/>
    </xf>
    <xf numFmtId="15" fontId="0" fillId="0" borderId="5" xfId="0" applyNumberFormat="1" applyBorder="1" applyAlignment="1">
      <alignment horizontal="left"/>
    </xf>
    <xf numFmtId="0" fontId="0" fillId="6" borderId="5" xfId="0" applyFill="1" applyBorder="1" applyAlignment="1">
      <alignment horizontal="left"/>
    </xf>
    <xf numFmtId="0" fontId="0" fillId="7" borderId="1" xfId="0" applyFill="1" applyBorder="1" applyAlignment="1">
      <alignment horizontal="left"/>
    </xf>
    <xf numFmtId="0" fontId="0" fillId="2" borderId="5" xfId="0" applyFill="1" applyBorder="1" applyAlignment="1">
      <alignment horizontal="left"/>
    </xf>
    <xf numFmtId="0" fontId="6" fillId="0" borderId="2" xfId="0" applyFont="1" applyBorder="1" applyAlignment="1">
      <alignment horizontal="left"/>
    </xf>
    <xf numFmtId="0" fontId="10" fillId="6" borderId="0" xfId="0" applyFont="1" applyFill="1" applyBorder="1" applyAlignment="1">
      <alignment horizontal="left"/>
    </xf>
    <xf numFmtId="0" fontId="2" fillId="6" borderId="1" xfId="0" applyFont="1" applyFill="1" applyBorder="1" applyAlignment="1">
      <alignment horizontal="left"/>
    </xf>
    <xf numFmtId="0" fontId="2" fillId="6" borderId="0" xfId="0" applyFont="1" applyFill="1" applyBorder="1" applyAlignment="1">
      <alignment horizontal="left"/>
    </xf>
    <xf numFmtId="0" fontId="6" fillId="0" borderId="6" xfId="0" applyFont="1" applyBorder="1" applyAlignment="1">
      <alignment horizontal="left"/>
    </xf>
    <xf numFmtId="0" fontId="9" fillId="6" borderId="1" xfId="0" applyFont="1" applyFill="1" applyBorder="1" applyAlignment="1">
      <alignment horizontal="left"/>
    </xf>
    <xf numFmtId="0" fontId="8" fillId="2" borderId="4" xfId="0" applyFont="1" applyFill="1" applyBorder="1" applyAlignment="1">
      <alignment horizontal="left"/>
    </xf>
    <xf numFmtId="0" fontId="6" fillId="0" borderId="8" xfId="0" applyFont="1" applyBorder="1" applyAlignment="1">
      <alignment horizontal="left"/>
    </xf>
    <xf numFmtId="0" fontId="6" fillId="0" borderId="7" xfId="0" applyFont="1" applyBorder="1" applyAlignment="1">
      <alignment horizontal="left"/>
    </xf>
    <xf numFmtId="0" fontId="6" fillId="0" borderId="0" xfId="0" applyFont="1" applyAlignment="1">
      <alignment horizontal="left"/>
    </xf>
    <xf numFmtId="0" fontId="11" fillId="0" borderId="4" xfId="0" applyFont="1" applyBorder="1" applyAlignment="1">
      <alignment horizontal="left"/>
    </xf>
    <xf numFmtId="0" fontId="2" fillId="0" borderId="3" xfId="0" applyFont="1" applyBorder="1" applyAlignment="1">
      <alignment horizontal="left"/>
    </xf>
    <xf numFmtId="0" fontId="8" fillId="0" borderId="1" xfId="0" applyFont="1" applyBorder="1" applyAlignment="1">
      <alignment horizontal="left"/>
    </xf>
    <xf numFmtId="0" fontId="3" fillId="2" borderId="4" xfId="0" applyFont="1" applyFill="1" applyBorder="1" applyAlignment="1">
      <alignment horizontal="left"/>
    </xf>
    <xf numFmtId="0" fontId="3" fillId="6" borderId="4" xfId="0" applyFont="1" applyFill="1" applyBorder="1" applyAlignment="1">
      <alignment horizontal="left"/>
    </xf>
    <xf numFmtId="0" fontId="12" fillId="0" borderId="7" xfId="0" applyFont="1" applyBorder="1" applyAlignment="1">
      <alignment horizontal="left"/>
    </xf>
    <xf numFmtId="15" fontId="3" fillId="4"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444EB-3C25-4F8C-9B4E-4CF883CE480E}">
  <dimension ref="B14:BS76"/>
  <sheetViews>
    <sheetView showGridLines="0" tabSelected="1" topLeftCell="B34" zoomScale="70" zoomScaleNormal="70" workbookViewId="0">
      <selection activeCell="L57" sqref="L57"/>
    </sheetView>
  </sheetViews>
  <sheetFormatPr defaultColWidth="9.140625" defaultRowHeight="15" x14ac:dyDescent="0.25"/>
  <cols>
    <col min="1" max="1" width="39.5703125" style="1" customWidth="1"/>
    <col min="2" max="2" width="16.5703125" style="1" customWidth="1"/>
    <col min="3" max="3" width="8.140625" style="1" customWidth="1"/>
    <col min="4" max="4" width="47.7109375" style="1" customWidth="1"/>
    <col min="5" max="5" width="63.140625" style="1" bestFit="1" customWidth="1"/>
    <col min="6" max="6" width="3.140625" style="1" hidden="1" customWidth="1"/>
    <col min="7" max="7" width="0.140625" style="1" customWidth="1"/>
    <col min="8" max="8" width="3.140625" style="1" hidden="1" customWidth="1"/>
    <col min="9" max="9" width="43.5703125" style="1" bestFit="1" customWidth="1"/>
    <col min="10" max="10" width="11.5703125" style="1" bestFit="1" customWidth="1"/>
    <col min="11" max="11" width="8.85546875" style="1" bestFit="1" customWidth="1"/>
    <col min="12" max="39" width="3" style="1" customWidth="1"/>
    <col min="40" max="40" width="3.28515625" style="1" bestFit="1" customWidth="1"/>
    <col min="41" max="42" width="3.85546875" style="1" bestFit="1" customWidth="1"/>
    <col min="43" max="65" width="3" style="1" customWidth="1"/>
    <col min="66" max="16384" width="9.140625" style="1"/>
  </cols>
  <sheetData>
    <row r="14" spans="2:2" x14ac:dyDescent="0.25">
      <c r="B14" s="2"/>
    </row>
    <row r="17" spans="2:32" x14ac:dyDescent="0.25">
      <c r="B17" s="3"/>
    </row>
    <row r="20" spans="2:32" x14ac:dyDescent="0.25">
      <c r="B20" s="3"/>
    </row>
    <row r="22" spans="2:32" x14ac:dyDescent="0.25">
      <c r="B22" s="3"/>
    </row>
    <row r="23" spans="2:32" x14ac:dyDescent="0.25">
      <c r="B23" s="3"/>
    </row>
    <row r="24" spans="2:32" x14ac:dyDescent="0.25">
      <c r="B24" s="2"/>
    </row>
    <row r="25" spans="2:32" ht="23.25" x14ac:dyDescent="0.35">
      <c r="I25" s="20" t="s">
        <v>16</v>
      </c>
    </row>
    <row r="29" spans="2:32" x14ac:dyDescent="0.25">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row>
    <row r="30" spans="2:32" x14ac:dyDescent="0.25">
      <c r="D30" s="4" t="s">
        <v>46</v>
      </c>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row>
    <row r="39" spans="3:71" x14ac:dyDescent="0.25">
      <c r="M39" s="65">
        <f>M40</f>
        <v>44197</v>
      </c>
      <c r="N39" s="65"/>
      <c r="O39" s="65"/>
      <c r="P39" s="65"/>
      <c r="Q39" s="65"/>
      <c r="R39" s="65"/>
      <c r="S39" s="65"/>
      <c r="T39" s="65">
        <f t="shared" ref="T39" si="0">T40</f>
        <v>44204</v>
      </c>
      <c r="U39" s="65"/>
      <c r="V39" s="65"/>
      <c r="W39" s="65"/>
      <c r="X39" s="65"/>
      <c r="Y39" s="65"/>
      <c r="Z39" s="65"/>
      <c r="AA39" s="65">
        <f t="shared" ref="AA39" si="1">AA40</f>
        <v>44211</v>
      </c>
      <c r="AB39" s="65"/>
      <c r="AC39" s="65"/>
      <c r="AD39" s="65"/>
      <c r="AE39" s="65"/>
      <c r="AF39" s="65"/>
      <c r="AG39" s="65"/>
      <c r="AH39" s="65">
        <f t="shared" ref="AH39" si="2">AH40</f>
        <v>44218</v>
      </c>
      <c r="AI39" s="65"/>
      <c r="AJ39" s="65"/>
      <c r="AK39" s="65"/>
      <c r="AL39" s="65"/>
      <c r="AM39" s="65"/>
      <c r="AN39" s="65"/>
      <c r="AO39" s="65">
        <v>44225</v>
      </c>
      <c r="AP39" s="65"/>
      <c r="AQ39" s="65"/>
      <c r="AR39" s="65"/>
      <c r="AS39" s="65"/>
      <c r="AT39" s="65"/>
      <c r="AU39" s="65"/>
      <c r="AV39" s="65">
        <f>AV40</f>
        <v>44232</v>
      </c>
      <c r="AW39" s="65"/>
      <c r="AX39" s="65"/>
      <c r="AY39" s="65"/>
      <c r="AZ39" s="65"/>
      <c r="BA39" s="65"/>
      <c r="BB39" s="65"/>
      <c r="BC39" s="65">
        <f>BC40</f>
        <v>44239</v>
      </c>
      <c r="BD39" s="65"/>
      <c r="BE39" s="65"/>
      <c r="BF39" s="65"/>
      <c r="BG39" s="65"/>
      <c r="BH39" s="65"/>
      <c r="BI39" s="65"/>
      <c r="BJ39" s="24"/>
      <c r="BK39" s="24"/>
      <c r="BL39" s="24"/>
      <c r="BM39" s="24"/>
    </row>
    <row r="40" spans="3:71" x14ac:dyDescent="0.25">
      <c r="M40" s="9">
        <v>44197</v>
      </c>
      <c r="N40" s="9">
        <v>44198</v>
      </c>
      <c r="O40" s="9">
        <v>44199</v>
      </c>
      <c r="P40" s="9">
        <v>44200</v>
      </c>
      <c r="Q40" s="9">
        <v>44201</v>
      </c>
      <c r="R40" s="9">
        <v>44202</v>
      </c>
      <c r="S40" s="9">
        <v>44203</v>
      </c>
      <c r="T40" s="9">
        <v>44204</v>
      </c>
      <c r="U40" s="9">
        <v>44205</v>
      </c>
      <c r="V40" s="9">
        <v>44206</v>
      </c>
      <c r="W40" s="9">
        <v>44207</v>
      </c>
      <c r="X40" s="9">
        <v>44208</v>
      </c>
      <c r="Y40" s="9">
        <v>44209</v>
      </c>
      <c r="Z40" s="9">
        <v>44210</v>
      </c>
      <c r="AA40" s="9">
        <v>44211</v>
      </c>
      <c r="AB40" s="9">
        <v>44212</v>
      </c>
      <c r="AC40" s="9">
        <v>44213</v>
      </c>
      <c r="AD40" s="9">
        <v>44214</v>
      </c>
      <c r="AE40" s="9">
        <v>44215</v>
      </c>
      <c r="AF40" s="9">
        <v>44216</v>
      </c>
      <c r="AG40" s="9">
        <v>44217</v>
      </c>
      <c r="AH40" s="9">
        <v>44218</v>
      </c>
      <c r="AI40" s="9">
        <v>44219</v>
      </c>
      <c r="AJ40" s="9">
        <v>44220</v>
      </c>
      <c r="AK40" s="9">
        <v>44221</v>
      </c>
      <c r="AL40" s="9">
        <v>44222</v>
      </c>
      <c r="AM40" s="9">
        <v>44223</v>
      </c>
      <c r="AN40" s="9">
        <v>44224</v>
      </c>
      <c r="AO40" s="21">
        <v>29</v>
      </c>
      <c r="AP40" s="21">
        <v>30</v>
      </c>
      <c r="AQ40" s="21">
        <v>31</v>
      </c>
      <c r="AR40" s="23">
        <v>44228</v>
      </c>
      <c r="AS40" s="23">
        <v>44229</v>
      </c>
      <c r="AT40" s="23">
        <v>44230</v>
      </c>
      <c r="AU40" s="23">
        <v>44231</v>
      </c>
      <c r="AV40" s="23">
        <v>44232</v>
      </c>
      <c r="AW40" s="23">
        <v>44233</v>
      </c>
      <c r="AX40" s="23">
        <v>44234</v>
      </c>
      <c r="AY40" s="23">
        <v>44235</v>
      </c>
      <c r="AZ40" s="23">
        <v>44236</v>
      </c>
      <c r="BA40" s="23">
        <v>44237</v>
      </c>
      <c r="BB40" s="23">
        <v>44238</v>
      </c>
      <c r="BC40" s="23">
        <v>44239</v>
      </c>
      <c r="BD40" s="23">
        <v>44240</v>
      </c>
      <c r="BE40" s="23">
        <v>44241</v>
      </c>
      <c r="BF40" s="23">
        <v>44242</v>
      </c>
      <c r="BG40" s="23">
        <v>44243</v>
      </c>
      <c r="BH40" s="23">
        <v>44244</v>
      </c>
      <c r="BI40" s="23">
        <v>44245</v>
      </c>
      <c r="BJ40" s="23">
        <v>44246</v>
      </c>
      <c r="BK40" s="23">
        <v>44247</v>
      </c>
      <c r="BL40" s="23">
        <v>44248</v>
      </c>
      <c r="BM40" s="23">
        <v>44249</v>
      </c>
      <c r="BN40" s="23"/>
      <c r="BO40" s="23"/>
      <c r="BP40" s="23"/>
      <c r="BQ40" s="23"/>
      <c r="BR40" s="23"/>
      <c r="BS40" s="23"/>
    </row>
    <row r="41" spans="3:71" x14ac:dyDescent="0.25">
      <c r="C41" s="14" t="s">
        <v>0</v>
      </c>
      <c r="D41" s="14" t="s">
        <v>9</v>
      </c>
      <c r="E41" s="14" t="s">
        <v>1</v>
      </c>
      <c r="F41" s="13"/>
      <c r="G41" s="13"/>
      <c r="H41" s="13"/>
      <c r="I41" s="11" t="s">
        <v>2</v>
      </c>
      <c r="J41" s="11" t="s">
        <v>3</v>
      </c>
      <c r="K41" s="11" t="s">
        <v>4</v>
      </c>
      <c r="L41" s="11"/>
      <c r="M41" s="12" t="str">
        <f>LEFT(TEXT(M40,"DDD"),1)</f>
        <v>F</v>
      </c>
      <c r="N41" s="12" t="str">
        <f t="shared" ref="N41:T41" si="3">LEFT(TEXT(N40,"DDD"),1)</f>
        <v>S</v>
      </c>
      <c r="O41" s="12" t="str">
        <f t="shared" si="3"/>
        <v>S</v>
      </c>
      <c r="P41" s="12" t="str">
        <f t="shared" si="3"/>
        <v>M</v>
      </c>
      <c r="Q41" s="12" t="str">
        <f t="shared" si="3"/>
        <v>T</v>
      </c>
      <c r="R41" s="12" t="str">
        <f t="shared" si="3"/>
        <v>W</v>
      </c>
      <c r="S41" s="12" t="str">
        <f t="shared" si="3"/>
        <v>T</v>
      </c>
      <c r="T41" s="12" t="str">
        <f t="shared" si="3"/>
        <v>F</v>
      </c>
      <c r="U41" s="12" t="str">
        <f t="shared" ref="U41" si="4">LEFT(TEXT(U40,"DDD"),1)</f>
        <v>S</v>
      </c>
      <c r="V41" s="12" t="str">
        <f t="shared" ref="V41" si="5">LEFT(TEXT(V40,"DDD"),1)</f>
        <v>S</v>
      </c>
      <c r="W41" s="12" t="str">
        <f t="shared" ref="W41" si="6">LEFT(TEXT(W40,"DDD"),1)</f>
        <v>M</v>
      </c>
      <c r="X41" s="12" t="str">
        <f t="shared" ref="X41" si="7">LEFT(TEXT(X40,"DDD"),1)</f>
        <v>T</v>
      </c>
      <c r="Y41" s="12" t="str">
        <f t="shared" ref="Y41" si="8">LEFT(TEXT(Y40,"DDD"),1)</f>
        <v>W</v>
      </c>
      <c r="Z41" s="12" t="str">
        <f t="shared" ref="Z41:AA41" si="9">LEFT(TEXT(Z40,"DDD"),1)</f>
        <v>T</v>
      </c>
      <c r="AA41" s="12" t="str">
        <f t="shared" si="9"/>
        <v>F</v>
      </c>
      <c r="AB41" s="12" t="str">
        <f t="shared" ref="AB41" si="10">LEFT(TEXT(AB40,"DDD"),1)</f>
        <v>S</v>
      </c>
      <c r="AC41" s="12" t="str">
        <f t="shared" ref="AC41" si="11">LEFT(TEXT(AC40,"DDD"),1)</f>
        <v>S</v>
      </c>
      <c r="AD41" s="12" t="str">
        <f t="shared" ref="AD41" si="12">LEFT(TEXT(AD40,"DDD"),1)</f>
        <v>M</v>
      </c>
      <c r="AE41" s="12" t="str">
        <f t="shared" ref="AE41" si="13">LEFT(TEXT(AE40,"DDD"),1)</f>
        <v>T</v>
      </c>
      <c r="AF41" s="12" t="str">
        <f t="shared" ref="AF41" si="14">LEFT(TEXT(AF40,"DDD"),1)</f>
        <v>W</v>
      </c>
      <c r="AG41" s="12" t="str">
        <f t="shared" ref="AG41:AH41" si="15">LEFT(TEXT(AG40,"DDD"),1)</f>
        <v>T</v>
      </c>
      <c r="AH41" s="12" t="str">
        <f t="shared" si="15"/>
        <v>F</v>
      </c>
      <c r="AI41" s="12" t="str">
        <f t="shared" ref="AI41" si="16">LEFT(TEXT(AI40,"DDD"),1)</f>
        <v>S</v>
      </c>
      <c r="AJ41" s="12" t="str">
        <f t="shared" ref="AJ41" si="17">LEFT(TEXT(AJ40,"DDD"),1)</f>
        <v>S</v>
      </c>
      <c r="AK41" s="12" t="str">
        <f t="shared" ref="AK41" si="18">LEFT(TEXT(AK40,"DDD"),1)</f>
        <v>M</v>
      </c>
      <c r="AL41" s="12" t="str">
        <f t="shared" ref="AL41" si="19">LEFT(TEXT(AL40,"DDD"),1)</f>
        <v>T</v>
      </c>
      <c r="AM41" s="12" t="str">
        <f t="shared" ref="AM41" si="20">LEFT(TEXT(AM40,"DDD"),1)</f>
        <v>W</v>
      </c>
      <c r="AN41" s="12" t="str">
        <f t="shared" ref="AN41" si="21">LEFT(TEXT(AN40,"DDD"),1)</f>
        <v>T</v>
      </c>
      <c r="AO41" s="22" t="s">
        <v>17</v>
      </c>
      <c r="AP41" s="22" t="s">
        <v>18</v>
      </c>
      <c r="AQ41" s="22" t="s">
        <v>18</v>
      </c>
      <c r="AR41" s="22" t="s">
        <v>19</v>
      </c>
      <c r="AS41" s="12" t="str">
        <f t="shared" ref="AS41:BM41" si="22">LEFT(TEXT(AS40,"DDD"),1)</f>
        <v>T</v>
      </c>
      <c r="AT41" s="12" t="str">
        <f t="shared" si="22"/>
        <v>W</v>
      </c>
      <c r="AU41" s="12" t="str">
        <f t="shared" si="22"/>
        <v>T</v>
      </c>
      <c r="AV41" s="12" t="str">
        <f t="shared" si="22"/>
        <v>F</v>
      </c>
      <c r="AW41" s="12" t="str">
        <f t="shared" si="22"/>
        <v>S</v>
      </c>
      <c r="AX41" s="12" t="str">
        <f t="shared" si="22"/>
        <v>S</v>
      </c>
      <c r="AY41" s="12" t="str">
        <f t="shared" si="22"/>
        <v>M</v>
      </c>
      <c r="AZ41" s="12" t="str">
        <f t="shared" si="22"/>
        <v>T</v>
      </c>
      <c r="BA41" s="12" t="str">
        <f t="shared" si="22"/>
        <v>W</v>
      </c>
      <c r="BB41" s="12" t="str">
        <f t="shared" si="22"/>
        <v>T</v>
      </c>
      <c r="BC41" s="12" t="str">
        <f t="shared" si="22"/>
        <v>F</v>
      </c>
      <c r="BD41" s="12" t="str">
        <f t="shared" si="22"/>
        <v>S</v>
      </c>
      <c r="BE41" s="12" t="str">
        <f t="shared" si="22"/>
        <v>S</v>
      </c>
      <c r="BF41" s="12" t="str">
        <f t="shared" si="22"/>
        <v>M</v>
      </c>
      <c r="BG41" s="12" t="str">
        <f t="shared" si="22"/>
        <v>T</v>
      </c>
      <c r="BH41" s="12" t="str">
        <f t="shared" si="22"/>
        <v>W</v>
      </c>
      <c r="BI41" s="12" t="str">
        <f t="shared" si="22"/>
        <v>T</v>
      </c>
      <c r="BJ41" s="12" t="str">
        <f t="shared" si="22"/>
        <v>F</v>
      </c>
      <c r="BK41" s="12" t="str">
        <f t="shared" si="22"/>
        <v>S</v>
      </c>
      <c r="BL41" s="12" t="str">
        <f t="shared" si="22"/>
        <v>S</v>
      </c>
      <c r="BM41" s="12" t="str">
        <f t="shared" si="22"/>
        <v>M</v>
      </c>
      <c r="BN41" s="27"/>
      <c r="BO41" s="27"/>
      <c r="BP41" s="27"/>
    </row>
    <row r="42" spans="3:71" x14ac:dyDescent="0.25">
      <c r="C42" s="49" t="s">
        <v>49</v>
      </c>
      <c r="D42" s="15" t="s">
        <v>42</v>
      </c>
      <c r="E42" s="49" t="s">
        <v>11</v>
      </c>
      <c r="I42" s="5" t="s">
        <v>6</v>
      </c>
      <c r="J42" s="6">
        <v>44197</v>
      </c>
      <c r="K42" s="7">
        <v>10</v>
      </c>
      <c r="L42" s="42"/>
      <c r="M42" s="8"/>
      <c r="N42" s="8"/>
      <c r="O42" s="8"/>
      <c r="P42" s="8"/>
      <c r="Q42" s="8"/>
      <c r="R42" s="8"/>
      <c r="S42" s="8"/>
      <c r="T42" s="8"/>
      <c r="U42" s="8"/>
      <c r="V42" s="8"/>
      <c r="W42" s="42"/>
      <c r="X42" s="42"/>
      <c r="Y42" s="42"/>
      <c r="Z42" s="42"/>
      <c r="AA42" s="42"/>
      <c r="AB42" s="42"/>
      <c r="AC42" s="42"/>
      <c r="AD42" s="42"/>
      <c r="AE42" s="42"/>
      <c r="AF42" s="42"/>
      <c r="AG42" s="42"/>
      <c r="AH42" s="42"/>
      <c r="AI42" s="42"/>
      <c r="AJ42" s="42"/>
      <c r="AK42" s="42"/>
      <c r="AL42" s="42"/>
      <c r="AM42" s="42"/>
      <c r="AN42" s="42"/>
      <c r="AO42" s="7"/>
      <c r="AP42" s="7"/>
      <c r="AQ42" s="7"/>
      <c r="AR42" s="7"/>
      <c r="AS42" s="7"/>
      <c r="AT42" s="7"/>
      <c r="AU42" s="7"/>
      <c r="AV42" s="7"/>
      <c r="AW42" s="7"/>
      <c r="AX42" s="7"/>
      <c r="AY42" s="7"/>
      <c r="AZ42" s="7"/>
      <c r="BA42" s="7"/>
      <c r="BB42" s="7"/>
      <c r="BC42" s="7"/>
      <c r="BD42" s="7"/>
      <c r="BE42" s="7"/>
      <c r="BF42" s="7"/>
      <c r="BG42" s="7"/>
      <c r="BH42" s="7"/>
      <c r="BI42" s="7"/>
      <c r="BJ42" s="7"/>
      <c r="BK42" s="7"/>
      <c r="BL42" s="7"/>
      <c r="BM42" s="7"/>
    </row>
    <row r="43" spans="3:71" x14ac:dyDescent="0.25">
      <c r="C43" s="19"/>
      <c r="D43" s="15"/>
      <c r="E43" s="49"/>
      <c r="I43" s="7" t="s">
        <v>38</v>
      </c>
      <c r="J43" s="6">
        <v>44197</v>
      </c>
      <c r="K43" s="7">
        <v>2</v>
      </c>
      <c r="L43" s="42"/>
      <c r="M43" s="47"/>
      <c r="N43" s="47"/>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7"/>
      <c r="AP43" s="7"/>
      <c r="AQ43" s="7"/>
      <c r="AR43" s="7"/>
      <c r="AS43" s="7"/>
      <c r="AT43" s="7"/>
      <c r="AU43" s="7"/>
      <c r="AV43" s="7"/>
      <c r="AW43" s="7"/>
      <c r="AX43" s="7"/>
      <c r="AY43" s="7"/>
      <c r="AZ43" s="7"/>
      <c r="BA43" s="7"/>
      <c r="BB43" s="7"/>
      <c r="BC43" s="7"/>
      <c r="BD43" s="7"/>
      <c r="BE43" s="7"/>
      <c r="BF43" s="7"/>
      <c r="BG43" s="7"/>
      <c r="BH43" s="7"/>
      <c r="BI43" s="7"/>
      <c r="BJ43" s="7"/>
      <c r="BK43" s="7"/>
      <c r="BL43" s="7"/>
      <c r="BM43" s="7"/>
    </row>
    <row r="44" spans="3:71" x14ac:dyDescent="0.25">
      <c r="C44" s="19"/>
      <c r="D44" s="15"/>
      <c r="E44" s="49"/>
      <c r="I44" s="7" t="s">
        <v>36</v>
      </c>
      <c r="J44" s="6">
        <v>44199</v>
      </c>
      <c r="K44" s="7">
        <v>3</v>
      </c>
      <c r="L44" s="42"/>
      <c r="M44" s="42"/>
      <c r="N44" s="42"/>
      <c r="O44" s="47"/>
      <c r="P44" s="47"/>
      <c r="Q44" s="47"/>
      <c r="R44" s="42"/>
      <c r="S44" s="42"/>
      <c r="T44" s="42"/>
      <c r="U44" s="42"/>
      <c r="V44" s="42"/>
      <c r="W44" s="42"/>
      <c r="X44" s="42"/>
      <c r="Y44" s="42"/>
      <c r="Z44" s="42"/>
      <c r="AA44" s="42"/>
      <c r="AB44" s="42"/>
      <c r="AC44" s="42"/>
      <c r="AD44" s="42"/>
      <c r="AE44" s="42"/>
      <c r="AF44" s="42"/>
      <c r="AG44" s="42"/>
      <c r="AH44" s="42"/>
      <c r="AI44" s="42"/>
      <c r="AJ44" s="42"/>
      <c r="AK44" s="42"/>
      <c r="AL44" s="42"/>
      <c r="AM44" s="42"/>
      <c r="AN44" s="42"/>
      <c r="AO44" s="7"/>
      <c r="AP44" s="7"/>
      <c r="AQ44" s="7"/>
      <c r="AR44" s="7"/>
      <c r="AS44" s="7"/>
      <c r="AT44" s="7"/>
      <c r="AU44" s="7"/>
      <c r="AV44" s="7"/>
      <c r="AW44" s="7"/>
      <c r="AX44" s="7"/>
      <c r="AY44" s="7"/>
      <c r="AZ44" s="7"/>
      <c r="BA44" s="7"/>
      <c r="BB44" s="7"/>
      <c r="BC44" s="7"/>
      <c r="BD44" s="7"/>
      <c r="BE44" s="7"/>
      <c r="BF44" s="7"/>
      <c r="BG44" s="7"/>
      <c r="BH44" s="7"/>
      <c r="BI44" s="7"/>
      <c r="BJ44" s="7"/>
      <c r="BK44" s="7"/>
      <c r="BL44" s="7"/>
      <c r="BM44" s="7"/>
    </row>
    <row r="45" spans="3:71" x14ac:dyDescent="0.25">
      <c r="C45" s="30"/>
      <c r="E45" s="56"/>
      <c r="I45" s="1" t="s">
        <v>37</v>
      </c>
      <c r="J45" s="31">
        <v>44207</v>
      </c>
      <c r="K45" s="1">
        <v>5</v>
      </c>
      <c r="L45" s="41"/>
      <c r="M45" s="41"/>
      <c r="N45" s="41"/>
      <c r="O45" s="41"/>
      <c r="P45" s="41"/>
      <c r="Q45" s="41"/>
      <c r="R45" s="29"/>
      <c r="S45" s="29"/>
      <c r="T45" s="29"/>
      <c r="U45" s="29"/>
      <c r="V45" s="29"/>
      <c r="W45" s="41"/>
      <c r="X45" s="41"/>
      <c r="Y45" s="41"/>
      <c r="Z45" s="41"/>
      <c r="AA45" s="41"/>
      <c r="AB45" s="41"/>
      <c r="AC45" s="41"/>
      <c r="AD45" s="41"/>
      <c r="AE45" s="41"/>
      <c r="AF45" s="41"/>
      <c r="AG45" s="41"/>
      <c r="AH45" s="41"/>
      <c r="AI45" s="41"/>
      <c r="AJ45" s="41"/>
      <c r="AK45" s="41"/>
      <c r="AL45" s="41"/>
      <c r="AM45" s="41"/>
      <c r="AN45" s="41"/>
    </row>
    <row r="46" spans="3:71" x14ac:dyDescent="0.25">
      <c r="C46" s="64" t="s">
        <v>48</v>
      </c>
      <c r="D46" s="26" t="s">
        <v>5</v>
      </c>
      <c r="E46" s="57" t="s">
        <v>13</v>
      </c>
      <c r="I46" s="17" t="s">
        <v>39</v>
      </c>
      <c r="J46" s="35">
        <v>44207</v>
      </c>
      <c r="K46" s="36">
        <v>1</v>
      </c>
      <c r="L46" s="43"/>
      <c r="M46" s="43"/>
      <c r="N46" s="43"/>
      <c r="O46" s="43"/>
      <c r="P46" s="43"/>
      <c r="Q46" s="43"/>
      <c r="R46" s="43"/>
      <c r="S46" s="43"/>
      <c r="T46" s="43"/>
      <c r="U46" s="43"/>
      <c r="V46" s="43"/>
      <c r="W46" s="37"/>
      <c r="X46" s="43"/>
      <c r="Y46" s="43"/>
      <c r="Z46" s="43"/>
      <c r="AA46" s="43"/>
      <c r="AB46" s="43"/>
      <c r="AC46" s="43"/>
      <c r="AD46" s="43"/>
      <c r="AE46" s="43"/>
      <c r="AF46" s="43"/>
      <c r="AG46" s="43"/>
      <c r="AH46" s="43"/>
      <c r="AI46" s="43"/>
      <c r="AJ46" s="43"/>
      <c r="AK46" s="43"/>
      <c r="AL46" s="43"/>
      <c r="AM46" s="43"/>
      <c r="AN46" s="43"/>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row>
    <row r="47" spans="3:71" x14ac:dyDescent="0.25">
      <c r="C47" s="16"/>
      <c r="D47" s="15"/>
      <c r="E47" s="49" t="s">
        <v>14</v>
      </c>
      <c r="I47" s="18" t="s">
        <v>41</v>
      </c>
      <c r="J47" s="45"/>
      <c r="K47" s="39"/>
      <c r="L47" s="46"/>
      <c r="M47" s="46"/>
      <c r="N47" s="46"/>
      <c r="O47" s="46"/>
      <c r="P47" s="46"/>
      <c r="Q47" s="46"/>
      <c r="R47" s="46"/>
      <c r="S47" s="46"/>
      <c r="T47" s="46"/>
      <c r="U47" s="46"/>
      <c r="V47" s="46"/>
      <c r="W47" s="48"/>
      <c r="X47" s="46"/>
      <c r="Y47" s="46"/>
      <c r="Z47" s="46"/>
      <c r="AA47" s="46"/>
      <c r="AB47" s="46"/>
      <c r="AC47" s="46"/>
      <c r="AD47" s="46"/>
      <c r="AE47" s="46"/>
      <c r="AF47" s="46"/>
      <c r="AG47" s="46"/>
      <c r="AH47" s="46"/>
      <c r="AI47" s="46"/>
      <c r="AJ47" s="46"/>
      <c r="AK47" s="46"/>
      <c r="AL47" s="46"/>
      <c r="AM47" s="46"/>
      <c r="AN47" s="46"/>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row>
    <row r="48" spans="3:71" x14ac:dyDescent="0.25">
      <c r="C48" s="53" t="s">
        <v>43</v>
      </c>
      <c r="D48" s="25" t="s">
        <v>7</v>
      </c>
      <c r="E48" s="53" t="s">
        <v>12</v>
      </c>
      <c r="I48" s="5" t="s">
        <v>15</v>
      </c>
      <c r="J48" s="6">
        <v>44208</v>
      </c>
      <c r="K48" s="7">
        <v>18</v>
      </c>
      <c r="L48" s="42"/>
      <c r="M48" s="42"/>
      <c r="N48" s="42"/>
      <c r="O48" s="42"/>
      <c r="P48" s="42"/>
      <c r="Q48" s="42"/>
      <c r="R48" s="42"/>
      <c r="S48" s="42"/>
      <c r="T48" s="42"/>
      <c r="U48" s="42"/>
      <c r="V48" s="42"/>
      <c r="W48" s="42"/>
      <c r="X48" s="10"/>
      <c r="Y48" s="10"/>
      <c r="Z48" s="10"/>
      <c r="AA48" s="10"/>
      <c r="AB48" s="10"/>
      <c r="AC48" s="10"/>
      <c r="AD48" s="10"/>
      <c r="AE48" s="10"/>
      <c r="AF48" s="10"/>
      <c r="AG48" s="10"/>
      <c r="AH48" s="10"/>
      <c r="AI48" s="10"/>
      <c r="AJ48" s="10"/>
      <c r="AK48" s="10"/>
      <c r="AL48" s="10"/>
      <c r="AM48" s="10"/>
      <c r="AN48" s="10"/>
      <c r="AO48" s="10"/>
      <c r="AP48" s="7"/>
      <c r="AQ48" s="7"/>
      <c r="AR48" s="7"/>
      <c r="AS48" s="7"/>
      <c r="AT48" s="7"/>
      <c r="AU48" s="7"/>
      <c r="AV48" s="7"/>
      <c r="AW48" s="7"/>
      <c r="AX48" s="7"/>
      <c r="AY48" s="7"/>
      <c r="AZ48" s="7"/>
      <c r="BA48" s="7"/>
      <c r="BB48" s="7"/>
      <c r="BC48" s="7"/>
      <c r="BD48" s="7"/>
      <c r="BE48" s="7"/>
      <c r="BF48" s="7"/>
      <c r="BG48" s="7"/>
      <c r="BH48" s="7"/>
      <c r="BI48" s="7"/>
      <c r="BJ48" s="7"/>
      <c r="BK48" s="7"/>
      <c r="BL48" s="7"/>
      <c r="BM48" s="7"/>
    </row>
    <row r="49" spans="3:65" x14ac:dyDescent="0.25">
      <c r="C49" s="53" t="s">
        <v>43</v>
      </c>
      <c r="D49" s="25" t="s">
        <v>8</v>
      </c>
      <c r="E49" s="58" t="s">
        <v>10</v>
      </c>
      <c r="I49" s="60" t="s">
        <v>40</v>
      </c>
      <c r="J49" s="6">
        <v>44226</v>
      </c>
      <c r="K49" s="7">
        <v>2</v>
      </c>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7"/>
      <c r="AP49" s="10"/>
      <c r="AQ49" s="10"/>
      <c r="AR49" s="7"/>
      <c r="AS49" s="7"/>
      <c r="AT49" s="7"/>
      <c r="AU49" s="7"/>
      <c r="AV49" s="7"/>
      <c r="AW49" s="7"/>
      <c r="AX49" s="7"/>
      <c r="AY49" s="7"/>
      <c r="AZ49" s="7"/>
      <c r="BA49" s="7"/>
      <c r="BB49" s="7"/>
      <c r="BC49" s="7"/>
      <c r="BD49" s="7"/>
      <c r="BE49" s="7"/>
      <c r="BF49" s="7"/>
      <c r="BG49" s="7"/>
      <c r="BH49" s="7"/>
      <c r="BI49" s="7"/>
      <c r="BJ49" s="7"/>
      <c r="BK49" s="7"/>
      <c r="BL49" s="7"/>
      <c r="BM49" s="7"/>
    </row>
    <row r="50" spans="3:65" x14ac:dyDescent="0.25">
      <c r="C50" s="53" t="s">
        <v>43</v>
      </c>
      <c r="D50" s="25" t="s">
        <v>7</v>
      </c>
      <c r="E50" s="53" t="s">
        <v>12</v>
      </c>
      <c r="F50" s="44"/>
      <c r="G50" s="44"/>
      <c r="H50" s="44"/>
      <c r="I50" s="59" t="s">
        <v>44</v>
      </c>
      <c r="J50" s="6">
        <v>44228</v>
      </c>
      <c r="K50" s="44">
        <v>20</v>
      </c>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63"/>
      <c r="AK50" s="63"/>
      <c r="AL50" s="63"/>
      <c r="AM50" s="63"/>
      <c r="AN50" s="63"/>
      <c r="AO50" s="63"/>
      <c r="AP50" s="63"/>
      <c r="AQ50" s="63"/>
      <c r="AR50" s="62"/>
      <c r="AS50" s="62"/>
      <c r="AT50" s="55"/>
      <c r="AU50" s="55"/>
      <c r="AV50" s="55"/>
      <c r="AW50" s="55"/>
      <c r="AX50" s="55"/>
      <c r="AY50" s="55"/>
      <c r="AZ50" s="55"/>
      <c r="BA50" s="55"/>
      <c r="BB50" s="55"/>
      <c r="BC50" s="55"/>
      <c r="BD50" s="55"/>
      <c r="BE50" s="55"/>
      <c r="BF50" s="55"/>
      <c r="BG50" s="55"/>
      <c r="BH50" s="55"/>
      <c r="BI50" s="55"/>
      <c r="BJ50" s="55"/>
      <c r="BK50" s="55"/>
      <c r="BL50" s="44"/>
      <c r="BM50" s="44"/>
    </row>
    <row r="51" spans="3:65" x14ac:dyDescent="0.25">
      <c r="C51" s="53" t="s">
        <v>50</v>
      </c>
      <c r="D51" s="25" t="s">
        <v>8</v>
      </c>
      <c r="E51" s="53" t="s">
        <v>10</v>
      </c>
      <c r="F51" s="32"/>
      <c r="G51" s="32"/>
      <c r="H51" s="32"/>
      <c r="I51" s="51" t="s">
        <v>45</v>
      </c>
      <c r="J51" s="6">
        <v>44247</v>
      </c>
      <c r="K51" s="61">
        <v>2</v>
      </c>
      <c r="L51" s="33"/>
      <c r="M51" s="33"/>
      <c r="N51" s="33"/>
      <c r="O51" s="33"/>
      <c r="P51" s="33"/>
      <c r="Q51" s="33"/>
      <c r="R51" s="33"/>
      <c r="S51" s="33"/>
      <c r="T51" s="54"/>
      <c r="U51" s="33"/>
      <c r="V51" s="33"/>
      <c r="W51" s="33"/>
      <c r="X51" s="33"/>
      <c r="Y51" s="33"/>
      <c r="Z51" s="33"/>
      <c r="AA51" s="33"/>
      <c r="AB51" s="33"/>
      <c r="AC51" s="33"/>
      <c r="AD51" s="33"/>
      <c r="AE51" s="33"/>
      <c r="AF51" s="33"/>
      <c r="AG51" s="33"/>
      <c r="AH51" s="33"/>
      <c r="AI51" s="33"/>
      <c r="AJ51" s="33"/>
      <c r="AK51" s="33"/>
      <c r="AL51" s="54"/>
      <c r="AM51" s="54"/>
      <c r="AN51" s="54"/>
      <c r="AO51" s="54"/>
      <c r="AP51" s="54"/>
      <c r="AQ51" s="54"/>
      <c r="AR51" s="54"/>
      <c r="AS51" s="54"/>
      <c r="AT51" s="54"/>
      <c r="AU51" s="54"/>
      <c r="AV51" s="54"/>
      <c r="AW51" s="54"/>
      <c r="AX51" s="54"/>
      <c r="AY51" s="54"/>
      <c r="AZ51" s="54"/>
      <c r="BA51" s="54"/>
      <c r="BB51" s="54"/>
      <c r="BC51" s="33"/>
      <c r="BD51" s="33"/>
      <c r="BE51" s="33"/>
      <c r="BF51" s="33"/>
      <c r="BG51" s="33"/>
      <c r="BH51" s="33"/>
      <c r="BI51" s="33"/>
      <c r="BJ51" s="33"/>
      <c r="BK51" s="33"/>
      <c r="BL51" s="34"/>
      <c r="BM51" s="34"/>
    </row>
    <row r="52" spans="3:65" x14ac:dyDescent="0.25">
      <c r="C52" s="32"/>
      <c r="D52" s="32" t="s">
        <v>8</v>
      </c>
      <c r="E52" s="32" t="s">
        <v>10</v>
      </c>
      <c r="F52" s="32"/>
      <c r="G52" s="32"/>
      <c r="H52" s="32"/>
      <c r="I52" s="50" t="s">
        <v>20</v>
      </c>
      <c r="J52" s="38">
        <v>44234</v>
      </c>
      <c r="K52" s="32">
        <v>4</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40"/>
      <c r="AO52" s="40"/>
      <c r="AP52" s="40"/>
      <c r="AQ52" s="40"/>
      <c r="AR52" s="40"/>
      <c r="AS52" s="40"/>
      <c r="AT52" s="40"/>
      <c r="AU52" s="40"/>
      <c r="AV52" s="40"/>
      <c r="AW52" s="40"/>
      <c r="AX52" s="40"/>
      <c r="AY52" s="41"/>
      <c r="AZ52" s="40"/>
      <c r="BA52" s="40"/>
      <c r="BB52" s="40"/>
      <c r="BC52" s="32"/>
      <c r="BD52" s="32"/>
      <c r="BE52" s="32"/>
      <c r="BF52" s="32"/>
      <c r="BG52" s="32"/>
      <c r="BH52" s="32"/>
      <c r="BI52" s="32"/>
      <c r="BJ52" s="32"/>
      <c r="BK52" s="32"/>
      <c r="BL52" s="32"/>
      <c r="BM52" s="32"/>
    </row>
    <row r="53" spans="3:65" x14ac:dyDescent="0.25">
      <c r="I53" s="52"/>
    </row>
    <row r="54" spans="3:65" x14ac:dyDescent="0.25">
      <c r="I54" s="4"/>
    </row>
    <row r="55" spans="3:65" x14ac:dyDescent="0.25">
      <c r="I55" s="4"/>
    </row>
    <row r="56" spans="3:65" x14ac:dyDescent="0.25">
      <c r="C56" s="28"/>
      <c r="D56" s="1" t="s">
        <v>21</v>
      </c>
    </row>
    <row r="57" spans="3:65" x14ac:dyDescent="0.25">
      <c r="C57" s="29"/>
      <c r="D57" s="1" t="s">
        <v>22</v>
      </c>
    </row>
    <row r="59" spans="3:65" x14ac:dyDescent="0.25">
      <c r="C59" s="1" t="s">
        <v>51</v>
      </c>
    </row>
    <row r="60" spans="3:65" x14ac:dyDescent="0.25">
      <c r="C60" s="1" t="s">
        <v>47</v>
      </c>
    </row>
    <row r="69" spans="4:9" x14ac:dyDescent="0.25">
      <c r="D69" s="1" t="s">
        <v>25</v>
      </c>
      <c r="E69" s="1" t="s">
        <v>27</v>
      </c>
      <c r="I69" s="1" t="s">
        <v>29</v>
      </c>
    </row>
    <row r="70" spans="4:9" x14ac:dyDescent="0.25">
      <c r="D70" s="1" t="s">
        <v>23</v>
      </c>
      <c r="I70" s="1" t="s">
        <v>30</v>
      </c>
    </row>
    <row r="71" spans="4:9" x14ac:dyDescent="0.25">
      <c r="D71" s="1" t="s">
        <v>26</v>
      </c>
      <c r="I71" s="1" t="s">
        <v>31</v>
      </c>
    </row>
    <row r="72" spans="4:9" x14ac:dyDescent="0.25">
      <c r="D72" s="1" t="s">
        <v>24</v>
      </c>
      <c r="I72" s="1" t="s">
        <v>32</v>
      </c>
    </row>
    <row r="73" spans="4:9" x14ac:dyDescent="0.25">
      <c r="D73" s="1" t="s">
        <v>28</v>
      </c>
      <c r="I73" s="1" t="s">
        <v>33</v>
      </c>
    </row>
    <row r="74" spans="4:9" x14ac:dyDescent="0.25">
      <c r="I74" s="1" t="s">
        <v>34</v>
      </c>
    </row>
    <row r="76" spans="4:9" x14ac:dyDescent="0.25">
      <c r="I76" s="1" t="s">
        <v>35</v>
      </c>
    </row>
  </sheetData>
  <mergeCells count="7">
    <mergeCell ref="AV39:BB39"/>
    <mergeCell ref="BC39:BI39"/>
    <mergeCell ref="M39:S39"/>
    <mergeCell ref="T39:Z39"/>
    <mergeCell ref="AA39:AG39"/>
    <mergeCell ref="AH39:AN39"/>
    <mergeCell ref="AO39:AU39"/>
  </mergeCell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259680EE403C479B1C63607F609D87" ma:contentTypeVersion="12" ma:contentTypeDescription="Create a new document." ma:contentTypeScope="" ma:versionID="49a09667806856debebf3e838688b769">
  <xsd:schema xmlns:xsd="http://www.w3.org/2001/XMLSchema" xmlns:xs="http://www.w3.org/2001/XMLSchema" xmlns:p="http://schemas.microsoft.com/office/2006/metadata/properties" xmlns:ns2="804e8fd3-6c94-4aaf-a7fe-71d4db2b51fb" xmlns:ns3="2a5e1925-7273-4a13-b0eb-23fc8b38671d" targetNamespace="http://schemas.microsoft.com/office/2006/metadata/properties" ma:root="true" ma:fieldsID="9fa715c2886b5ae96b89f06b60e2a606" ns2:_="" ns3:_="">
    <xsd:import namespace="804e8fd3-6c94-4aaf-a7fe-71d4db2b51fb"/>
    <xsd:import namespace="2a5e1925-7273-4a13-b0eb-23fc8b38671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4e8fd3-6c94-4aaf-a7fe-71d4db2b51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5e1925-7273-4a13-b0eb-23fc8b38671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27537A-C347-477C-A732-65D525CF40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4e8fd3-6c94-4aaf-a7fe-71d4db2b51fb"/>
    <ds:schemaRef ds:uri="2a5e1925-7273-4a13-b0eb-23fc8b3867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5FC1CA-61D3-46BF-9937-FD69414AD2F6}">
  <ds:schemaRefs>
    <ds:schemaRef ds:uri="http://schemas.microsoft.com/office/2006/documentManagement/types"/>
    <ds:schemaRef ds:uri="804e8fd3-6c94-4aaf-a7fe-71d4db2b51fb"/>
    <ds:schemaRef ds:uri="http://schemas.openxmlformats.org/package/2006/metadata/core-properties"/>
    <ds:schemaRef ds:uri="http://schemas.microsoft.com/office/2006/metadata/properties"/>
    <ds:schemaRef ds:uri="http://purl.org/dc/elements/1.1/"/>
    <ds:schemaRef ds:uri="2a5e1925-7273-4a13-b0eb-23fc8b38671d"/>
    <ds:schemaRef ds:uri="http://www.w3.org/XML/1998/namespace"/>
    <ds:schemaRef ds:uri="http://schemas.microsoft.com/office/infopath/2007/PartnerControls"/>
    <ds:schemaRef ds:uri="http://purl.org/dc/dcmitype/"/>
    <ds:schemaRef ds:uri="http://purl.org/dc/terms/"/>
  </ds:schemaRefs>
</ds:datastoreItem>
</file>

<file path=customXml/itemProps3.xml><?xml version="1.0" encoding="utf-8"?>
<ds:datastoreItem xmlns:ds="http://schemas.openxmlformats.org/officeDocument/2006/customXml" ds:itemID="{E81B512A-8A46-44F9-A937-12B65409B1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Chi Hang Tse</cp:lastModifiedBy>
  <cp:revision/>
  <dcterms:created xsi:type="dcterms:W3CDTF">2020-10-30T15:41:13Z</dcterms:created>
  <dcterms:modified xsi:type="dcterms:W3CDTF">2021-11-11T15:59:08Z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0x01010035259680EE403C479B1C63607F609D87</vt:lpwstr>
  </property>
</Properties>
</file>