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374\Desktop\승현\수업자료\ai개발공통기술\"/>
    </mc:Choice>
  </mc:AlternateContent>
  <bookViews>
    <workbookView xWindow="0" yWindow="0" windowWidth="17505" windowHeight="8700"/>
  </bookViews>
  <sheets>
    <sheet name="시간표" sheetId="8" r:id="rId1"/>
    <sheet name="2021달력" sheetId="7" r:id="rId2"/>
    <sheet name="과목조합편성" sheetId="5" r:id="rId3"/>
    <sheet name="평가계획" sheetId="19" r:id="rId4"/>
    <sheet name="사용할교재" sheetId="2" r:id="rId5"/>
    <sheet name="훈련목표및강점수준" sheetId="3" r:id="rId6"/>
    <sheet name="담당교강사" sheetId="10" r:id="rId7"/>
    <sheet name="능력단위별 장비 기준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9" l="1"/>
  <c r="L22" i="19"/>
  <c r="N18" i="19"/>
  <c r="L18" i="19"/>
  <c r="N15" i="19"/>
  <c r="L15" i="19"/>
  <c r="N10" i="19"/>
  <c r="L10" i="19"/>
  <c r="N8" i="19"/>
  <c r="L8" i="19"/>
  <c r="N5" i="19"/>
  <c r="L5" i="19"/>
  <c r="N2" i="19"/>
  <c r="L2" i="19"/>
  <c r="L25" i="19" s="1"/>
  <c r="H6" i="8" l="1"/>
  <c r="J6" i="8" s="1"/>
  <c r="L6" i="8" s="1"/>
  <c r="N527" i="8"/>
  <c r="Z92" i="8"/>
  <c r="R35" i="8"/>
  <c r="D24" i="8" l="1"/>
  <c r="U32" i="7"/>
  <c r="V32" i="7" s="1"/>
  <c r="W32" i="7" s="1"/>
  <c r="X32" i="7" s="1"/>
  <c r="R33" i="7" s="1"/>
  <c r="S33" i="7" s="1"/>
  <c r="T33" i="7" s="1"/>
  <c r="U33" i="7" s="1"/>
  <c r="V33" i="7" s="1"/>
  <c r="W33" i="7" s="1"/>
  <c r="X33" i="7" s="1"/>
  <c r="R34" i="7" s="1"/>
  <c r="S34" i="7" s="1"/>
  <c r="T34" i="7" s="1"/>
  <c r="U34" i="7" s="1"/>
  <c r="V34" i="7" s="1"/>
  <c r="W34" i="7" s="1"/>
  <c r="X34" i="7" s="1"/>
  <c r="R35" i="7" s="1"/>
  <c r="S35" i="7" s="1"/>
  <c r="T35" i="7" s="1"/>
  <c r="U35" i="7" s="1"/>
  <c r="V35" i="7" s="1"/>
  <c r="W35" i="7" s="1"/>
  <c r="X35" i="7" s="1"/>
  <c r="R36" i="7" s="1"/>
  <c r="S36" i="7" s="1"/>
  <c r="T36" i="7" s="1"/>
  <c r="U36" i="7" s="1"/>
  <c r="V36" i="7" s="1"/>
  <c r="W36" i="7" s="1"/>
  <c r="K32" i="7"/>
  <c r="L32" i="7" s="1"/>
  <c r="M32" i="7" s="1"/>
  <c r="N32" i="7" s="1"/>
  <c r="O32" i="7" s="1"/>
  <c r="P32" i="7" s="1"/>
  <c r="J33" i="7" s="1"/>
  <c r="K33" i="7" s="1"/>
  <c r="L33" i="7" s="1"/>
  <c r="M33" i="7" s="1"/>
  <c r="N33" i="7" s="1"/>
  <c r="O33" i="7" s="1"/>
  <c r="P33" i="7" s="1"/>
  <c r="J34" i="7" s="1"/>
  <c r="K34" i="7" s="1"/>
  <c r="L34" i="7" s="1"/>
  <c r="M34" i="7" s="1"/>
  <c r="N34" i="7" s="1"/>
  <c r="O34" i="7" s="1"/>
  <c r="P34" i="7" s="1"/>
  <c r="J35" i="7" s="1"/>
  <c r="K35" i="7" s="1"/>
  <c r="L35" i="7" s="1"/>
  <c r="M35" i="7" s="1"/>
  <c r="N35" i="7" s="1"/>
  <c r="O35" i="7" s="1"/>
  <c r="P35" i="7" s="1"/>
  <c r="J36" i="7" s="1"/>
  <c r="K36" i="7" s="1"/>
  <c r="L36" i="7" s="1"/>
  <c r="G32" i="7"/>
  <c r="H32" i="7" s="1"/>
  <c r="B33" i="7" s="1"/>
  <c r="C33" i="7" s="1"/>
  <c r="D33" i="7" s="1"/>
  <c r="E33" i="7" s="1"/>
  <c r="F33" i="7" s="1"/>
  <c r="G33" i="7" s="1"/>
  <c r="H33" i="7" s="1"/>
  <c r="B34" i="7" s="1"/>
  <c r="C34" i="7" s="1"/>
  <c r="D34" i="7" s="1"/>
  <c r="E34" i="7" s="1"/>
  <c r="F34" i="7" s="1"/>
  <c r="G34" i="7" s="1"/>
  <c r="H34" i="7" s="1"/>
  <c r="B35" i="7" s="1"/>
  <c r="C35" i="7" s="1"/>
  <c r="D35" i="7" s="1"/>
  <c r="E35" i="7" s="1"/>
  <c r="F35" i="7" s="1"/>
  <c r="G35" i="7" s="1"/>
  <c r="H35" i="7" s="1"/>
  <c r="B36" i="7" s="1"/>
  <c r="C36" i="7" s="1"/>
  <c r="D36" i="7" s="1"/>
  <c r="E36" i="7" s="1"/>
  <c r="F36" i="7" s="1"/>
  <c r="G36" i="7" s="1"/>
  <c r="H36" i="7" s="1"/>
  <c r="B37" i="7" s="1"/>
  <c r="U23" i="7"/>
  <c r="V23" i="7" s="1"/>
  <c r="W23" i="7" s="1"/>
  <c r="X23" i="7" s="1"/>
  <c r="R24" i="7" s="1"/>
  <c r="S24" i="7" s="1"/>
  <c r="T24" i="7" s="1"/>
  <c r="U24" i="7" s="1"/>
  <c r="V24" i="7" s="1"/>
  <c r="W24" i="7" s="1"/>
  <c r="X24" i="7" s="1"/>
  <c r="R25" i="7" s="1"/>
  <c r="S25" i="7" s="1"/>
  <c r="T25" i="7" s="1"/>
  <c r="U25" i="7" s="1"/>
  <c r="V25" i="7" s="1"/>
  <c r="W25" i="7" s="1"/>
  <c r="X25" i="7" s="1"/>
  <c r="R26" i="7" s="1"/>
  <c r="S26" i="7" s="1"/>
  <c r="T26" i="7" s="1"/>
  <c r="U26" i="7" s="1"/>
  <c r="V26" i="7" s="1"/>
  <c r="W26" i="7" s="1"/>
  <c r="X26" i="7" s="1"/>
  <c r="R27" i="7" s="1"/>
  <c r="S27" i="7" s="1"/>
  <c r="T27" i="7" s="1"/>
  <c r="U27" i="7" s="1"/>
  <c r="V27" i="7" s="1"/>
  <c r="K23" i="7"/>
  <c r="L23" i="7" s="1"/>
  <c r="M23" i="7" s="1"/>
  <c r="N23" i="7" s="1"/>
  <c r="O23" i="7" s="1"/>
  <c r="P23" i="7" s="1"/>
  <c r="J24" i="7" s="1"/>
  <c r="K24" i="7" s="1"/>
  <c r="L24" i="7" s="1"/>
  <c r="M24" i="7" s="1"/>
  <c r="N24" i="7" s="1"/>
  <c r="O24" i="7" s="1"/>
  <c r="P24" i="7" s="1"/>
  <c r="J25" i="7" s="1"/>
  <c r="K25" i="7" s="1"/>
  <c r="L25" i="7" s="1"/>
  <c r="M25" i="7" s="1"/>
  <c r="N25" i="7" s="1"/>
  <c r="O25" i="7" s="1"/>
  <c r="P25" i="7" s="1"/>
  <c r="J26" i="7" s="1"/>
  <c r="K26" i="7" s="1"/>
  <c r="L26" i="7" s="1"/>
  <c r="M26" i="7" s="1"/>
  <c r="N26" i="7" s="1"/>
  <c r="O26" i="7" s="1"/>
  <c r="P26" i="7" s="1"/>
  <c r="J27" i="7" s="1"/>
  <c r="K27" i="7" s="1"/>
  <c r="L27" i="7" s="1"/>
  <c r="G23" i="7"/>
  <c r="H23" i="7" s="1"/>
  <c r="B24" i="7" s="1"/>
  <c r="C24" i="7" s="1"/>
  <c r="D24" i="7" s="1"/>
  <c r="E24" i="7" s="1"/>
  <c r="F24" i="7" s="1"/>
  <c r="G24" i="7" s="1"/>
  <c r="H24" i="7" s="1"/>
  <c r="B25" i="7" s="1"/>
  <c r="C25" i="7" s="1"/>
  <c r="D25" i="7" s="1"/>
  <c r="E25" i="7" s="1"/>
  <c r="F25" i="7" s="1"/>
  <c r="G25" i="7" s="1"/>
  <c r="H25" i="7" s="1"/>
  <c r="B26" i="7" s="1"/>
  <c r="C26" i="7" s="1"/>
  <c r="D26" i="7" s="1"/>
  <c r="E26" i="7" s="1"/>
  <c r="F26" i="7" s="1"/>
  <c r="G26" i="7" s="1"/>
  <c r="H26" i="7" s="1"/>
  <c r="B27" i="7" s="1"/>
  <c r="C27" i="7" s="1"/>
  <c r="D27" i="7" s="1"/>
  <c r="E27" i="7" s="1"/>
  <c r="F27" i="7" s="1"/>
  <c r="G27" i="7" s="1"/>
  <c r="H27" i="7" s="1"/>
  <c r="F23" i="7"/>
  <c r="T14" i="7"/>
  <c r="U14" i="7" s="1"/>
  <c r="V14" i="7" s="1"/>
  <c r="W14" i="7" s="1"/>
  <c r="X14" i="7" s="1"/>
  <c r="R15" i="7" s="1"/>
  <c r="S15" i="7" s="1"/>
  <c r="T15" i="7" s="1"/>
  <c r="U15" i="7" s="1"/>
  <c r="V15" i="7" s="1"/>
  <c r="W15" i="7" s="1"/>
  <c r="X15" i="7" s="1"/>
  <c r="R16" i="7" s="1"/>
  <c r="S16" i="7" s="1"/>
  <c r="T16" i="7" s="1"/>
  <c r="U16" i="7" s="1"/>
  <c r="V16" i="7" s="1"/>
  <c r="W16" i="7" s="1"/>
  <c r="X16" i="7" s="1"/>
  <c r="R17" i="7" s="1"/>
  <c r="S17" i="7" s="1"/>
  <c r="T17" i="7" s="1"/>
  <c r="U17" i="7" s="1"/>
  <c r="V17" i="7" s="1"/>
  <c r="W17" i="7" s="1"/>
  <c r="X17" i="7" s="1"/>
  <c r="R18" i="7" s="1"/>
  <c r="S18" i="7" s="1"/>
  <c r="T18" i="7" s="1"/>
  <c r="U18" i="7" s="1"/>
  <c r="P14" i="7"/>
  <c r="J15" i="7" s="1"/>
  <c r="K15" i="7" s="1"/>
  <c r="L15" i="7" s="1"/>
  <c r="M15" i="7" s="1"/>
  <c r="N15" i="7" s="1"/>
  <c r="O15" i="7" s="1"/>
  <c r="P15" i="7" s="1"/>
  <c r="J16" i="7" s="1"/>
  <c r="K16" i="7" s="1"/>
  <c r="L16" i="7" s="1"/>
  <c r="M16" i="7" s="1"/>
  <c r="N16" i="7" s="1"/>
  <c r="O16" i="7" s="1"/>
  <c r="P16" i="7" s="1"/>
  <c r="J17" i="7" s="1"/>
  <c r="K17" i="7" s="1"/>
  <c r="L17" i="7" s="1"/>
  <c r="M17" i="7" s="1"/>
  <c r="N17" i="7" s="1"/>
  <c r="O17" i="7" s="1"/>
  <c r="P17" i="7" s="1"/>
  <c r="J18" i="7" s="1"/>
  <c r="K18" i="7" s="1"/>
  <c r="L18" i="7" s="1"/>
  <c r="M18" i="7" s="1"/>
  <c r="N18" i="7" s="1"/>
  <c r="O18" i="7" s="1"/>
  <c r="P18" i="7" s="1"/>
  <c r="J19" i="7" s="1"/>
  <c r="K19" i="7" s="1"/>
  <c r="F14" i="7"/>
  <c r="G14" i="7" s="1"/>
  <c r="H14" i="7" s="1"/>
  <c r="B15" i="7" s="1"/>
  <c r="C15" i="7" s="1"/>
  <c r="D15" i="7" s="1"/>
  <c r="E15" i="7" s="1"/>
  <c r="F15" i="7" s="1"/>
  <c r="G15" i="7" s="1"/>
  <c r="H15" i="7" s="1"/>
  <c r="B16" i="7" s="1"/>
  <c r="C16" i="7" s="1"/>
  <c r="D16" i="7" s="1"/>
  <c r="E16" i="7" s="1"/>
  <c r="F16" i="7" s="1"/>
  <c r="G16" i="7" s="1"/>
  <c r="H16" i="7" s="1"/>
  <c r="B17" i="7" s="1"/>
  <c r="C17" i="7" s="1"/>
  <c r="D17" i="7" s="1"/>
  <c r="E17" i="7" s="1"/>
  <c r="F17" i="7" s="1"/>
  <c r="G17" i="7" s="1"/>
  <c r="H17" i="7" s="1"/>
  <c r="B18" i="7" s="1"/>
  <c r="C18" i="7" s="1"/>
  <c r="D18" i="7" s="1"/>
  <c r="E18" i="7" s="1"/>
  <c r="F18" i="7" s="1"/>
  <c r="G18" i="7" s="1"/>
  <c r="S5" i="7"/>
  <c r="T5" i="7" s="1"/>
  <c r="U5" i="7" s="1"/>
  <c r="V5" i="7" s="1"/>
  <c r="W5" i="7" s="1"/>
  <c r="X5" i="7" s="1"/>
  <c r="R6" i="7" s="1"/>
  <c r="S6" i="7" s="1"/>
  <c r="T6" i="7" s="1"/>
  <c r="U6" i="7" s="1"/>
  <c r="V6" i="7" s="1"/>
  <c r="W6" i="7" s="1"/>
  <c r="X6" i="7" s="1"/>
  <c r="R7" i="7" s="1"/>
  <c r="S7" i="7" s="1"/>
  <c r="T7" i="7" s="1"/>
  <c r="U7" i="7" s="1"/>
  <c r="V7" i="7" s="1"/>
  <c r="W7" i="7" s="1"/>
  <c r="X7" i="7" s="1"/>
  <c r="R8" i="7" s="1"/>
  <c r="S8" i="7" s="1"/>
  <c r="T8" i="7" s="1"/>
  <c r="U8" i="7" s="1"/>
  <c r="V8" i="7" s="1"/>
  <c r="W8" i="7" s="1"/>
  <c r="X8" i="7" s="1"/>
  <c r="R9" i="7" s="1"/>
  <c r="S9" i="7" s="1"/>
  <c r="T9" i="7" s="1"/>
  <c r="U9" i="7" s="1"/>
  <c r="K5" i="7"/>
  <c r="L5" i="7" s="1"/>
  <c r="M5" i="7" s="1"/>
  <c r="N5" i="7" s="1"/>
  <c r="O5" i="7" s="1"/>
  <c r="P5" i="7" s="1"/>
  <c r="J6" i="7" s="1"/>
  <c r="K6" i="7" s="1"/>
  <c r="L6" i="7" s="1"/>
  <c r="M6" i="7" s="1"/>
  <c r="N6" i="7" s="1"/>
  <c r="O6" i="7" s="1"/>
  <c r="P6" i="7" s="1"/>
  <c r="J7" i="7" s="1"/>
  <c r="K7" i="7" s="1"/>
  <c r="L7" i="7" s="1"/>
  <c r="M7" i="7" s="1"/>
  <c r="N7" i="7" s="1"/>
  <c r="O7" i="7" s="1"/>
  <c r="P7" i="7" s="1"/>
  <c r="J8" i="7" s="1"/>
  <c r="K8" i="7" s="1"/>
  <c r="L8" i="7" s="1"/>
  <c r="M8" i="7" s="1"/>
  <c r="N8" i="7" s="1"/>
  <c r="O8" i="7" s="1"/>
  <c r="P8" i="7" s="1"/>
  <c r="J9" i="7" s="1"/>
  <c r="G5" i="7"/>
  <c r="H5" i="7" s="1"/>
  <c r="B6" i="7" s="1"/>
  <c r="C6" i="7" s="1"/>
  <c r="D6" i="7" s="1"/>
  <c r="E6" i="7" s="1"/>
  <c r="F6" i="7" s="1"/>
  <c r="G6" i="7" s="1"/>
  <c r="H6" i="7" s="1"/>
  <c r="B7" i="7" s="1"/>
  <c r="C7" i="7" s="1"/>
  <c r="D7" i="7" s="1"/>
  <c r="E7" i="7" s="1"/>
  <c r="F7" i="7" s="1"/>
  <c r="G7" i="7" s="1"/>
  <c r="H7" i="7" s="1"/>
  <c r="B8" i="7" s="1"/>
  <c r="C8" i="7" s="1"/>
  <c r="D8" i="7" s="1"/>
  <c r="E8" i="7" s="1"/>
  <c r="F8" i="7" s="1"/>
  <c r="G8" i="7" s="1"/>
  <c r="H8" i="7" s="1"/>
  <c r="B9" i="7" s="1"/>
  <c r="C9" i="7" s="1"/>
  <c r="D9" i="7" s="1"/>
  <c r="E9" i="7" s="1"/>
  <c r="F9" i="7" s="1"/>
  <c r="G9" i="7" s="1"/>
  <c r="H9" i="7" s="1"/>
  <c r="B10" i="7" s="1"/>
  <c r="F24" i="8" l="1"/>
  <c r="D29" i="5"/>
  <c r="J12" i="5"/>
  <c r="J29" i="5"/>
  <c r="G12" i="5"/>
  <c r="G29" i="5"/>
  <c r="D12" i="5"/>
  <c r="B12" i="5" l="1"/>
  <c r="H24" i="8"/>
  <c r="J24" i="8" l="1"/>
  <c r="L24" i="8" l="1"/>
  <c r="D42" i="8" l="1"/>
  <c r="F42" i="8" l="1"/>
  <c r="H42" i="8" l="1"/>
  <c r="J42" i="8" l="1"/>
  <c r="L42" i="8" l="1"/>
  <c r="D60" i="8" s="1"/>
  <c r="F60" i="8" s="1"/>
  <c r="H60" i="8" s="1"/>
  <c r="J60" i="8" s="1"/>
  <c r="L60" i="8" s="1"/>
  <c r="D78" i="8" s="1"/>
  <c r="F78" i="8" s="1"/>
  <c r="H78" i="8" s="1"/>
  <c r="J78" i="8" s="1"/>
  <c r="L78" i="8" s="1"/>
  <c r="D96" i="8" s="1"/>
  <c r="F96" i="8" s="1"/>
  <c r="H96" i="8" s="1"/>
  <c r="J96" i="8" s="1"/>
  <c r="L96" i="8" s="1"/>
  <c r="D114" i="8" s="1"/>
  <c r="F114" i="8" s="1"/>
  <c r="H114" i="8" s="1"/>
  <c r="J114" i="8" s="1"/>
  <c r="L114" i="8" s="1"/>
  <c r="D132" i="8" s="1"/>
  <c r="F132" i="8" s="1"/>
  <c r="H132" i="8" s="1"/>
  <c r="J132" i="8" s="1"/>
  <c r="L132" i="8" s="1"/>
  <c r="D150" i="8" s="1"/>
  <c r="F150" i="8" s="1"/>
  <c r="H150" i="8" s="1"/>
  <c r="J150" i="8" s="1"/>
  <c r="L150" i="8" s="1"/>
  <c r="D168" i="8" s="1"/>
  <c r="F168" i="8" s="1"/>
  <c r="H168" i="8" s="1"/>
  <c r="J168" i="8" s="1"/>
  <c r="L168" i="8" s="1"/>
  <c r="D186" i="8" s="1"/>
  <c r="F186" i="8" s="1"/>
  <c r="H186" i="8" s="1"/>
  <c r="J186" i="8" s="1"/>
  <c r="L186" i="8" s="1"/>
  <c r="D204" i="8" s="1"/>
  <c r="F204" i="8" s="1"/>
  <c r="H204" i="8" s="1"/>
  <c r="J204" i="8" s="1"/>
  <c r="L204" i="8" s="1"/>
  <c r="D222" i="8" s="1"/>
  <c r="F222" i="8" s="1"/>
  <c r="H222" i="8" s="1"/>
  <c r="J222" i="8" s="1"/>
  <c r="L222" i="8" s="1"/>
  <c r="D240" i="8" s="1"/>
  <c r="F240" i="8" s="1"/>
  <c r="H240" i="8" s="1"/>
  <c r="J240" i="8" s="1"/>
  <c r="L240" i="8" s="1"/>
  <c r="D258" i="8" s="1"/>
  <c r="F258" i="8" s="1"/>
  <c r="H258" i="8" s="1"/>
  <c r="J258" i="8" s="1"/>
  <c r="L258" i="8" s="1"/>
  <c r="D276" i="8" s="1"/>
  <c r="F276" i="8" s="1"/>
  <c r="H276" i="8" s="1"/>
  <c r="J276" i="8" s="1"/>
  <c r="L276" i="8" s="1"/>
  <c r="D294" i="8" s="1"/>
  <c r="F294" i="8" s="1"/>
  <c r="H294" i="8" s="1"/>
  <c r="J294" i="8" s="1"/>
  <c r="L294" i="8" s="1"/>
  <c r="D312" i="8" s="1"/>
  <c r="F312" i="8" s="1"/>
  <c r="H312" i="8" s="1"/>
  <c r="J312" i="8" s="1"/>
  <c r="L312" i="8" s="1"/>
  <c r="D330" i="8" s="1"/>
  <c r="F330" i="8" s="1"/>
  <c r="H330" i="8" s="1"/>
  <c r="J330" i="8" s="1"/>
  <c r="L330" i="8" s="1"/>
  <c r="D348" i="8" s="1"/>
  <c r="F348" i="8" s="1"/>
  <c r="H348" i="8" s="1"/>
  <c r="J348" i="8" s="1"/>
  <c r="L348" i="8" s="1"/>
  <c r="D366" i="8" s="1"/>
  <c r="F366" i="8" s="1"/>
  <c r="H366" i="8" s="1"/>
  <c r="J366" i="8" s="1"/>
  <c r="L366" i="8" s="1"/>
  <c r="D384" i="8" s="1"/>
  <c r="F384" i="8" s="1"/>
  <c r="H384" i="8" s="1"/>
  <c r="J384" i="8" s="1"/>
  <c r="L384" i="8" s="1"/>
  <c r="D402" i="8" s="1"/>
  <c r="F402" i="8" s="1"/>
  <c r="H402" i="8" s="1"/>
  <c r="J402" i="8" s="1"/>
  <c r="L402" i="8" s="1"/>
  <c r="D420" i="8" s="1"/>
  <c r="F420" i="8" s="1"/>
  <c r="H420" i="8" s="1"/>
  <c r="J420" i="8" s="1"/>
  <c r="L420" i="8" s="1"/>
  <c r="D438" i="8" s="1"/>
  <c r="F438" i="8" s="1"/>
  <c r="H438" i="8" s="1"/>
  <c r="J438" i="8" s="1"/>
  <c r="L438" i="8" s="1"/>
  <c r="D456" i="8" s="1"/>
  <c r="F456" i="8" s="1"/>
  <c r="H456" i="8" s="1"/>
  <c r="J456" i="8" s="1"/>
  <c r="L456" i="8" s="1"/>
  <c r="D474" i="8" s="1"/>
  <c r="F474" i="8" s="1"/>
  <c r="H474" i="8" s="1"/>
  <c r="J474" i="8" s="1"/>
  <c r="L474" i="8" s="1"/>
  <c r="D492" i="8" s="1"/>
  <c r="F492" i="8" s="1"/>
  <c r="H492" i="8" s="1"/>
  <c r="J492" i="8" s="1"/>
  <c r="L492" i="8" s="1"/>
  <c r="D510" i="8" s="1"/>
  <c r="F510" i="8" s="1"/>
  <c r="U26" i="8"/>
  <c r="U61" i="8"/>
  <c r="Q17" i="8"/>
  <c r="U17" i="8"/>
  <c r="U42" i="8"/>
  <c r="U80" i="8"/>
  <c r="U72" i="8"/>
  <c r="Q26" i="8"/>
  <c r="U79" i="8"/>
  <c r="Q5" i="8"/>
  <c r="U69" i="8"/>
  <c r="U73" i="8"/>
  <c r="U5" i="8"/>
  <c r="Q7" i="8"/>
  <c r="U60" i="8"/>
  <c r="U31" i="8" l="1"/>
  <c r="U66" i="8"/>
  <c r="Q22" i="8"/>
  <c r="U51" i="8"/>
  <c r="U68" i="8"/>
  <c r="U65" i="8"/>
  <c r="U52" i="8"/>
  <c r="U48" i="8"/>
  <c r="U9" i="8"/>
  <c r="U49" i="8"/>
  <c r="U56" i="8"/>
  <c r="U67" i="8"/>
  <c r="U70" i="8"/>
  <c r="U8" i="8"/>
  <c r="U32" i="8"/>
  <c r="U50" i="8"/>
  <c r="U20" i="8"/>
  <c r="Q21" i="8"/>
  <c r="U37" i="8"/>
  <c r="U71" i="8"/>
  <c r="Q9" i="8"/>
  <c r="U54" i="8"/>
  <c r="U19" i="8"/>
  <c r="Q18" i="8"/>
  <c r="U41" i="8"/>
  <c r="U55" i="8"/>
  <c r="U40" i="8"/>
  <c r="U43" i="8"/>
  <c r="Q19" i="8"/>
  <c r="U57" i="8"/>
  <c r="U21" i="8"/>
  <c r="V21" i="8" s="1"/>
  <c r="V85" i="8" s="1"/>
  <c r="U24" i="8"/>
  <c r="U18" i="8"/>
  <c r="U82" i="8"/>
  <c r="Q27" i="8"/>
  <c r="U25" i="8"/>
  <c r="U22" i="8"/>
  <c r="U11" i="8"/>
  <c r="U14" i="8"/>
  <c r="Q12" i="8"/>
  <c r="Q2" i="8"/>
  <c r="Q24" i="8"/>
  <c r="U30" i="8"/>
  <c r="Q13" i="8"/>
  <c r="Q14" i="8"/>
  <c r="U38" i="8"/>
  <c r="U45" i="8"/>
  <c r="U59" i="8"/>
  <c r="U53" i="8"/>
  <c r="U74" i="8"/>
  <c r="Q25" i="8"/>
  <c r="U27" i="8"/>
  <c r="Q6" i="8"/>
  <c r="Q8" i="8"/>
  <c r="U63" i="8"/>
  <c r="Q15" i="8"/>
  <c r="U6" i="8"/>
  <c r="U47" i="8"/>
  <c r="U81" i="8"/>
  <c r="U23" i="8"/>
  <c r="U77" i="8"/>
  <c r="U75" i="8"/>
  <c r="U28" i="8"/>
  <c r="Q10" i="8"/>
  <c r="Q20" i="8"/>
  <c r="U44" i="8"/>
  <c r="U46" i="8"/>
  <c r="U13" i="8"/>
  <c r="U35" i="8"/>
  <c r="U62" i="8"/>
  <c r="Q16" i="8"/>
  <c r="U39" i="8"/>
  <c r="U10" i="8"/>
  <c r="U78" i="8"/>
  <c r="U33" i="8"/>
  <c r="Q23" i="8"/>
  <c r="U36" i="8"/>
  <c r="U34" i="8"/>
  <c r="U12" i="8"/>
  <c r="U76" i="8"/>
  <c r="U64" i="8"/>
  <c r="U29" i="8"/>
  <c r="U84" i="8"/>
  <c r="U16" i="8"/>
  <c r="U7" i="8"/>
  <c r="Q11" i="8"/>
  <c r="U58" i="8"/>
  <c r="U83" i="8"/>
  <c r="U15" i="8"/>
  <c r="U85" i="8" l="1"/>
  <c r="Q35" i="8"/>
</calcChain>
</file>

<file path=xl/sharedStrings.xml><?xml version="1.0" encoding="utf-8"?>
<sst xmlns="http://schemas.openxmlformats.org/spreadsheetml/2006/main" count="4277" uniqueCount="424">
  <si>
    <t>인터페이스구현</t>
    <phoneticPr fontId="1" type="noConversion"/>
  </si>
  <si>
    <t>프로그램개발언어</t>
    <phoneticPr fontId="1" type="noConversion"/>
  </si>
  <si>
    <t>AI앱개발</t>
    <phoneticPr fontId="1" type="noConversion"/>
  </si>
  <si>
    <t>AI웹개발</t>
    <phoneticPr fontId="1" type="noConversion"/>
  </si>
  <si>
    <t>머신러닝</t>
    <phoneticPr fontId="1" type="noConversion"/>
  </si>
  <si>
    <t>인공지능</t>
    <phoneticPr fontId="1" type="noConversion"/>
  </si>
  <si>
    <t>머신러닝기반데이터분석</t>
    <phoneticPr fontId="1" type="noConversion"/>
  </si>
  <si>
    <t>통계기반데이터분석</t>
    <phoneticPr fontId="1" type="noConversion"/>
  </si>
  <si>
    <t>프로그래밍언어활용</t>
    <phoneticPr fontId="1" type="noConversion"/>
  </si>
  <si>
    <t>요구사항확인</t>
    <phoneticPr fontId="1" type="noConversion"/>
  </si>
  <si>
    <t>데이터입출력구현</t>
    <phoneticPr fontId="1" type="noConversion"/>
  </si>
  <si>
    <t>통합구현</t>
    <phoneticPr fontId="1" type="noConversion"/>
  </si>
  <si>
    <t>정보시스템이행</t>
    <phoneticPr fontId="1" type="noConversion"/>
  </si>
  <si>
    <t>제품소프트웨어패키징</t>
    <phoneticPr fontId="1" type="noConversion"/>
  </si>
  <si>
    <t>서버프로그램구현</t>
    <phoneticPr fontId="1" type="noConversion"/>
  </si>
  <si>
    <t>애플리케이션테스트수행</t>
    <phoneticPr fontId="1" type="noConversion"/>
  </si>
  <si>
    <t>애플리케이션배포</t>
    <phoneticPr fontId="1" type="noConversion"/>
  </si>
  <si>
    <t>응용SW기초기술활용</t>
    <phoneticPr fontId="1" type="noConversion"/>
  </si>
  <si>
    <t>화면설계</t>
    <phoneticPr fontId="1" type="noConversion"/>
  </si>
  <si>
    <t>화면구현</t>
    <phoneticPr fontId="1" type="noConversion"/>
  </si>
  <si>
    <t>애플리케이션테스트관리</t>
    <phoneticPr fontId="1" type="noConversion"/>
  </si>
  <si>
    <t>인공지능플랫폼인프라구현</t>
    <phoneticPr fontId="1" type="noConversion"/>
  </si>
  <si>
    <t>인공지능플랫폼기능구현</t>
    <phoneticPr fontId="1" type="noConversion"/>
  </si>
  <si>
    <t>SQL응용</t>
    <phoneticPr fontId="1" type="noConversion"/>
  </si>
  <si>
    <t>텍스트 데이터 분석</t>
    <phoneticPr fontId="1" type="noConversion"/>
  </si>
  <si>
    <t>인공지능플랫폼인터페이스구현</t>
    <phoneticPr fontId="1" type="noConversion"/>
  </si>
  <si>
    <t>인공지능플랫폼지식화구현</t>
    <phoneticPr fontId="1" type="noConversion"/>
  </si>
  <si>
    <t>인공지능플랫폼테스트</t>
    <phoneticPr fontId="1" type="noConversion"/>
  </si>
  <si>
    <t>연번</t>
    <phoneticPr fontId="1" type="noConversion"/>
  </si>
  <si>
    <t>교재명</t>
    <phoneticPr fontId="1" type="noConversion"/>
  </si>
  <si>
    <t>시중교재</t>
    <phoneticPr fontId="1" type="noConversion"/>
  </si>
  <si>
    <t>데이터베이스개론과실습</t>
    <phoneticPr fontId="1" type="noConversion"/>
  </si>
  <si>
    <t>머신러닝교과서</t>
    <phoneticPr fontId="1" type="noConversion"/>
  </si>
  <si>
    <t>초보자를 위한 파이썬 200제</t>
    <phoneticPr fontId="1" type="noConversion"/>
  </si>
  <si>
    <t>텍스트데이터분석</t>
    <phoneticPr fontId="1" type="noConversion"/>
  </si>
  <si>
    <t>차세대웹프로그래밍</t>
    <phoneticPr fontId="1" type="noConversion"/>
  </si>
  <si>
    <t>훈련목표</t>
    <phoneticPr fontId="1" type="noConversion"/>
  </si>
  <si>
    <t>01 운영체제, 데이터베이스, 네트워크의 기초 기술을 적용하고 응용개발에 필요한 환경을 구축할 수 있다.</t>
  </si>
  <si>
    <t>02 프로그래밍 언어의 기초문법을 적용하고 언어의 특징과 라이브러리를 활용하여 기본 응용소프트웨어를 구현할 수 있다.</t>
  </si>
  <si>
    <t>03 요구사항과 이에 따른 분석모델에 대해서 확인과 현행 시스템에 대해 분석할 수 있다.</t>
  </si>
  <si>
    <t>04 논리적으로 조직화, 데이터저장소에 데이터가 저장될 공간을 구성하고 데이터 조작언어를 이용하여 구현할 수 있다.</t>
  </si>
  <si>
    <t>05 개발한 결과물을 운영 환경에 설치, 응용소프트웨어 결과물을 사용자에게 전달, 교육하고 지원할 수 있다.</t>
  </si>
  <si>
    <t>06 설계한 UI 설계를 기반으로 화면을 구현할 수 있다.</t>
  </si>
  <si>
    <t>07 테스트를 수행하고 결함을 조치할 수 있다.</t>
  </si>
  <si>
    <t>08 테스트 케이스를 작성하고 개발자 통합 테스트를 수행하여 애플리케이션의 성능을 개선할 수 있다.</t>
  </si>
  <si>
    <t>09 화면에 대한 요구사항을 UI표준과 지침에 따라 화면을 설계할 수 있다.</t>
  </si>
  <si>
    <t>10 단위 모듈간의 데이터 관계를 분석하고 모듈간의 효율적인 연계를 구현하고 검증할 수 있다.</t>
  </si>
  <si>
    <t>11 제품소프트웨어를 패키징, 매뉴얼 작성, 패치 개발과 업그레이드를 위해 버전관리를 수행할 수 있다.</t>
  </si>
  <si>
    <t>12 애플리케이션 배포 환경을 구성, 구현이 완료된 애플리케이션의 소스 검증 및 빌드를 수행하여 운영 환경에 배포할 수 있다.</t>
  </si>
  <si>
    <t>13 단위 모듈간의 데이터 관계를 분석하여 모듈간의 효율적인 연계를 구현하고 검증할 수 있다.</t>
  </si>
  <si>
    <t>14 개발에 필요한 환경을 구성, 프로그래밍 언어와 도구를 활용하여 공통모듈, 업무프로그램과 배치 프로그램을 구현할 수 있다.</t>
  </si>
  <si>
    <t>15 SQL을 사용하여 데이터를 정의하고 조작하며 제어할 수 있다.</t>
  </si>
  <si>
    <t>16 다양한 형태의 텍스트 데이터로부터 협업의 텍스트 데이터를 변환 및 정제, 추출된 단어 관계 및 패턴, 규칙을 분석할 수 있다.</t>
  </si>
  <si>
    <t>17 분석 목적에 따라 가설을 설정하고 필요한 데이터셋을 편성하여 통계기반 데이터 분석 모델을 만들고 평가할 수 있다.</t>
  </si>
  <si>
    <t>18 머신러닝 알고리즘 기술을 활용하여 현업의 데이터를 분석하고, 실제 업무에 적용할 수 있다.</t>
  </si>
  <si>
    <t>19 인프라 설계에 따라 하드웨어, 소프트웨어, 네트워크 환경을 구현할 수 있다.</t>
  </si>
  <si>
    <t>20 기능 설계에 따라 학습, 추론, 인지, 모델링, 플랫폼 관리 기능을 구현할 수 있다.</t>
  </si>
  <si>
    <t>21 인터페이스 설계서에 따라 휴먼 머신 인터랙션, 내·외부 인터페이스를 구현할 수 있다.</t>
  </si>
  <si>
    <t>22 지식화 구현설계서에 따라 데이터의 수집, 처리, 저장, 지식화를 구현할 수 있다.</t>
  </si>
  <si>
    <t>23 인공지능 플랫폼의 요구사항과 구현된 기능을 검증하기 위해 단계별로 테스트를 수행할 수 있다.</t>
  </si>
  <si>
    <t>훈련수준</t>
    <phoneticPr fontId="1" type="noConversion"/>
  </si>
  <si>
    <t>5수준</t>
    <phoneticPr fontId="1" type="noConversion"/>
  </si>
  <si>
    <t>훈련의강점</t>
    <phoneticPr fontId="1" type="noConversion"/>
  </si>
  <si>
    <t>&lt;훈련과정 강점의 개요&gt;</t>
  </si>
  <si>
    <t xml:space="preserve">컴퓨터가 스스로 학습한 정보를 웹이나 애플리케이션에 자동 연계되게 하여 4차 산업 시대를 대비한 국가경쟁력 제고를 위한 개발자 양성을 주 목표로 하는 과정으로서 특히 인공지능을 이용한 앱 및 웹개발을 </t>
  </si>
  <si>
    <t xml:space="preserve">기존의 개발 트랜드에 접목하여 실행하는 기술을 연구 개발하여 일선의 선도기술을 창의적으로 개척하고자 하는 과정으로 운용할 것임. </t>
  </si>
  <si>
    <t>&lt;목표에 부합하는 구체적 강점&gt;</t>
  </si>
  <si>
    <t>1 운영체제, 데이터베이스, 네트워크의 기초 기술을 적용하고, 특히 빅데이터환경에 사용될 리눅스 습득,</t>
  </si>
  <si>
    <t xml:space="preserve">2 프로그래밍 언어의 기초문법을 적용하고 언어의 특징과 라이브러리를 활용하고, 스트림과 람다기법 습득, </t>
  </si>
  <si>
    <t>3 개발한 인공지능 결과물을 운영 환경에 설치, 응용소프트웨어 결과물을 사용자에게 전달, 교육할 수 있는 방법론  습득,</t>
  </si>
  <si>
    <t>4 원하는 대로의 설계한 UI구현 기술 습득</t>
  </si>
  <si>
    <t>5 테스트 기반의 개발이 이루어 지도록 테스트케이스 작성의 습관화 유도,</t>
  </si>
  <si>
    <t>6 화면에 대한 요구사항을 UI표준과 지침에 따라 화면을 설계할 수 있고,</t>
  </si>
  <si>
    <t>7 단위 모듈간의 데이터 관계를 분석하고 모듈간의 효율적인 연계를 구현하고 검증할 있게 하며,</t>
  </si>
  <si>
    <t>8 인공지능 제품소프트웨어를 패키징, 매뉴얼 작성, 패치 개발과 업그레이드를 위해 버전관리를 수행할 수 있도록 하며,</t>
  </si>
  <si>
    <t>9 완성된 인공지능 애플리케이션 배포 환경을 구성, 구현이 완료된 것의 소스 검증 및 빌드를 수행하여 운영 환경에 배포할 수 있도록 한다.</t>
  </si>
  <si>
    <t>10. 인공지능 개발에 필요한 환경을 구성, 프로그래밍 언어(파이썬, 자바 2개 랭귀지 습득)와 도구를 활용(Eclipse등)하여 공통모듈, 업무프로그램과 배치 프로그램을 구현할 있음.</t>
  </si>
  <si>
    <t xml:space="preserve">11. SQL을 사용하여 데이터를 정의하고 조작하며 제어할 수 있게 한다. </t>
  </si>
  <si>
    <t>12. 데이터 등에서 다양한 형태의 텍스트 데이터로부터 협업의 텍스트 데이터를 변환 및 정제, 추출된 단어 관계 및 패턴, 규칙을 분석할 수 있으며,</t>
  </si>
  <si>
    <t>13. 분석 목적에 따라 가설을 설정하고 필요한 데이터셋을 편성하여 통계기반 데이터 분석 모델을 만들고 평가할 수 있으며, 특히 정규분포도에 대한 이해를 높이고 이를 기준으로</t>
  </si>
  <si>
    <t xml:space="preserve">통계의 진위여부도 가릴 수 있도록 할 수 있다. </t>
  </si>
  <si>
    <t xml:space="preserve">14. 머신러닝 알고리즘 기술을 활용(특히 딥러닝용 케라스)하여 현업의 데이터를 분석하고, 실제 업무에 적용할 수 있다. </t>
  </si>
  <si>
    <t>평가방법</t>
    <phoneticPr fontId="1" type="noConversion"/>
  </si>
  <si>
    <t>사례연구</t>
    <phoneticPr fontId="1" type="noConversion"/>
  </si>
  <si>
    <t>문제해결시나리오</t>
    <phoneticPr fontId="1" type="noConversion"/>
  </si>
  <si>
    <t>평가자체크리스트</t>
    <phoneticPr fontId="1" type="noConversion"/>
  </si>
  <si>
    <t>AI개발공통기술II</t>
    <phoneticPr fontId="1" type="noConversion"/>
  </si>
  <si>
    <t>AI개발공통기술I</t>
    <phoneticPr fontId="1" type="noConversion"/>
  </si>
  <si>
    <t>AI활용 웹앱개발자 과정</t>
    <phoneticPr fontId="7" type="noConversion"/>
  </si>
  <si>
    <t>성</t>
    <phoneticPr fontId="7" type="noConversion"/>
  </si>
  <si>
    <t>훈련장소 : 강의실 403호                               훈련교사 : 성주원(성)</t>
    <phoneticPr fontId="7" type="noConversion"/>
  </si>
  <si>
    <t>교과목</t>
    <phoneticPr fontId="7" type="noConversion"/>
  </si>
  <si>
    <t>배정시간</t>
    <phoneticPr fontId="7" type="noConversion"/>
  </si>
  <si>
    <t>교시</t>
    <phoneticPr fontId="7" type="noConversion"/>
  </si>
  <si>
    <t>시간</t>
    <phoneticPr fontId="7" type="noConversion"/>
  </si>
  <si>
    <t>월</t>
    <phoneticPr fontId="7" type="noConversion"/>
  </si>
  <si>
    <t>화</t>
  </si>
  <si>
    <t>수</t>
  </si>
  <si>
    <t>목</t>
  </si>
  <si>
    <t>금</t>
  </si>
  <si>
    <t>요구사항확인</t>
    <phoneticPr fontId="7" type="noConversion"/>
  </si>
  <si>
    <t>요구사항확인(40)</t>
    <phoneticPr fontId="7" type="noConversion"/>
  </si>
  <si>
    <t>현행시스템분석하기</t>
    <phoneticPr fontId="7" type="noConversion"/>
  </si>
  <si>
    <t>화면설계</t>
    <phoneticPr fontId="7" type="noConversion"/>
  </si>
  <si>
    <t>요구사항확인하기</t>
    <phoneticPr fontId="7" type="noConversion"/>
  </si>
  <si>
    <t>09:00
~
09:50</t>
    <phoneticPr fontId="7" type="noConversion"/>
  </si>
  <si>
    <t>화면구현</t>
    <phoneticPr fontId="7" type="noConversion"/>
  </si>
  <si>
    <t>분석모델확인하기</t>
    <phoneticPr fontId="7" type="noConversion"/>
  </si>
  <si>
    <t>프로그래밍언어활용</t>
    <phoneticPr fontId="7" type="noConversion"/>
  </si>
  <si>
    <t>화면설계(48)</t>
    <phoneticPr fontId="7" type="noConversion"/>
  </si>
  <si>
    <t>UI요구사항확인하기</t>
    <phoneticPr fontId="7" type="noConversion"/>
  </si>
  <si>
    <t>10:00
~
10:50</t>
    <phoneticPr fontId="7" type="noConversion"/>
  </si>
  <si>
    <t>SQL응용</t>
    <phoneticPr fontId="7" type="noConversion"/>
  </si>
  <si>
    <t>UI설계하기</t>
    <phoneticPr fontId="7" type="noConversion"/>
  </si>
  <si>
    <t>응용SW기초기술활용</t>
    <phoneticPr fontId="7" type="noConversion"/>
  </si>
  <si>
    <t>화면구현(72)</t>
    <phoneticPr fontId="7" type="noConversion"/>
  </si>
  <si>
    <t>UI설계확인하기</t>
    <phoneticPr fontId="7" type="noConversion"/>
  </si>
  <si>
    <t>11:00
~
11:50</t>
    <phoneticPr fontId="7" type="noConversion"/>
  </si>
  <si>
    <t>인터페이스구현</t>
    <phoneticPr fontId="7" type="noConversion"/>
  </si>
  <si>
    <t>UI구현하기</t>
    <phoneticPr fontId="7" type="noConversion"/>
  </si>
  <si>
    <t>제품소프트웨어패키징</t>
    <phoneticPr fontId="7" type="noConversion"/>
  </si>
  <si>
    <t>프로그래밍언어활용(120)</t>
    <phoneticPr fontId="7" type="noConversion"/>
  </si>
  <si>
    <t>기본문법활용하기</t>
    <phoneticPr fontId="7" type="noConversion"/>
  </si>
  <si>
    <t>12:00
~
12:50</t>
    <phoneticPr fontId="7" type="noConversion"/>
  </si>
  <si>
    <t>인공지능플랫폼인프라구현</t>
    <phoneticPr fontId="7" type="noConversion"/>
  </si>
  <si>
    <t>언어특성활용하기</t>
    <phoneticPr fontId="7" type="noConversion"/>
  </si>
  <si>
    <t>인공지능플랫폼기능구현</t>
    <phoneticPr fontId="7" type="noConversion"/>
  </si>
  <si>
    <t>라이브러리활용하기</t>
    <phoneticPr fontId="7" type="noConversion"/>
  </si>
  <si>
    <t>13:40
~
14:30</t>
    <phoneticPr fontId="7" type="noConversion"/>
  </si>
  <si>
    <t>인공지능플랫폼인터페이스구현</t>
    <phoneticPr fontId="7" type="noConversion"/>
  </si>
  <si>
    <t>SQL응용(30)</t>
    <phoneticPr fontId="7" type="noConversion"/>
  </si>
  <si>
    <t>절차형SQL작성하기</t>
    <phoneticPr fontId="7" type="noConversion"/>
  </si>
  <si>
    <t>인공지능플랫폼지식화구현</t>
    <phoneticPr fontId="7" type="noConversion"/>
  </si>
  <si>
    <t>응용SQL작성하기</t>
    <phoneticPr fontId="7" type="noConversion"/>
  </si>
  <si>
    <t>14:40
~
15:30</t>
    <phoneticPr fontId="7" type="noConversion"/>
  </si>
  <si>
    <t>인공지능플랫폼테스트</t>
    <phoneticPr fontId="7" type="noConversion"/>
  </si>
  <si>
    <t>데이터입출력구현</t>
    <phoneticPr fontId="7" type="noConversion"/>
  </si>
  <si>
    <t>응용SW기초기술활용(25)</t>
    <phoneticPr fontId="7" type="noConversion"/>
  </si>
  <si>
    <t>운영체제기초활용하기</t>
    <phoneticPr fontId="7" type="noConversion"/>
  </si>
  <si>
    <t>15:40
~
16:30</t>
    <phoneticPr fontId="7" type="noConversion"/>
  </si>
  <si>
    <t>애플리케이션테스트수행</t>
    <phoneticPr fontId="7" type="noConversion"/>
  </si>
  <si>
    <t>데이터베이스기초활용하기</t>
    <phoneticPr fontId="7" type="noConversion"/>
  </si>
  <si>
    <t>애플리케이션테스트관리</t>
    <phoneticPr fontId="7" type="noConversion"/>
  </si>
  <si>
    <t>네트워크기초활용하기</t>
    <phoneticPr fontId="7" type="noConversion"/>
  </si>
  <si>
    <t>16:40
~
17:30</t>
    <phoneticPr fontId="7" type="noConversion"/>
  </si>
  <si>
    <t>서버프로그램구현</t>
    <phoneticPr fontId="7" type="noConversion"/>
  </si>
  <si>
    <t>기본개발환경구축하기</t>
    <phoneticPr fontId="7" type="noConversion"/>
  </si>
  <si>
    <t>통합구현</t>
    <phoneticPr fontId="7" type="noConversion"/>
  </si>
  <si>
    <t>인터페이스구현(40)</t>
    <phoneticPr fontId="7" type="noConversion"/>
  </si>
  <si>
    <t>인터페이스설계서확인하기</t>
    <phoneticPr fontId="7" type="noConversion"/>
  </si>
  <si>
    <t>화</t>
    <phoneticPr fontId="7" type="noConversion"/>
  </si>
  <si>
    <t>수</t>
    <phoneticPr fontId="7" type="noConversion"/>
  </si>
  <si>
    <t>목</t>
    <phoneticPr fontId="7" type="noConversion"/>
  </si>
  <si>
    <t>금</t>
    <phoneticPr fontId="7" type="noConversion"/>
  </si>
  <si>
    <t>애플리케이션배포</t>
    <phoneticPr fontId="7" type="noConversion"/>
  </si>
  <si>
    <t>인터페이스기능구현하기</t>
    <phoneticPr fontId="7" type="noConversion"/>
  </si>
  <si>
    <t>정보시스템이행</t>
    <phoneticPr fontId="7" type="noConversion"/>
  </si>
  <si>
    <t>인터페이스구현검증하기</t>
    <phoneticPr fontId="7" type="noConversion"/>
  </si>
  <si>
    <t>머신러닝기반데이터분석</t>
    <phoneticPr fontId="7" type="noConversion"/>
  </si>
  <si>
    <t>제품소프트웨어패키징하기</t>
    <phoneticPr fontId="7" type="noConversion"/>
  </si>
  <si>
    <t>통계기반데이터분석</t>
    <phoneticPr fontId="7" type="noConversion"/>
  </si>
  <si>
    <t>제품소프트웨어매뉴얼작성하기</t>
    <phoneticPr fontId="7" type="noConversion"/>
  </si>
  <si>
    <t>텍스트데이터분석</t>
    <phoneticPr fontId="7" type="noConversion"/>
  </si>
  <si>
    <t>제품소프트웨어버전관리하기</t>
    <phoneticPr fontId="7" type="noConversion"/>
  </si>
  <si>
    <t>인공지능플랫폼인프라인프라구현(60)</t>
    <phoneticPr fontId="7" type="noConversion"/>
  </si>
  <si>
    <t>인공지능플랫폼하드웨어환경구현하기</t>
    <phoneticPr fontId="7" type="noConversion"/>
  </si>
  <si>
    <t>인공지능플랫폼소프트웨어환경구현하기</t>
    <phoneticPr fontId="7" type="noConversion"/>
  </si>
  <si>
    <t>인공지능플랫폼네트워크환경구현하기</t>
    <phoneticPr fontId="7" type="noConversion"/>
  </si>
  <si>
    <t>인공지능플랫폼기능구현(60)</t>
    <phoneticPr fontId="7" type="noConversion"/>
  </si>
  <si>
    <t>인공지능학습기능구현하기</t>
    <phoneticPr fontId="7" type="noConversion"/>
  </si>
  <si>
    <t>인공지능추론기능구현하기</t>
    <phoneticPr fontId="7" type="noConversion"/>
  </si>
  <si>
    <t>인공지능인지기능구현하기</t>
    <phoneticPr fontId="7" type="noConversion"/>
  </si>
  <si>
    <t>인공지능모델링기능구현하기</t>
    <phoneticPr fontId="7" type="noConversion"/>
  </si>
  <si>
    <t>인공지능플랫폼관리기능구현하기</t>
    <phoneticPr fontId="7" type="noConversion"/>
  </si>
  <si>
    <t>인공지능플랫폼인터페이스구현(46)</t>
    <phoneticPr fontId="7" type="noConversion"/>
  </si>
  <si>
    <t>인공지능플랫폼휴먼머신인터랙션구현하기</t>
    <phoneticPr fontId="7" type="noConversion"/>
  </si>
  <si>
    <t>인공지능플랫폼내부인터페이스구현하기</t>
    <phoneticPr fontId="7" type="noConversion"/>
  </si>
  <si>
    <t>인공지능플랫폼외부인터페이스구현하기</t>
    <phoneticPr fontId="7" type="noConversion"/>
  </si>
  <si>
    <t>인공지능플랫폼지식화구현(44)</t>
    <phoneticPr fontId="7" type="noConversion"/>
  </si>
  <si>
    <t>인공지능데이터수집기능구현하기</t>
    <phoneticPr fontId="7" type="noConversion"/>
  </si>
  <si>
    <t>인공지능데이터처리기능구현하기</t>
    <phoneticPr fontId="7" type="noConversion"/>
  </si>
  <si>
    <t>인공지능데이터저장기능구현하기</t>
    <phoneticPr fontId="7" type="noConversion"/>
  </si>
  <si>
    <t>인공지능지식화기능구현하기</t>
    <phoneticPr fontId="7" type="noConversion"/>
  </si>
  <si>
    <t>인공지능플랫폼테스트(46)</t>
    <phoneticPr fontId="7" type="noConversion"/>
  </si>
  <si>
    <t>인공지능플랫폼단위테스트하기</t>
    <phoneticPr fontId="7" type="noConversion"/>
  </si>
  <si>
    <t>인공지능플랫폼통합테스트하기</t>
    <phoneticPr fontId="7" type="noConversion"/>
  </si>
  <si>
    <t>인공지능플랫폼성능테스트하기</t>
    <phoneticPr fontId="7" type="noConversion"/>
  </si>
  <si>
    <t>인공지능플랫폼인수테스트하기</t>
    <phoneticPr fontId="7" type="noConversion"/>
  </si>
  <si>
    <t>데이터입출력구현(24)</t>
    <phoneticPr fontId="7" type="noConversion"/>
  </si>
  <si>
    <t>논리데이터저장소확인하기</t>
    <phoneticPr fontId="7" type="noConversion"/>
  </si>
  <si>
    <t>물리데이터저장소설계하기</t>
    <phoneticPr fontId="7" type="noConversion"/>
  </si>
  <si>
    <t>데이터조작프로시저작성하기</t>
    <phoneticPr fontId="7" type="noConversion"/>
  </si>
  <si>
    <t>데이터조작프로시저최적화하기</t>
    <phoneticPr fontId="7" type="noConversion"/>
  </si>
  <si>
    <t>애플리케이션테스트수행(40)</t>
    <phoneticPr fontId="7" type="noConversion"/>
  </si>
  <si>
    <t>애플리케이션테스트수행하기</t>
    <phoneticPr fontId="7" type="noConversion"/>
  </si>
  <si>
    <t>애플리케이션결함조치하기</t>
    <phoneticPr fontId="7" type="noConversion"/>
  </si>
  <si>
    <t>애플리케이션테스트관리(20)</t>
    <phoneticPr fontId="7" type="noConversion"/>
  </si>
  <si>
    <t>애플리케이션테스트케이스설계하기</t>
    <phoneticPr fontId="7" type="noConversion"/>
  </si>
  <si>
    <t>애플리케이션통합테스트하기</t>
    <phoneticPr fontId="7" type="noConversion"/>
  </si>
  <si>
    <t>애플리케이션성능개선하기</t>
    <phoneticPr fontId="7" type="noConversion"/>
  </si>
  <si>
    <t>서버프로그램구현(70)</t>
    <phoneticPr fontId="7" type="noConversion"/>
  </si>
  <si>
    <t>개발환경구축하기</t>
    <phoneticPr fontId="7" type="noConversion"/>
  </si>
  <si>
    <t>공통모듈구현하기</t>
    <phoneticPr fontId="7" type="noConversion"/>
  </si>
  <si>
    <t>서버프로그램구현하기</t>
    <phoneticPr fontId="7" type="noConversion"/>
  </si>
  <si>
    <t>배치프로그램구현하기</t>
    <phoneticPr fontId="7" type="noConversion"/>
  </si>
  <si>
    <t>통합구현(60)</t>
    <phoneticPr fontId="7" type="noConversion"/>
  </si>
  <si>
    <t>연계데이터구성하기</t>
    <phoneticPr fontId="7" type="noConversion"/>
  </si>
  <si>
    <t>애플리케이션코딩(TDD)</t>
  </si>
  <si>
    <t>내외부연계모듈구현하기</t>
    <phoneticPr fontId="7" type="noConversion"/>
  </si>
  <si>
    <t>애플리케이션배포(10)</t>
    <phoneticPr fontId="7" type="noConversion"/>
  </si>
  <si>
    <t>애플리케이션배포환경구성하기</t>
    <phoneticPr fontId="7" type="noConversion"/>
  </si>
  <si>
    <t>애플리케이션소스검증하기</t>
    <phoneticPr fontId="7" type="noConversion"/>
  </si>
  <si>
    <t>애플리케이션빌드하기</t>
    <phoneticPr fontId="7" type="noConversion"/>
  </si>
  <si>
    <t>애플리케이션배포하기</t>
    <phoneticPr fontId="7" type="noConversion"/>
  </si>
  <si>
    <t>정보시스템이행(50)</t>
    <phoneticPr fontId="7" type="noConversion"/>
  </si>
  <si>
    <t>정보시스템사용자교육하기</t>
    <phoneticPr fontId="7" type="noConversion"/>
  </si>
  <si>
    <t>정보시스템이행하기</t>
    <phoneticPr fontId="7" type="noConversion"/>
  </si>
  <si>
    <t>정보시스템안정화하기</t>
    <phoneticPr fontId="7" type="noConversion"/>
  </si>
  <si>
    <t>머신러닝기반데이터분석(55)</t>
    <phoneticPr fontId="7" type="noConversion"/>
  </si>
  <si>
    <t>머신러닝수행방법계획하기</t>
    <phoneticPr fontId="7" type="noConversion"/>
  </si>
  <si>
    <t>데이터셋분할하기</t>
    <phoneticPr fontId="7" type="noConversion"/>
  </si>
  <si>
    <t>지도학습모델적용하기</t>
    <phoneticPr fontId="7" type="noConversion"/>
  </si>
  <si>
    <t>자율학습모델적용하기</t>
    <phoneticPr fontId="7" type="noConversion"/>
  </si>
  <si>
    <t>모델성능평가하기</t>
    <phoneticPr fontId="7" type="noConversion"/>
  </si>
  <si>
    <t>학습결과적용하기</t>
    <phoneticPr fontId="7" type="noConversion"/>
  </si>
  <si>
    <t>통계기반데이터분석(30)</t>
    <phoneticPr fontId="7" type="noConversion"/>
  </si>
  <si>
    <t>가설설정하기</t>
    <phoneticPr fontId="7" type="noConversion"/>
  </si>
  <si>
    <t>빅데이터모델개발하기</t>
    <phoneticPr fontId="7" type="noConversion"/>
  </si>
  <si>
    <t>빅데이터모델평가검증하기</t>
    <phoneticPr fontId="7" type="noConversion"/>
  </si>
  <si>
    <t>빅데이터모델운영방안마련하기</t>
    <phoneticPr fontId="7" type="noConversion"/>
  </si>
  <si>
    <t>텍스트데이터분석(40)</t>
    <phoneticPr fontId="7" type="noConversion"/>
  </si>
  <si>
    <t>텍스트분석계획수립하기</t>
    <phoneticPr fontId="7" type="noConversion"/>
  </si>
  <si>
    <t>텍스트모델구축하기</t>
    <phoneticPr fontId="7" type="noConversion"/>
  </si>
  <si>
    <t>단어사전구축하기</t>
    <phoneticPr fontId="7" type="noConversion"/>
  </si>
  <si>
    <t>텍스트분류결과분석하기</t>
    <phoneticPr fontId="7" type="noConversion"/>
  </si>
  <si>
    <t>정형데이터결합분석수행하기</t>
    <phoneticPr fontId="7" type="noConversion"/>
  </si>
  <si>
    <t>인공지능플랫폼기능구현</t>
    <phoneticPr fontId="20" type="noConversion"/>
  </si>
  <si>
    <t>인공지능플랫폼인터페이스구현</t>
    <phoneticPr fontId="20" type="noConversion"/>
  </si>
  <si>
    <t>데이터입출력구현</t>
    <phoneticPr fontId="20" type="noConversion"/>
  </si>
  <si>
    <t>2021 Calendar</t>
    <phoneticPr fontId="8" type="noConversion"/>
  </si>
  <si>
    <t>Notes</t>
  </si>
  <si>
    <t>January</t>
  </si>
  <si>
    <t>February</t>
  </si>
  <si>
    <t>March</t>
  </si>
  <si>
    <t>S</t>
    <phoneticPr fontId="8" type="noConversion"/>
  </si>
  <si>
    <t>M</t>
    <phoneticPr fontId="8" type="noConversion"/>
  </si>
  <si>
    <t>T</t>
    <phoneticPr fontId="8" type="noConversion"/>
  </si>
  <si>
    <t>W</t>
    <phoneticPr fontId="8" type="noConversion"/>
  </si>
  <si>
    <t>Th</t>
    <phoneticPr fontId="8" type="noConversion"/>
  </si>
  <si>
    <t>F</t>
    <phoneticPr fontId="8" type="noConversion"/>
  </si>
  <si>
    <t>Sa</t>
    <phoneticPr fontId="8" type="noConversion"/>
  </si>
  <si>
    <t>S</t>
    <phoneticPr fontId="8" type="noConversion"/>
  </si>
  <si>
    <t>M</t>
    <phoneticPr fontId="8" type="noConversion"/>
  </si>
  <si>
    <t>T</t>
    <phoneticPr fontId="8" type="noConversion"/>
  </si>
  <si>
    <t>W</t>
    <phoneticPr fontId="8" type="noConversion"/>
  </si>
  <si>
    <t>F</t>
    <phoneticPr fontId="8" type="noConversion"/>
  </si>
  <si>
    <t>Sa</t>
    <phoneticPr fontId="8" type="noConversion"/>
  </si>
  <si>
    <t>M</t>
    <phoneticPr fontId="8" type="noConversion"/>
  </si>
  <si>
    <t>T</t>
    <phoneticPr fontId="8" type="noConversion"/>
  </si>
  <si>
    <t>W</t>
    <phoneticPr fontId="8" type="noConversion"/>
  </si>
  <si>
    <t>Th</t>
    <phoneticPr fontId="8" type="noConversion"/>
  </si>
  <si>
    <t>Sa</t>
    <phoneticPr fontId="8" type="noConversion"/>
  </si>
  <si>
    <r>
      <t xml:space="preserve">1/1 </t>
    </r>
    <r>
      <rPr>
        <sz val="10"/>
        <rFont val="돋움"/>
        <family val="3"/>
        <charset val="129"/>
      </rPr>
      <t>신정</t>
    </r>
    <phoneticPr fontId="8" type="noConversion"/>
  </si>
  <si>
    <r>
      <t xml:space="preserve">2/11~13 </t>
    </r>
    <r>
      <rPr>
        <sz val="10"/>
        <rFont val="돋움"/>
        <family val="3"/>
        <charset val="129"/>
      </rPr>
      <t>설연휴</t>
    </r>
    <phoneticPr fontId="8" type="noConversion"/>
  </si>
  <si>
    <r>
      <t xml:space="preserve">3/1 </t>
    </r>
    <r>
      <rPr>
        <sz val="10"/>
        <rFont val="돋움"/>
        <family val="3"/>
        <charset val="129"/>
      </rPr>
      <t>삼일절</t>
    </r>
    <phoneticPr fontId="8" type="noConversion"/>
  </si>
  <si>
    <r>
      <t xml:space="preserve">5/5 </t>
    </r>
    <r>
      <rPr>
        <sz val="10"/>
        <rFont val="돋움"/>
        <family val="3"/>
        <charset val="129"/>
      </rPr>
      <t>어린이날</t>
    </r>
    <r>
      <rPr>
        <sz val="10"/>
        <rFont val="Arial"/>
        <family val="2"/>
      </rPr>
      <t/>
    </r>
    <phoneticPr fontId="8" type="noConversion"/>
  </si>
  <si>
    <r>
      <t xml:space="preserve">9/20~22 </t>
    </r>
    <r>
      <rPr>
        <sz val="10"/>
        <rFont val="돋움"/>
        <family val="3"/>
        <charset val="129"/>
      </rPr>
      <t>추석연휴</t>
    </r>
    <phoneticPr fontId="8" type="noConversion"/>
  </si>
  <si>
    <t>April</t>
  </si>
  <si>
    <t>May</t>
  </si>
  <si>
    <t>June</t>
  </si>
  <si>
    <t>S</t>
    <phoneticPr fontId="8" type="noConversion"/>
  </si>
  <si>
    <t>Sa</t>
    <phoneticPr fontId="8" type="noConversion"/>
  </si>
  <si>
    <t>W</t>
    <phoneticPr fontId="8" type="noConversion"/>
  </si>
  <si>
    <t>Th</t>
    <phoneticPr fontId="8" type="noConversion"/>
  </si>
  <si>
    <r>
      <t xml:space="preserve">12/25 </t>
    </r>
    <r>
      <rPr>
        <sz val="10"/>
        <rFont val="돋움"/>
        <family val="3"/>
        <charset val="129"/>
      </rPr>
      <t>크리스마스</t>
    </r>
    <phoneticPr fontId="8" type="noConversion"/>
  </si>
  <si>
    <t>July</t>
  </si>
  <si>
    <t>August</t>
  </si>
  <si>
    <t>September</t>
  </si>
  <si>
    <t>S</t>
    <phoneticPr fontId="8" type="noConversion"/>
  </si>
  <si>
    <t>F</t>
    <phoneticPr fontId="8" type="noConversion"/>
  </si>
  <si>
    <t>Th</t>
    <phoneticPr fontId="8" type="noConversion"/>
  </si>
  <si>
    <t>October</t>
  </si>
  <si>
    <t>November</t>
  </si>
  <si>
    <t>December</t>
  </si>
  <si>
    <t>M</t>
    <phoneticPr fontId="8" type="noConversion"/>
  </si>
  <si>
    <t>T</t>
    <phoneticPr fontId="8" type="noConversion"/>
  </si>
  <si>
    <t>W</t>
    <phoneticPr fontId="8" type="noConversion"/>
  </si>
  <si>
    <t>F</t>
    <phoneticPr fontId="8" type="noConversion"/>
  </si>
  <si>
    <t>T</t>
    <phoneticPr fontId="8" type="noConversion"/>
  </si>
  <si>
    <t>훈련기간 : 2021.04.27~2021.11.08 (총훈련일수 132일[7개월], 1050시간)</t>
    <phoneticPr fontId="7" type="noConversion"/>
  </si>
  <si>
    <r>
      <t xml:space="preserve">10/3 </t>
    </r>
    <r>
      <rPr>
        <sz val="10"/>
        <rFont val="돋움"/>
        <family val="3"/>
        <charset val="129"/>
      </rPr>
      <t>개천절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일요일</t>
    </r>
    <r>
      <rPr>
        <sz val="10"/>
        <rFont val="Arial"/>
        <family val="2"/>
      </rPr>
      <t>)</t>
    </r>
    <phoneticPr fontId="8" type="noConversion"/>
  </si>
  <si>
    <r>
      <t xml:space="preserve">10/9 </t>
    </r>
    <r>
      <rPr>
        <sz val="10"/>
        <rFont val="돋움"/>
        <family val="3"/>
        <charset val="129"/>
      </rPr>
      <t>한글날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토요일</t>
    </r>
    <r>
      <rPr>
        <sz val="10"/>
        <rFont val="Arial"/>
        <family val="2"/>
      </rPr>
      <t>)</t>
    </r>
    <phoneticPr fontId="8" type="noConversion"/>
  </si>
  <si>
    <r>
      <t xml:space="preserve">6/6 </t>
    </r>
    <r>
      <rPr>
        <sz val="10"/>
        <rFont val="돋움"/>
        <family val="3"/>
        <charset val="129"/>
      </rPr>
      <t>현충일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일요일</t>
    </r>
    <r>
      <rPr>
        <sz val="10"/>
        <rFont val="Arial"/>
        <family val="2"/>
      </rPr>
      <t>)</t>
    </r>
    <phoneticPr fontId="8" type="noConversion"/>
  </si>
  <si>
    <r>
      <t xml:space="preserve">8/15 </t>
    </r>
    <r>
      <rPr>
        <sz val="10"/>
        <rFont val="돋움"/>
        <family val="3"/>
        <charset val="129"/>
      </rPr>
      <t>광복절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일요일</t>
    </r>
    <r>
      <rPr>
        <sz val="10"/>
        <rFont val="Arial"/>
        <family val="2"/>
      </rPr>
      <t>)</t>
    </r>
    <phoneticPr fontId="8" type="noConversion"/>
  </si>
  <si>
    <r>
      <t xml:space="preserve">7/28~7/30 </t>
    </r>
    <r>
      <rPr>
        <sz val="10"/>
        <rFont val="맑은 고딕"/>
        <family val="2"/>
        <charset val="129"/>
      </rPr>
      <t>방학</t>
    </r>
    <r>
      <rPr>
        <sz val="10"/>
        <rFont val="Arial"/>
        <family val="2"/>
      </rPr>
      <t xml:space="preserve"> </t>
    </r>
    <phoneticPr fontId="1" type="noConversion"/>
  </si>
  <si>
    <t>html</t>
    <phoneticPr fontId="1" type="noConversion"/>
  </si>
  <si>
    <t>css</t>
    <phoneticPr fontId="1" type="noConversion"/>
  </si>
  <si>
    <t>javascript</t>
    <phoneticPr fontId="1" type="noConversion"/>
  </si>
  <si>
    <t>bootstrap</t>
    <phoneticPr fontId="1" type="noConversion"/>
  </si>
  <si>
    <t>jquery</t>
    <phoneticPr fontId="1" type="noConversion"/>
  </si>
  <si>
    <t>Python</t>
    <phoneticPr fontId="1" type="noConversion"/>
  </si>
  <si>
    <t>JAVA</t>
    <phoneticPr fontId="1" type="noConversion"/>
  </si>
  <si>
    <t>Oracle</t>
    <phoneticPr fontId="1" type="noConversion"/>
  </si>
  <si>
    <t>인공지능개론</t>
    <phoneticPr fontId="1" type="noConversion"/>
  </si>
  <si>
    <t>TDD기반 디비연동 UNIT TEST</t>
    <phoneticPr fontId="1" type="noConversion"/>
  </si>
  <si>
    <t>JSP</t>
    <phoneticPr fontId="1" type="noConversion"/>
  </si>
  <si>
    <t>SPRING 프로젝트</t>
    <phoneticPr fontId="1" type="noConversion"/>
  </si>
  <si>
    <t>Django 프로젝트</t>
    <phoneticPr fontId="1" type="noConversion"/>
  </si>
  <si>
    <t>R,파이썬 프로그램</t>
    <phoneticPr fontId="1" type="noConversion"/>
  </si>
  <si>
    <t>Python 앱개발</t>
    <phoneticPr fontId="1" type="noConversion"/>
  </si>
  <si>
    <t>JAVA 앱개발</t>
    <phoneticPr fontId="1" type="noConversion"/>
  </si>
  <si>
    <t>프로그램개발언어</t>
    <phoneticPr fontId="1" type="noConversion"/>
  </si>
  <si>
    <t>AI앱개발</t>
    <phoneticPr fontId="1" type="noConversion"/>
  </si>
  <si>
    <t>혼합(지필(선다+서술+논술)+평가자체크리스트)</t>
    <phoneticPr fontId="1" type="noConversion"/>
  </si>
  <si>
    <t>실무교육</t>
    <phoneticPr fontId="1" type="noConversion"/>
  </si>
  <si>
    <t>html/css/javascript/bootstrap/jquery</t>
    <phoneticPr fontId="1" type="noConversion"/>
  </si>
  <si>
    <t>python/java/Oracle</t>
    <phoneticPr fontId="1" type="noConversion"/>
  </si>
  <si>
    <t>인공지능/java/python</t>
    <phoneticPr fontId="1" type="noConversion"/>
  </si>
  <si>
    <t>TDD개발/db연동/TestCase</t>
    <phoneticPr fontId="1" type="noConversion"/>
  </si>
  <si>
    <t>JSP/SPRING/Django</t>
    <phoneticPr fontId="1" type="noConversion"/>
  </si>
  <si>
    <t>R/파이썬 프로그래밍</t>
    <phoneticPr fontId="1" type="noConversion"/>
  </si>
  <si>
    <t>평가과제(案)</t>
    <phoneticPr fontId="1" type="noConversion"/>
  </si>
  <si>
    <t>홈페이지제작물</t>
    <phoneticPr fontId="1" type="noConversion"/>
  </si>
  <si>
    <t>필기시험 및 수업시간중의 과제</t>
    <phoneticPr fontId="1" type="noConversion"/>
  </si>
  <si>
    <t>인공지능 관련 응용프로그램 제작물</t>
    <phoneticPr fontId="1" type="noConversion"/>
  </si>
  <si>
    <t>수업시간중 제시한 과제</t>
    <phoneticPr fontId="1" type="noConversion"/>
  </si>
  <si>
    <t>성주원</t>
    <phoneticPr fontId="1" type="noConversion"/>
  </si>
  <si>
    <t>훈련교강사</t>
    <phoneticPr fontId="1" type="noConversion"/>
  </si>
  <si>
    <t>승인 ncs소분류</t>
    <phoneticPr fontId="1" type="noConversion"/>
  </si>
  <si>
    <t>담당과목</t>
    <phoneticPr fontId="1" type="noConversion"/>
  </si>
  <si>
    <t>[200101] 정보기술전략계획</t>
    <phoneticPr fontId="1" type="noConversion"/>
  </si>
  <si>
    <t>[200102] 정보기술개발</t>
    <phoneticPr fontId="1" type="noConversion"/>
  </si>
  <si>
    <t>[200107] 인공지능</t>
    <phoneticPr fontId="1" type="noConversion"/>
  </si>
  <si>
    <t>[인공지능]</t>
    <phoneticPr fontId="1" type="noConversion"/>
  </si>
  <si>
    <t>[머신러닝]</t>
    <phoneticPr fontId="1" type="noConversion"/>
  </si>
  <si>
    <t>[AI개발공통기술],[AI앱개발],[AI웹개발],[프로그램개발언어]</t>
    <phoneticPr fontId="1" type="noConversion"/>
  </si>
  <si>
    <t>NCS능력단위분류기호</t>
    <phoneticPr fontId="1" type="noConversion"/>
  </si>
  <si>
    <t>NCS능력단위명</t>
    <phoneticPr fontId="1" type="noConversion"/>
  </si>
  <si>
    <t>장비</t>
    <phoneticPr fontId="1" type="noConversion"/>
  </si>
  <si>
    <t>단위</t>
    <phoneticPr fontId="1" type="noConversion"/>
  </si>
  <si>
    <t>활용구분</t>
    <phoneticPr fontId="1" type="noConversion"/>
  </si>
  <si>
    <t>1대당활용인원</t>
    <phoneticPr fontId="1" type="noConversion"/>
  </si>
  <si>
    <t>정보시스템이행</t>
    <phoneticPr fontId="1" type="noConversion"/>
  </si>
  <si>
    <t>데이터분석처리용소프트웨어</t>
    <phoneticPr fontId="1" type="noConversion"/>
  </si>
  <si>
    <t>데이터시각화소프트웨어</t>
    <phoneticPr fontId="1" type="noConversion"/>
  </si>
  <si>
    <t>문서작성프로그램</t>
    <phoneticPr fontId="1" type="noConversion"/>
  </si>
  <si>
    <t>데이터시각화도구</t>
    <phoneticPr fontId="1" type="noConversion"/>
  </si>
  <si>
    <t>빔프로젝터</t>
    <phoneticPr fontId="1" type="noConversion"/>
  </si>
  <si>
    <t>컴퓨터</t>
    <phoneticPr fontId="1" type="noConversion"/>
  </si>
  <si>
    <t>통계분석도구</t>
    <phoneticPr fontId="1" type="noConversion"/>
  </si>
  <si>
    <t>머신러닝도구</t>
    <phoneticPr fontId="1" type="noConversion"/>
  </si>
  <si>
    <t>컴퓨터</t>
    <phoneticPr fontId="1" type="noConversion"/>
  </si>
  <si>
    <t>텍스트마이닝도구</t>
    <phoneticPr fontId="1" type="noConversion"/>
  </si>
  <si>
    <t>DBMS</t>
    <phoneticPr fontId="1" type="noConversion"/>
  </si>
  <si>
    <t>DB설계도구</t>
    <phoneticPr fontId="1" type="noConversion"/>
  </si>
  <si>
    <t>SW개발도구</t>
    <phoneticPr fontId="1" type="noConversion"/>
  </si>
  <si>
    <t>SW개발도구</t>
    <phoneticPr fontId="1" type="noConversion"/>
  </si>
  <si>
    <t>SW패키징도구</t>
    <phoneticPr fontId="1" type="noConversion"/>
  </si>
  <si>
    <t>컴퓨터</t>
    <phoneticPr fontId="1" type="noConversion"/>
  </si>
  <si>
    <t>빔프로젝터</t>
    <phoneticPr fontId="1" type="noConversion"/>
  </si>
  <si>
    <t>빔프로젝터</t>
    <phoneticPr fontId="1" type="noConversion"/>
  </si>
  <si>
    <t>컴퓨터</t>
    <phoneticPr fontId="1" type="noConversion"/>
  </si>
  <si>
    <t>화면디자인도구</t>
    <phoneticPr fontId="1" type="noConversion"/>
  </si>
  <si>
    <t>컴퓨터</t>
    <phoneticPr fontId="1" type="noConversion"/>
  </si>
  <si>
    <t>화면디자인도구</t>
    <phoneticPr fontId="1" type="noConversion"/>
  </si>
  <si>
    <t>문서작성프로그램</t>
    <phoneticPr fontId="1" type="noConversion"/>
  </si>
  <si>
    <t>DBMS클라이언트프로그램</t>
    <phoneticPr fontId="1" type="noConversion"/>
  </si>
  <si>
    <t>인공지능플랫폼관련하드웨어,소프트웨어,네트워크기기</t>
    <phoneticPr fontId="1" type="noConversion"/>
  </si>
  <si>
    <t>데이터시각화소프트웨어</t>
    <phoneticPr fontId="1" type="noConversion"/>
  </si>
  <si>
    <t>HMI기기</t>
    <phoneticPr fontId="1" type="noConversion"/>
  </si>
  <si>
    <t>문서작성프로그램</t>
    <phoneticPr fontId="1" type="noConversion"/>
  </si>
  <si>
    <t>데이터분석처리용소프트웨어</t>
    <phoneticPr fontId="1" type="noConversion"/>
  </si>
  <si>
    <t>실제명</t>
    <phoneticPr fontId="1" type="noConversion"/>
  </si>
  <si>
    <t>PROTONOW</t>
    <phoneticPr fontId="1" type="noConversion"/>
  </si>
  <si>
    <t>Notepadd++ version7.0</t>
    <phoneticPr fontId="1" type="noConversion"/>
  </si>
  <si>
    <t>jdk-8u251-windows-x64.exe</t>
    <phoneticPr fontId="1" type="noConversion"/>
  </si>
  <si>
    <t>NSIS</t>
    <phoneticPr fontId="1" type="noConversion"/>
  </si>
  <si>
    <t>Tomcat</t>
    <phoneticPr fontId="1" type="noConversion"/>
  </si>
  <si>
    <t>관리과목</t>
    <phoneticPr fontId="1" type="noConversion"/>
  </si>
  <si>
    <t>AI개발공통기술1</t>
    <phoneticPr fontId="1" type="noConversion"/>
  </si>
  <si>
    <t>AI개발공통기술2</t>
    <phoneticPr fontId="1" type="noConversion"/>
  </si>
  <si>
    <t>팀프로젝트 성과물</t>
    <phoneticPr fontId="1" type="noConversion"/>
  </si>
  <si>
    <t>시간</t>
    <phoneticPr fontId="1" type="noConversion"/>
  </si>
  <si>
    <t>시수</t>
    <phoneticPr fontId="1" type="noConversion"/>
  </si>
  <si>
    <t>평가일</t>
    <phoneticPr fontId="1" type="noConversion"/>
  </si>
  <si>
    <t>재평가일</t>
    <phoneticPr fontId="1" type="noConversion"/>
  </si>
  <si>
    <t>평가자체크리스트</t>
    <phoneticPr fontId="1" type="noConversion"/>
  </si>
  <si>
    <t>화면구현</t>
    <phoneticPr fontId="1" type="noConversion"/>
  </si>
  <si>
    <t>프로그래밍언어활용</t>
    <phoneticPr fontId="1" type="noConversion"/>
  </si>
  <si>
    <t>응용SW기초기술활용</t>
    <phoneticPr fontId="1" type="noConversion"/>
  </si>
  <si>
    <t>인터페이스구현</t>
    <phoneticPr fontId="1" type="noConversion"/>
  </si>
  <si>
    <t>python/java/Oracle</t>
    <phoneticPr fontId="1" type="noConversion"/>
  </si>
  <si>
    <t>앱개발 결과물</t>
    <phoneticPr fontId="1" type="noConversion"/>
  </si>
  <si>
    <t>제품소프트웨어패키징</t>
    <phoneticPr fontId="1" type="noConversion"/>
  </si>
  <si>
    <t>인공지능</t>
    <phoneticPr fontId="1" type="noConversion"/>
  </si>
  <si>
    <t>인공지능플랫폼인프라구현</t>
    <phoneticPr fontId="1" type="noConversion"/>
  </si>
  <si>
    <t>인공지능/java/python</t>
    <phoneticPr fontId="1" type="noConversion"/>
  </si>
  <si>
    <t>TDD개발/db연동/TestCase</t>
    <phoneticPr fontId="1" type="noConversion"/>
  </si>
  <si>
    <t>애플리케이션테스트관리</t>
    <phoneticPr fontId="1" type="noConversion"/>
  </si>
  <si>
    <t>AI웹개발</t>
    <phoneticPr fontId="1" type="noConversion"/>
  </si>
  <si>
    <t>서버프로그램구현</t>
    <phoneticPr fontId="1" type="noConversion"/>
  </si>
  <si>
    <t>애플리케이션배포</t>
    <phoneticPr fontId="1" type="noConversion"/>
  </si>
  <si>
    <t>JSP/SPRING/Django</t>
    <phoneticPr fontId="1" type="noConversion"/>
  </si>
  <si>
    <t>머신러닝</t>
    <phoneticPr fontId="1" type="noConversion"/>
  </si>
  <si>
    <t>-</t>
    <phoneticPr fontId="1" type="noConversion"/>
  </si>
  <si>
    <t>강의내용및순서</t>
    <phoneticPr fontId="1" type="noConversion"/>
  </si>
  <si>
    <t>출판사</t>
    <phoneticPr fontId="1" type="noConversion"/>
  </si>
  <si>
    <t>정보문화사</t>
    <phoneticPr fontId="1" type="noConversion"/>
  </si>
  <si>
    <t>길벗</t>
    <phoneticPr fontId="1" type="noConversion"/>
  </si>
  <si>
    <t>차세대웹프로그래밍</t>
    <phoneticPr fontId="1" type="noConversion"/>
  </si>
  <si>
    <t>한빛</t>
    <phoneticPr fontId="1" type="noConversion"/>
  </si>
  <si>
    <t>한국직업능력개발원</t>
    <phoneticPr fontId="1" type="noConversion"/>
  </si>
  <si>
    <t>저자</t>
    <phoneticPr fontId="1" type="noConversion"/>
  </si>
  <si>
    <t>발행연도</t>
    <phoneticPr fontId="1" type="noConversion"/>
  </si>
  <si>
    <t>교육부</t>
    <phoneticPr fontId="1" type="noConversion"/>
  </si>
  <si>
    <t>홍성용</t>
    <phoneticPr fontId="1" type="noConversion"/>
  </si>
  <si>
    <t>세바스찬라시카외</t>
    <phoneticPr fontId="1" type="noConversion"/>
  </si>
  <si>
    <t>교재구분</t>
    <phoneticPr fontId="1" type="noConversion"/>
  </si>
  <si>
    <t>주교재</t>
    <phoneticPr fontId="1" type="noConversion"/>
  </si>
  <si>
    <t>주교재</t>
    <phoneticPr fontId="1" type="noConversion"/>
  </si>
  <si>
    <t>주교재+시중교재</t>
    <phoneticPr fontId="1" type="noConversion"/>
  </si>
  <si>
    <t>ncs모듈명</t>
    <phoneticPr fontId="1" type="noConversion"/>
  </si>
  <si>
    <t>교육부+장상용</t>
    <phoneticPr fontId="1" type="noConversion"/>
  </si>
  <si>
    <r>
      <t xml:space="preserve">5/19 </t>
    </r>
    <r>
      <rPr>
        <sz val="10"/>
        <rFont val="돋움"/>
        <family val="3"/>
        <charset val="129"/>
      </rPr>
      <t>석가탄신일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</si>
</sst>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\/dd"/>
  </numFmts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2"/>
      <name val="굴림체"/>
      <family val="3"/>
      <charset val="129"/>
    </font>
    <font>
      <b/>
      <sz val="20"/>
      <name val="굴림체"/>
      <family val="3"/>
      <charset val="129"/>
    </font>
    <font>
      <sz val="8"/>
      <name val="돋움"/>
      <family val="3"/>
      <charset val="129"/>
    </font>
    <font>
      <sz val="8"/>
      <name val="굴림체"/>
      <family val="3"/>
      <charset val="129"/>
    </font>
    <font>
      <sz val="10"/>
      <name val="굴림체"/>
      <family val="3"/>
      <charset val="129"/>
    </font>
    <font>
      <b/>
      <sz val="8"/>
      <name val="D2Coding"/>
      <family val="3"/>
      <charset val="129"/>
    </font>
    <font>
      <sz val="8"/>
      <name val="D2Coding"/>
      <family val="3"/>
      <charset val="129"/>
    </font>
    <font>
      <sz val="9"/>
      <name val="굴림체"/>
      <family val="3"/>
      <charset val="129"/>
    </font>
    <font>
      <sz val="9"/>
      <name val="돋움"/>
      <family val="3"/>
      <charset val="129"/>
    </font>
    <font>
      <sz val="14"/>
      <color theme="1"/>
      <name val="HY견고딕"/>
      <family val="1"/>
      <charset val="129"/>
    </font>
    <font>
      <sz val="9"/>
      <color theme="1"/>
      <name val="굴림체"/>
      <family val="3"/>
      <charset val="129"/>
    </font>
    <font>
      <sz val="12"/>
      <color theme="1"/>
      <name val="굴림체"/>
      <family val="3"/>
      <charset val="129"/>
    </font>
    <font>
      <sz val="8"/>
      <color rgb="FF000000"/>
      <name val="휴먼명조"/>
      <family val="3"/>
      <charset val="129"/>
    </font>
    <font>
      <sz val="12"/>
      <color rgb="FFFF0000"/>
      <name val="굴림체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28"/>
      <color rgb="FF250B29"/>
      <name val="Verdana"/>
      <family val="2"/>
    </font>
    <font>
      <sz val="18"/>
      <name val="Verdana"/>
      <family val="2"/>
    </font>
    <font>
      <b/>
      <sz val="12"/>
      <color indexed="9"/>
      <name val="Century Gothic"/>
      <family val="2"/>
    </font>
    <font>
      <sz val="11"/>
      <name val="Arial"/>
      <family val="2"/>
    </font>
    <font>
      <sz val="9"/>
      <color rgb="FFFF0000"/>
      <name val="돋움"/>
      <family val="3"/>
      <charset val="129"/>
    </font>
    <font>
      <sz val="9"/>
      <name val="Arial"/>
      <family val="2"/>
    </font>
    <font>
      <u/>
      <sz val="10"/>
      <color indexed="12"/>
      <name val="Verdana"/>
      <family val="2"/>
    </font>
    <font>
      <u/>
      <sz val="8"/>
      <color indexed="12"/>
      <name val="Verdana"/>
      <family val="2"/>
    </font>
    <font>
      <sz val="8"/>
      <name val="Arial"/>
      <family val="2"/>
    </font>
    <font>
      <sz val="10"/>
      <name val="맑은 고딕"/>
      <family val="2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rgb="FFFF0000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D7D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14996795556505021"/>
      </left>
      <right style="thin">
        <color theme="0" tint="-0.499984740745262"/>
      </right>
      <top style="thin">
        <color theme="1" tint="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14996795556505021"/>
      </right>
      <top style="thin">
        <color theme="1" tint="0.14996795556505021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14996795556505021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1" tint="0.14996795556505021"/>
      </left>
      <right style="thin">
        <color theme="0" tint="-0.499984740745262"/>
      </right>
      <top style="thin">
        <color theme="0" tint="-0.499984740745262"/>
      </top>
      <bottom style="thin">
        <color theme="1" tint="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14996795556505021"/>
      </bottom>
      <diagonal/>
    </border>
    <border>
      <left style="thin">
        <color theme="0" tint="-0.499984740745262"/>
      </left>
      <right style="thin">
        <color theme="1" tint="0.14996795556505021"/>
      </right>
      <top style="thin">
        <color theme="0" tint="-0.499984740745262"/>
      </top>
      <bottom style="thin">
        <color theme="1" tint="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2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3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 wrapText="1" shrinkToFit="1"/>
    </xf>
    <xf numFmtId="0" fontId="5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 shrinkToFit="1"/>
    </xf>
    <xf numFmtId="0" fontId="9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5" fillId="0" borderId="17" xfId="0" applyFont="1" applyFill="1" applyBorder="1">
      <alignment vertical="center"/>
    </xf>
    <xf numFmtId="0" fontId="13" fillId="0" borderId="19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shrinkToFit="1"/>
    </xf>
    <xf numFmtId="0" fontId="7" fillId="0" borderId="16" xfId="0" applyFont="1" applyFill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7" fillId="0" borderId="20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 shrinkToFit="1"/>
    </xf>
    <xf numFmtId="0" fontId="13" fillId="0" borderId="1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 wrapText="1" shrinkToFit="1"/>
    </xf>
    <xf numFmtId="0" fontId="7" fillId="0" borderId="12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center" shrinkToFit="1"/>
    </xf>
    <xf numFmtId="0" fontId="17" fillId="7" borderId="12" xfId="0" applyFont="1" applyFill="1" applyBorder="1" applyAlignment="1">
      <alignment vertical="center" wrapText="1"/>
    </xf>
    <xf numFmtId="0" fontId="17" fillId="7" borderId="12" xfId="0" applyFont="1" applyFill="1" applyBorder="1" applyAlignment="1">
      <alignment horizontal="left" vertical="center" wrapText="1"/>
    </xf>
    <xf numFmtId="0" fontId="7" fillId="7" borderId="12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7" borderId="16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8" borderId="10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 shrinkToFit="1"/>
    </xf>
    <xf numFmtId="0" fontId="12" fillId="0" borderId="0" xfId="0" applyFont="1" applyFill="1" applyBorder="1" applyAlignment="1">
      <alignment horizontal="center" vertical="center" wrapText="1" shrinkToFit="1"/>
    </xf>
    <xf numFmtId="0" fontId="13" fillId="0" borderId="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vertical="center" wrapText="1"/>
    </xf>
    <xf numFmtId="0" fontId="8" fillId="0" borderId="1" xfId="0" applyFont="1" applyFill="1" applyBorder="1">
      <alignment vertical="center"/>
    </xf>
    <xf numFmtId="0" fontId="17" fillId="7" borderId="1" xfId="0" applyFont="1" applyFill="1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8" fillId="0" borderId="12" xfId="0" applyFont="1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9" fillId="0" borderId="22" xfId="0" applyFont="1" applyFill="1" applyBorder="1" applyAlignment="1">
      <alignment horizontal="left" vertical="center" wrapText="1" shrinkToFit="1"/>
    </xf>
    <xf numFmtId="0" fontId="5" fillId="0" borderId="23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horizontal="left" vertical="center" wrapText="1" shrinkToFit="1"/>
    </xf>
    <xf numFmtId="0" fontId="12" fillId="7" borderId="1" xfId="0" applyFont="1" applyFill="1" applyBorder="1" applyAlignment="1">
      <alignment horizontal="center" vertical="center" wrapText="1" shrinkToFit="1"/>
    </xf>
    <xf numFmtId="0" fontId="17" fillId="7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shrinkToFit="1"/>
    </xf>
    <xf numFmtId="0" fontId="18" fillId="0" borderId="0" xfId="0" applyFont="1" applyFill="1" applyBorder="1" applyAlignment="1">
      <alignment horizontal="center" vertical="center"/>
    </xf>
    <xf numFmtId="0" fontId="5" fillId="0" borderId="24" xfId="0" applyFont="1" applyFill="1" applyBorder="1">
      <alignment vertical="center"/>
    </xf>
    <xf numFmtId="0" fontId="19" fillId="7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21" fillId="7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 shrinkToFi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 shrinkToFit="1"/>
    </xf>
    <xf numFmtId="0" fontId="8" fillId="0" borderId="16" xfId="0" applyFont="1" applyFill="1" applyBorder="1" applyAlignment="1">
      <alignment vertical="center" wrapText="1"/>
    </xf>
    <xf numFmtId="0" fontId="22" fillId="0" borderId="0" xfId="1" applyFill="1" applyBorder="1"/>
    <xf numFmtId="0" fontId="24" fillId="0" borderId="0" xfId="1" applyFont="1" applyBorder="1" applyAlignment="1">
      <alignment horizontal="center"/>
    </xf>
    <xf numFmtId="0" fontId="22" fillId="0" borderId="26" xfId="1" applyFill="1" applyBorder="1"/>
    <xf numFmtId="0" fontId="0" fillId="0" borderId="26" xfId="0" applyBorder="1">
      <alignment vertical="center"/>
    </xf>
    <xf numFmtId="0" fontId="26" fillId="0" borderId="0" xfId="1" applyFont="1" applyBorder="1" applyAlignment="1">
      <alignment vertical="center"/>
    </xf>
    <xf numFmtId="0" fontId="22" fillId="0" borderId="30" xfId="1" applyFill="1" applyBorder="1"/>
    <xf numFmtId="0" fontId="22" fillId="0" borderId="31" xfId="1" applyBorder="1"/>
    <xf numFmtId="0" fontId="22" fillId="0" borderId="32" xfId="1" applyFill="1" applyBorder="1"/>
    <xf numFmtId="0" fontId="27" fillId="10" borderId="33" xfId="1" applyFont="1" applyFill="1" applyBorder="1" applyAlignment="1">
      <alignment horizontal="center"/>
    </xf>
    <xf numFmtId="0" fontId="13" fillId="10" borderId="34" xfId="1" applyFont="1" applyFill="1" applyBorder="1" applyAlignment="1">
      <alignment horizontal="center"/>
    </xf>
    <xf numFmtId="0" fontId="13" fillId="10" borderId="35" xfId="1" applyFont="1" applyFill="1" applyBorder="1" applyAlignment="1">
      <alignment horizontal="center"/>
    </xf>
    <xf numFmtId="0" fontId="28" fillId="0" borderId="0" xfId="1" applyFont="1"/>
    <xf numFmtId="0" fontId="28" fillId="0" borderId="33" xfId="1" applyNumberFormat="1" applyFont="1" applyFill="1" applyBorder="1" applyAlignment="1">
      <alignment horizontal="center"/>
    </xf>
    <xf numFmtId="0" fontId="28" fillId="0" borderId="34" xfId="1" applyNumberFormat="1" applyFont="1" applyFill="1" applyBorder="1" applyAlignment="1">
      <alignment horizontal="center"/>
    </xf>
    <xf numFmtId="0" fontId="28" fillId="11" borderId="34" xfId="1" applyNumberFormat="1" applyFont="1" applyFill="1" applyBorder="1" applyAlignment="1">
      <alignment horizontal="center"/>
    </xf>
    <xf numFmtId="0" fontId="28" fillId="0" borderId="35" xfId="1" applyNumberFormat="1" applyFont="1" applyBorder="1" applyAlignment="1">
      <alignment horizontal="center"/>
    </xf>
    <xf numFmtId="0" fontId="28" fillId="11" borderId="33" xfId="1" applyNumberFormat="1" applyFont="1" applyFill="1" applyBorder="1" applyAlignment="1">
      <alignment horizontal="center"/>
    </xf>
    <xf numFmtId="0" fontId="28" fillId="0" borderId="34" xfId="1" applyNumberFormat="1" applyFont="1" applyBorder="1" applyAlignment="1">
      <alignment horizontal="center"/>
    </xf>
    <xf numFmtId="0" fontId="28" fillId="11" borderId="35" xfId="1" applyNumberFormat="1" applyFont="1" applyFill="1" applyBorder="1" applyAlignment="1">
      <alignment horizontal="center"/>
    </xf>
    <xf numFmtId="0" fontId="28" fillId="11" borderId="37" xfId="1" applyNumberFormat="1" applyFont="1" applyFill="1" applyBorder="1" applyAlignment="1">
      <alignment horizontal="center"/>
    </xf>
    <xf numFmtId="0" fontId="28" fillId="12" borderId="38" xfId="1" applyNumberFormat="1" applyFont="1" applyFill="1" applyBorder="1" applyAlignment="1">
      <alignment horizontal="center"/>
    </xf>
    <xf numFmtId="0" fontId="28" fillId="12" borderId="39" xfId="1" applyNumberFormat="1" applyFont="1" applyFill="1" applyBorder="1" applyAlignment="1">
      <alignment horizontal="center"/>
    </xf>
    <xf numFmtId="0" fontId="28" fillId="0" borderId="37" xfId="1" applyNumberFormat="1" applyFont="1" applyFill="1" applyBorder="1" applyAlignment="1">
      <alignment horizontal="center"/>
    </xf>
    <xf numFmtId="0" fontId="22" fillId="0" borderId="0" xfId="1"/>
    <xf numFmtId="0" fontId="22" fillId="0" borderId="36" xfId="1" applyBorder="1"/>
    <xf numFmtId="0" fontId="30" fillId="0" borderId="40" xfId="2" applyFont="1" applyBorder="1" applyAlignment="1" applyProtection="1">
      <alignment horizontal="left"/>
    </xf>
    <xf numFmtId="0" fontId="22" fillId="0" borderId="26" xfId="1" applyBorder="1"/>
    <xf numFmtId="0" fontId="31" fillId="0" borderId="41" xfId="1" applyFont="1" applyFill="1" applyBorder="1" applyAlignment="1">
      <alignment horizontal="right"/>
    </xf>
    <xf numFmtId="0" fontId="12" fillId="0" borderId="2" xfId="0" applyFont="1" applyFill="1" applyBorder="1" applyAlignment="1">
      <alignment horizontal="center" vertical="center" wrapText="1" shrinkToFit="1"/>
    </xf>
    <xf numFmtId="0" fontId="12" fillId="0" borderId="10" xfId="0" applyFont="1" applyFill="1" applyBorder="1" applyAlignment="1">
      <alignment horizontal="center" vertical="center" wrapText="1" shrinkToFit="1"/>
    </xf>
    <xf numFmtId="0" fontId="13" fillId="0" borderId="0" xfId="0" applyFont="1" applyFill="1" applyBorder="1" applyAlignment="1">
      <alignment vertical="center" wrapText="1"/>
    </xf>
    <xf numFmtId="0" fontId="13" fillId="13" borderId="1" xfId="0" applyFont="1" applyFill="1" applyBorder="1" applyAlignment="1">
      <alignment vertical="center" wrapText="1"/>
    </xf>
    <xf numFmtId="0" fontId="8" fillId="13" borderId="1" xfId="0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vertical="center" wrapText="1" shrinkToFit="1"/>
    </xf>
    <xf numFmtId="176" fontId="12" fillId="0" borderId="6" xfId="0" applyNumberFormat="1" applyFont="1" applyFill="1" applyBorder="1" applyAlignment="1">
      <alignment vertical="center" wrapText="1" shrinkToFit="1"/>
    </xf>
    <xf numFmtId="176" fontId="12" fillId="0" borderId="16" xfId="0" applyNumberFormat="1" applyFont="1" applyFill="1" applyBorder="1" applyAlignment="1">
      <alignment vertical="center" wrapText="1" shrinkToFit="1"/>
    </xf>
    <xf numFmtId="176" fontId="12" fillId="0" borderId="8" xfId="0" applyNumberFormat="1" applyFont="1" applyFill="1" applyBorder="1" applyAlignment="1">
      <alignment vertical="center" wrapText="1" shrinkToFi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13" fillId="7" borderId="10" xfId="0" applyFont="1" applyFill="1" applyBorder="1" applyAlignment="1">
      <alignment vertical="center" wrapText="1"/>
    </xf>
    <xf numFmtId="0" fontId="17" fillId="7" borderId="2" xfId="0" applyFont="1" applyFill="1" applyBorder="1" applyAlignment="1">
      <alignment vertical="center" wrapText="1"/>
    </xf>
    <xf numFmtId="0" fontId="17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19" fillId="7" borderId="10" xfId="0" applyFont="1" applyFill="1" applyBorder="1" applyAlignment="1">
      <alignment vertical="center" wrapText="1"/>
    </xf>
    <xf numFmtId="0" fontId="21" fillId="7" borderId="10" xfId="0" applyFont="1" applyFill="1" applyBorder="1" applyAlignment="1">
      <alignment vertical="center" wrapText="1"/>
    </xf>
    <xf numFmtId="0" fontId="12" fillId="0" borderId="15" xfId="0" applyFont="1" applyFill="1" applyBorder="1" applyAlignment="1">
      <alignment horizontal="center" vertical="center" wrapText="1" shrinkToFit="1"/>
    </xf>
    <xf numFmtId="0" fontId="12" fillId="0" borderId="43" xfId="0" applyFont="1" applyFill="1" applyBorder="1" applyAlignment="1">
      <alignment horizontal="center" vertical="center" wrapText="1" shrinkToFit="1"/>
    </xf>
    <xf numFmtId="0" fontId="12" fillId="7" borderId="10" xfId="0" applyFont="1" applyFill="1" applyBorder="1" applyAlignment="1">
      <alignment horizontal="center" vertical="center" wrapText="1" shrinkToFit="1"/>
    </xf>
    <xf numFmtId="0" fontId="12" fillId="7" borderId="15" xfId="0" applyFont="1" applyFill="1" applyBorder="1" applyAlignment="1">
      <alignment horizontal="center" vertical="center" wrapText="1" shrinkToFit="1"/>
    </xf>
    <xf numFmtId="0" fontId="12" fillId="7" borderId="2" xfId="0" applyFont="1" applyFill="1" applyBorder="1" applyAlignment="1">
      <alignment horizontal="center" vertical="center" wrapText="1" shrinkToFit="1"/>
    </xf>
    <xf numFmtId="0" fontId="12" fillId="7" borderId="43" xfId="0" applyFont="1" applyFill="1" applyBorder="1" applyAlignment="1">
      <alignment horizontal="center" vertical="center" wrapText="1" shrinkToFit="1"/>
    </xf>
    <xf numFmtId="176" fontId="12" fillId="0" borderId="10" xfId="0" applyNumberFormat="1" applyFont="1" applyFill="1" applyBorder="1" applyAlignment="1">
      <alignment vertical="center" wrapText="1" shrinkToFit="1"/>
    </xf>
    <xf numFmtId="176" fontId="12" fillId="0" borderId="15" xfId="0" applyNumberFormat="1" applyFont="1" applyFill="1" applyBorder="1" applyAlignment="1">
      <alignment vertical="center" wrapText="1" shrinkToFit="1"/>
    </xf>
    <xf numFmtId="176" fontId="12" fillId="0" borderId="18" xfId="0" applyNumberFormat="1" applyFont="1" applyFill="1" applyBorder="1" applyAlignment="1">
      <alignment vertical="center" wrapText="1" shrinkToFit="1"/>
    </xf>
    <xf numFmtId="176" fontId="12" fillId="0" borderId="4" xfId="0" applyNumberFormat="1" applyFont="1" applyFill="1" applyBorder="1" applyAlignment="1">
      <alignment vertical="center" wrapText="1" shrinkToFit="1"/>
    </xf>
    <xf numFmtId="0" fontId="28" fillId="14" borderId="34" xfId="1" applyNumberFormat="1" applyFont="1" applyFill="1" applyBorder="1" applyAlignment="1">
      <alignment horizontal="center"/>
    </xf>
    <xf numFmtId="0" fontId="22" fillId="15" borderId="36" xfId="1" applyFont="1" applyFill="1" applyBorder="1"/>
    <xf numFmtId="0" fontId="22" fillId="14" borderId="36" xfId="1" applyFont="1" applyFill="1" applyBorder="1"/>
    <xf numFmtId="0" fontId="22" fillId="14" borderId="0" xfId="1" applyFont="1" applyFill="1" applyBorder="1"/>
    <xf numFmtId="0" fontId="28" fillId="16" borderId="34" xfId="1" applyNumberFormat="1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center" vertical="center" wrapText="1"/>
    </xf>
    <xf numFmtId="0" fontId="13" fillId="14" borderId="10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vertical="center" wrapText="1"/>
    </xf>
    <xf numFmtId="0" fontId="7" fillId="14" borderId="2" xfId="0" applyFont="1" applyFill="1" applyBorder="1" applyAlignment="1">
      <alignment vertical="center" wrapText="1"/>
    </xf>
    <xf numFmtId="0" fontId="8" fillId="14" borderId="1" xfId="0" applyFont="1" applyFill="1" applyBorder="1" applyAlignment="1">
      <alignment vertical="center" wrapText="1"/>
    </xf>
    <xf numFmtId="0" fontId="8" fillId="14" borderId="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horizontal="center" vertical="center" wrapText="1" shrinkToFit="1"/>
    </xf>
    <xf numFmtId="0" fontId="0" fillId="6" borderId="23" xfId="0" applyFill="1" applyBorder="1">
      <alignment vertical="center"/>
    </xf>
    <xf numFmtId="0" fontId="13" fillId="0" borderId="41" xfId="0" applyFont="1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9" fillId="0" borderId="44" xfId="0" applyFont="1" applyFill="1" applyBorder="1" applyAlignment="1">
      <alignment horizontal="center" vertical="center" wrapText="1" shrinkToFit="1"/>
    </xf>
    <xf numFmtId="0" fontId="5" fillId="0" borderId="45" xfId="0" applyFont="1" applyFill="1" applyBorder="1" applyAlignment="1">
      <alignment horizontal="center" vertical="center"/>
    </xf>
    <xf numFmtId="0" fontId="19" fillId="14" borderId="10" xfId="0" applyFont="1" applyFill="1" applyBorder="1" applyAlignment="1">
      <alignment vertical="center" wrapText="1"/>
    </xf>
    <xf numFmtId="0" fontId="19" fillId="14" borderId="1" xfId="0" applyFont="1" applyFill="1" applyBorder="1" applyAlignment="1">
      <alignment vertical="center" wrapText="1"/>
    </xf>
    <xf numFmtId="0" fontId="5" fillId="0" borderId="3" xfId="0" applyFont="1" applyFill="1" applyBorder="1">
      <alignment vertical="center"/>
    </xf>
    <xf numFmtId="0" fontId="19" fillId="0" borderId="18" xfId="0" applyFont="1" applyFill="1" applyBorder="1" applyAlignment="1">
      <alignment vertical="center" wrapText="1"/>
    </xf>
    <xf numFmtId="0" fontId="5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19" fillId="0" borderId="3" xfId="0" applyFont="1" applyFill="1" applyBorder="1" applyAlignment="1">
      <alignment vertical="center" wrapText="1"/>
    </xf>
    <xf numFmtId="0" fontId="13" fillId="7" borderId="18" xfId="0" applyFont="1" applyFill="1" applyBorder="1" applyAlignment="1">
      <alignment vertical="center" wrapText="1"/>
    </xf>
    <xf numFmtId="0" fontId="13" fillId="13" borderId="18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19" fillId="0" borderId="5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13" borderId="16" xfId="0" applyFont="1" applyFill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42" xfId="0" applyFill="1" applyBorder="1">
      <alignment vertical="center"/>
    </xf>
    <xf numFmtId="0" fontId="0" fillId="0" borderId="43" xfId="0" applyFill="1" applyBorder="1">
      <alignment vertical="center"/>
    </xf>
    <xf numFmtId="0" fontId="0" fillId="0" borderId="18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8" xfId="0" applyFill="1" applyBorder="1">
      <alignment vertical="center"/>
    </xf>
    <xf numFmtId="0" fontId="4" fillId="4" borderId="18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16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3" xfId="0" applyFill="1" applyBorder="1">
      <alignment vertical="center"/>
    </xf>
    <xf numFmtId="0" fontId="4" fillId="0" borderId="25" xfId="0" applyFont="1" applyFill="1" applyBorder="1">
      <alignment vertical="center"/>
    </xf>
    <xf numFmtId="0" fontId="4" fillId="0" borderId="46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2" borderId="10" xfId="0" applyFill="1" applyBorder="1">
      <alignment vertical="center"/>
    </xf>
    <xf numFmtId="0" fontId="0" fillId="0" borderId="12" xfId="0" applyFill="1" applyBorder="1">
      <alignment vertical="center"/>
    </xf>
    <xf numFmtId="0" fontId="33" fillId="0" borderId="0" xfId="0" applyFont="1" applyFill="1" applyBorder="1" applyAlignment="1">
      <alignment vertical="center"/>
    </xf>
    <xf numFmtId="0" fontId="0" fillId="0" borderId="13" xfId="0" applyFill="1" applyBorder="1">
      <alignment vertical="center"/>
    </xf>
    <xf numFmtId="0" fontId="0" fillId="17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4" fillId="2" borderId="4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0" fillId="4" borderId="49" xfId="0" applyFill="1" applyBorder="1">
      <alignment vertical="center"/>
    </xf>
    <xf numFmtId="0" fontId="0" fillId="4" borderId="19" xfId="0" applyFill="1" applyBorder="1">
      <alignment vertical="center"/>
    </xf>
    <xf numFmtId="0" fontId="4" fillId="4" borderId="2" xfId="0" applyFont="1" applyFill="1" applyBorder="1">
      <alignment vertical="center"/>
    </xf>
    <xf numFmtId="0" fontId="0" fillId="17" borderId="3" xfId="0" applyFill="1" applyBorder="1">
      <alignment vertical="center"/>
    </xf>
    <xf numFmtId="0" fontId="0" fillId="17" borderId="18" xfId="0" applyFill="1" applyBorder="1">
      <alignment vertical="center"/>
    </xf>
    <xf numFmtId="0" fontId="4" fillId="17" borderId="18" xfId="0" applyFont="1" applyFill="1" applyBorder="1">
      <alignment vertical="center"/>
    </xf>
    <xf numFmtId="0" fontId="0" fillId="17" borderId="4" xfId="0" applyFill="1" applyBorder="1">
      <alignment vertical="center"/>
    </xf>
    <xf numFmtId="0" fontId="0" fillId="17" borderId="5" xfId="0" applyFill="1" applyBorder="1">
      <alignment vertical="center"/>
    </xf>
    <xf numFmtId="0" fontId="4" fillId="17" borderId="1" xfId="0" applyFont="1" applyFill="1" applyBorder="1">
      <alignment vertical="center"/>
    </xf>
    <xf numFmtId="0" fontId="0" fillId="17" borderId="6" xfId="0" applyFill="1" applyBorder="1">
      <alignment vertical="center"/>
    </xf>
    <xf numFmtId="0" fontId="0" fillId="17" borderId="42" xfId="0" applyFill="1" applyBorder="1">
      <alignment vertical="center"/>
    </xf>
    <xf numFmtId="0" fontId="0" fillId="17" borderId="2" xfId="0" applyFill="1" applyBorder="1">
      <alignment vertical="center"/>
    </xf>
    <xf numFmtId="0" fontId="0" fillId="17" borderId="43" xfId="0" applyFill="1" applyBorder="1">
      <alignment vertical="center"/>
    </xf>
    <xf numFmtId="0" fontId="0" fillId="15" borderId="1" xfId="0" applyFill="1" applyBorder="1">
      <alignment vertical="center"/>
    </xf>
    <xf numFmtId="0" fontId="4" fillId="15" borderId="6" xfId="0" applyFont="1" applyFill="1" applyBorder="1">
      <alignment vertical="center"/>
    </xf>
    <xf numFmtId="0" fontId="4" fillId="2" borderId="18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15" borderId="18" xfId="0" applyFill="1" applyBorder="1">
      <alignment vertical="center"/>
    </xf>
    <xf numFmtId="0" fontId="4" fillId="15" borderId="4" xfId="0" applyFont="1" applyFill="1" applyBorder="1">
      <alignment vertical="center"/>
    </xf>
    <xf numFmtId="0" fontId="35" fillId="0" borderId="0" xfId="0" applyFont="1" applyFill="1" applyBorder="1">
      <alignment vertical="center"/>
    </xf>
    <xf numFmtId="0" fontId="4" fillId="15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37" fillId="15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38" fillId="0" borderId="1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35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8" fillId="18" borderId="34" xfId="1" applyNumberFormat="1" applyFont="1" applyFill="1" applyBorder="1" applyAlignment="1">
      <alignment horizontal="center"/>
    </xf>
    <xf numFmtId="0" fontId="9" fillId="14" borderId="1" xfId="0" applyFont="1" applyFill="1" applyBorder="1" applyAlignment="1">
      <alignment vertical="center" wrapText="1" shrinkToFit="1"/>
    </xf>
    <xf numFmtId="0" fontId="12" fillId="0" borderId="1" xfId="0" applyFont="1" applyFill="1" applyBorder="1" applyAlignment="1">
      <alignment horizontal="center" vertical="center" wrapText="1" shrinkToFi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 shrinkToFit="1"/>
    </xf>
    <xf numFmtId="0" fontId="12" fillId="0" borderId="43" xfId="0" applyFont="1" applyFill="1" applyBorder="1" applyAlignment="1">
      <alignment horizontal="center" vertical="center" wrapText="1" shrinkToFit="1"/>
    </xf>
    <xf numFmtId="0" fontId="12" fillId="7" borderId="1" xfId="0" applyFont="1" applyFill="1" applyBorder="1" applyAlignment="1">
      <alignment horizontal="center" vertical="center" wrapText="1" shrinkToFit="1"/>
    </xf>
    <xf numFmtId="0" fontId="12" fillId="0" borderId="2" xfId="0" applyFont="1" applyFill="1" applyBorder="1" applyAlignment="1">
      <alignment horizontal="center" vertical="center" wrapText="1" shrinkToFit="1"/>
    </xf>
    <xf numFmtId="0" fontId="12" fillId="7" borderId="2" xfId="0" applyFont="1" applyFill="1" applyBorder="1" applyAlignment="1">
      <alignment horizontal="center" vertical="center" wrapText="1" shrinkToFit="1"/>
    </xf>
    <xf numFmtId="0" fontId="12" fillId="0" borderId="10" xfId="0" applyFont="1" applyFill="1" applyBorder="1" applyAlignment="1">
      <alignment horizontal="center" vertical="center" wrapText="1" shrinkToFit="1"/>
    </xf>
    <xf numFmtId="0" fontId="12" fillId="0" borderId="15" xfId="0" applyFont="1" applyFill="1" applyBorder="1" applyAlignment="1">
      <alignment horizontal="center" vertical="center" wrapText="1" shrinkToFit="1"/>
    </xf>
    <xf numFmtId="0" fontId="12" fillId="7" borderId="10" xfId="0" applyFont="1" applyFill="1" applyBorder="1" applyAlignment="1">
      <alignment horizontal="center" vertical="center" wrapText="1" shrinkToFi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 shrinkToFi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 shrinkToFit="1"/>
    </xf>
    <xf numFmtId="0" fontId="12" fillId="14" borderId="16" xfId="0" applyFont="1" applyFill="1" applyBorder="1" applyAlignment="1">
      <alignment horizontal="center" vertical="center" wrapText="1" shrinkToFit="1"/>
    </xf>
    <xf numFmtId="0" fontId="12" fillId="0" borderId="3" xfId="0" applyFont="1" applyFill="1" applyBorder="1" applyAlignment="1">
      <alignment horizontal="center" vertical="center" textRotation="255" wrapText="1"/>
    </xf>
    <xf numFmtId="0" fontId="12" fillId="0" borderId="7" xfId="0" applyFont="1" applyFill="1" applyBorder="1" applyAlignment="1">
      <alignment horizontal="center" vertical="center" textRotation="255" wrapText="1"/>
    </xf>
    <xf numFmtId="0" fontId="12" fillId="0" borderId="18" xfId="0" applyFont="1" applyFill="1" applyBorder="1" applyAlignment="1">
      <alignment horizontal="center" vertical="center" wrapText="1"/>
    </xf>
    <xf numFmtId="176" fontId="15" fillId="0" borderId="18" xfId="0" applyNumberFormat="1" applyFont="1" applyFill="1" applyBorder="1" applyAlignment="1">
      <alignment horizontal="center" vertical="center" wrapText="1" shrinkToFit="1"/>
    </xf>
    <xf numFmtId="176" fontId="15" fillId="0" borderId="16" xfId="0" applyNumberFormat="1" applyFont="1" applyFill="1" applyBorder="1" applyAlignment="1">
      <alignment horizontal="center" vertical="center" wrapText="1" shrinkToFit="1"/>
    </xf>
    <xf numFmtId="176" fontId="12" fillId="0" borderId="18" xfId="0" applyNumberFormat="1" applyFont="1" applyFill="1" applyBorder="1" applyAlignment="1">
      <alignment horizontal="center" vertical="center" wrapText="1" shrinkToFit="1"/>
    </xf>
    <xf numFmtId="176" fontId="12" fillId="0" borderId="4" xfId="0" applyNumberFormat="1" applyFont="1" applyFill="1" applyBorder="1" applyAlignment="1">
      <alignment horizontal="center" vertical="center" wrapText="1" shrinkToFit="1"/>
    </xf>
    <xf numFmtId="176" fontId="15" fillId="0" borderId="8" xfId="0" applyNumberFormat="1" applyFont="1" applyFill="1" applyBorder="1" applyAlignment="1">
      <alignment horizontal="center" vertical="center" wrapText="1" shrinkToFit="1"/>
    </xf>
    <xf numFmtId="0" fontId="12" fillId="7" borderId="6" xfId="0" applyFont="1" applyFill="1" applyBorder="1" applyAlignment="1">
      <alignment horizontal="center" vertical="center" wrapText="1" shrinkToFit="1"/>
    </xf>
    <xf numFmtId="0" fontId="12" fillId="7" borderId="43" xfId="0" applyFont="1" applyFill="1" applyBorder="1" applyAlignment="1">
      <alignment horizontal="center" vertical="center" wrapText="1" shrinkToFit="1"/>
    </xf>
    <xf numFmtId="0" fontId="9" fillId="0" borderId="0" xfId="0" applyFont="1" applyFill="1" applyBorder="1" applyAlignment="1">
      <alignment horizontal="center" vertical="center" wrapText="1" shrinkToFit="1"/>
    </xf>
    <xf numFmtId="0" fontId="12" fillId="7" borderId="15" xfId="0" applyFont="1" applyFill="1" applyBorder="1" applyAlignment="1">
      <alignment horizontal="center" vertical="center" wrapText="1" shrinkToFit="1"/>
    </xf>
    <xf numFmtId="176" fontId="15" fillId="14" borderId="18" xfId="0" applyNumberFormat="1" applyFont="1" applyFill="1" applyBorder="1" applyAlignment="1">
      <alignment horizontal="center" vertical="center" wrapText="1" shrinkToFit="1"/>
    </xf>
    <xf numFmtId="176" fontId="12" fillId="14" borderId="18" xfId="0" applyNumberFormat="1" applyFont="1" applyFill="1" applyBorder="1" applyAlignment="1">
      <alignment horizontal="center" vertical="center" wrapText="1" shrinkToFit="1"/>
    </xf>
    <xf numFmtId="176" fontId="15" fillId="14" borderId="16" xfId="0" applyNumberFormat="1" applyFont="1" applyFill="1" applyBorder="1" applyAlignment="1">
      <alignment horizontal="center" vertical="center" wrapText="1" shrinkToFit="1"/>
    </xf>
    <xf numFmtId="0" fontId="12" fillId="14" borderId="2" xfId="0" applyFont="1" applyFill="1" applyBorder="1" applyAlignment="1">
      <alignment horizontal="center" vertical="center" wrapText="1" shrinkToFit="1"/>
    </xf>
    <xf numFmtId="0" fontId="12" fillId="14" borderId="10" xfId="0" applyFont="1" applyFill="1" applyBorder="1" applyAlignment="1">
      <alignment horizontal="center" vertical="center" wrapText="1" shrinkToFit="1"/>
    </xf>
    <xf numFmtId="0" fontId="12" fillId="7" borderId="1" xfId="0" applyFont="1" applyFill="1" applyBorder="1" applyAlignment="1">
      <alignment horizontal="center" vertical="center" shrinkToFit="1"/>
    </xf>
    <xf numFmtId="0" fontId="12" fillId="7" borderId="2" xfId="0" applyFont="1" applyFill="1" applyBorder="1" applyAlignment="1">
      <alignment horizontal="center" vertical="center" shrinkToFit="1"/>
    </xf>
    <xf numFmtId="0" fontId="12" fillId="7" borderId="18" xfId="0" applyFont="1" applyFill="1" applyBorder="1" applyAlignment="1">
      <alignment horizontal="center" vertical="center" wrapText="1" shrinkToFit="1"/>
    </xf>
    <xf numFmtId="0" fontId="12" fillId="13" borderId="4" xfId="0" applyFont="1" applyFill="1" applyBorder="1" applyAlignment="1">
      <alignment horizontal="center" vertical="center" wrapText="1" shrinkToFit="1"/>
    </xf>
    <xf numFmtId="0" fontId="12" fillId="13" borderId="6" xfId="0" applyFont="1" applyFill="1" applyBorder="1" applyAlignment="1">
      <alignment horizontal="center" vertical="center" wrapText="1" shrinkToFit="1"/>
    </xf>
    <xf numFmtId="0" fontId="12" fillId="7" borderId="10" xfId="0" applyFont="1" applyFill="1" applyBorder="1" applyAlignment="1">
      <alignment horizontal="center" vertical="center" shrinkToFit="1"/>
    </xf>
    <xf numFmtId="0" fontId="12" fillId="13" borderId="18" xfId="0" applyFont="1" applyFill="1" applyBorder="1" applyAlignment="1">
      <alignment horizontal="center" vertical="center" wrapText="1" shrinkToFit="1"/>
    </xf>
    <xf numFmtId="0" fontId="12" fillId="13" borderId="1" xfId="0" applyFont="1" applyFill="1" applyBorder="1" applyAlignment="1">
      <alignment horizontal="center" vertical="center" wrapText="1" shrinkToFit="1"/>
    </xf>
    <xf numFmtId="0" fontId="12" fillId="0" borderId="46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176" fontId="15" fillId="0" borderId="10" xfId="0" applyNumberFormat="1" applyFont="1" applyFill="1" applyBorder="1" applyAlignment="1">
      <alignment horizontal="center" vertical="center" wrapText="1" shrinkToFit="1"/>
    </xf>
    <xf numFmtId="176" fontId="12" fillId="0" borderId="10" xfId="0" applyNumberFormat="1" applyFont="1" applyFill="1" applyBorder="1" applyAlignment="1">
      <alignment horizontal="center" vertical="center" wrapText="1" shrinkToFit="1"/>
    </xf>
    <xf numFmtId="176" fontId="12" fillId="0" borderId="15" xfId="0" applyNumberFormat="1" applyFont="1" applyFill="1" applyBorder="1" applyAlignment="1">
      <alignment horizontal="center" vertical="center" wrapText="1" shrinkToFit="1"/>
    </xf>
    <xf numFmtId="0" fontId="12" fillId="0" borderId="14" xfId="0" applyFont="1" applyFill="1" applyBorder="1" applyAlignment="1">
      <alignment horizontal="center" vertical="center" textRotation="255" wrapText="1"/>
    </xf>
    <xf numFmtId="176" fontId="15" fillId="0" borderId="2" xfId="0" applyNumberFormat="1" applyFont="1" applyFill="1" applyBorder="1" applyAlignment="1">
      <alignment horizontal="center" vertical="center" wrapText="1" shrinkToFit="1"/>
    </xf>
    <xf numFmtId="0" fontId="12" fillId="7" borderId="16" xfId="0" applyFont="1" applyFill="1" applyBorder="1" applyAlignment="1">
      <alignment horizontal="center" vertical="center" wrapText="1" shrinkToFit="1"/>
    </xf>
    <xf numFmtId="0" fontId="12" fillId="13" borderId="16" xfId="0" applyFont="1" applyFill="1" applyBorder="1" applyAlignment="1">
      <alignment horizontal="center" vertical="center" wrapText="1" shrinkToFit="1"/>
    </xf>
    <xf numFmtId="0" fontId="12" fillId="13" borderId="8" xfId="0" applyFont="1" applyFill="1" applyBorder="1" applyAlignment="1">
      <alignment horizontal="center" vertical="center" wrapText="1" shrinkToFit="1"/>
    </xf>
    <xf numFmtId="0" fontId="12" fillId="14" borderId="6" xfId="0" applyFont="1" applyFill="1" applyBorder="1" applyAlignment="1">
      <alignment horizontal="center" vertical="center" wrapText="1" shrinkToFit="1"/>
    </xf>
    <xf numFmtId="176" fontId="15" fillId="0" borderId="43" xfId="0" applyNumberFormat="1" applyFont="1" applyFill="1" applyBorder="1" applyAlignment="1">
      <alignment horizontal="center" vertical="center" wrapText="1" shrinkToFit="1"/>
    </xf>
    <xf numFmtId="0" fontId="12" fillId="0" borderId="40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 shrinkToFit="1"/>
    </xf>
    <xf numFmtId="0" fontId="12" fillId="0" borderId="18" xfId="0" applyFont="1" applyFill="1" applyBorder="1" applyAlignment="1">
      <alignment horizontal="center" vertical="center" wrapText="1" shrinkToFit="1"/>
    </xf>
    <xf numFmtId="0" fontId="12" fillId="0" borderId="8" xfId="0" applyFont="1" applyFill="1" applyBorder="1" applyAlignment="1">
      <alignment horizontal="center" vertical="center" wrapText="1" shrinkToFit="1"/>
    </xf>
    <xf numFmtId="0" fontId="12" fillId="14" borderId="43" xfId="0" applyFont="1" applyFill="1" applyBorder="1" applyAlignment="1">
      <alignment horizontal="center" vertical="center" wrapText="1" shrinkToFit="1"/>
    </xf>
    <xf numFmtId="0" fontId="12" fillId="14" borderId="15" xfId="0" applyFont="1" applyFill="1" applyBorder="1" applyAlignment="1">
      <alignment horizontal="center" vertical="center" wrapText="1" shrinkToFit="1"/>
    </xf>
    <xf numFmtId="0" fontId="12" fillId="0" borderId="42" xfId="0" applyFont="1" applyFill="1" applyBorder="1" applyAlignment="1">
      <alignment horizontal="center" vertical="center" textRotation="255" wrapText="1"/>
    </xf>
    <xf numFmtId="176" fontId="15" fillId="14" borderId="8" xfId="0" applyNumberFormat="1" applyFont="1" applyFill="1" applyBorder="1" applyAlignment="1">
      <alignment horizontal="center" vertical="center" wrapText="1" shrinkToFit="1"/>
    </xf>
    <xf numFmtId="0" fontId="8" fillId="0" borderId="1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 shrinkToFit="1"/>
    </xf>
    <xf numFmtId="0" fontId="9" fillId="14" borderId="10" xfId="0" applyFont="1" applyFill="1" applyBorder="1" applyAlignment="1">
      <alignment horizontal="center" vertical="center" wrapText="1" shrinkToFi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6" fontId="12" fillId="0" borderId="16" xfId="0" applyNumberFormat="1" applyFont="1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25" fillId="9" borderId="27" xfId="1" applyFont="1" applyFill="1" applyBorder="1" applyAlignment="1">
      <alignment horizontal="center" vertical="center"/>
    </xf>
    <xf numFmtId="0" fontId="25" fillId="9" borderId="28" xfId="1" applyFont="1" applyFill="1" applyBorder="1" applyAlignment="1">
      <alignment horizontal="center" vertical="center"/>
    </xf>
    <xf numFmtId="0" fontId="25" fillId="9" borderId="29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0" fontId="34" fillId="0" borderId="50" xfId="0" applyFont="1" applyBorder="1" applyAlignment="1">
      <alignment horizontal="center" vertical="center"/>
    </xf>
    <xf numFmtId="0" fontId="34" fillId="0" borderId="5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0" fillId="0" borderId="2" xfId="0" quotePrefix="1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52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15" borderId="2" xfId="0" applyNumberFormat="1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 wrapText="1"/>
    </xf>
    <xf numFmtId="14" fontId="0" fillId="15" borderId="52" xfId="0" applyNumberFormat="1" applyFill="1" applyBorder="1" applyAlignment="1">
      <alignment horizontal="center" vertical="center"/>
    </xf>
    <xf numFmtId="14" fontId="0" fillId="15" borderId="10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35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14" fontId="0" fillId="15" borderId="1" xfId="0" applyNumberFormat="1" applyFill="1" applyBorder="1" applyAlignment="1">
      <alignment horizontal="center" vertical="center"/>
    </xf>
    <xf numFmtId="0" fontId="36" fillId="1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Normal_2010_calendar_year_blue_landscape" xfId="1"/>
    <cellStyle name="표준" xfId="0" builtinId="0"/>
    <cellStyle name="하이퍼링크 2" xfId="2"/>
  </cellStyles>
  <dxfs count="1111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FED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7"/>
  <sheetViews>
    <sheetView tabSelected="1" topLeftCell="B70" workbookViewId="0">
      <selection activeCell="Q77" sqref="Q77"/>
    </sheetView>
  </sheetViews>
  <sheetFormatPr defaultRowHeight="30" customHeight="1"/>
  <cols>
    <col min="1" max="1" width="1.875" style="11" hidden="1" customWidth="1"/>
    <col min="2" max="2" width="3.125" style="11" customWidth="1"/>
    <col min="3" max="3" width="6" style="11" customWidth="1"/>
    <col min="4" max="4" width="11.75" style="18" customWidth="1"/>
    <col min="5" max="5" width="4.125" style="18" customWidth="1"/>
    <col min="6" max="6" width="11.75" style="18" customWidth="1"/>
    <col min="7" max="7" width="4.125" style="18" customWidth="1"/>
    <col min="8" max="8" width="11.75" style="18" customWidth="1"/>
    <col min="9" max="9" width="3.75" style="18" customWidth="1"/>
    <col min="10" max="10" width="11.75" style="18" customWidth="1"/>
    <col min="11" max="11" width="3.5" style="18" customWidth="1"/>
    <col min="12" max="12" width="11.75" style="18" customWidth="1"/>
    <col min="13" max="13" width="4.125" style="18" customWidth="1"/>
    <col min="14" max="14" width="4.5" style="12" bestFit="1" customWidth="1"/>
    <col min="15" max="15" width="2.375" style="11" customWidth="1"/>
    <col min="16" max="16" width="17.625" style="13" customWidth="1"/>
    <col min="17" max="17" width="9.75" style="14" customWidth="1"/>
    <col min="18" max="18" width="4.875" style="14" customWidth="1"/>
    <col min="19" max="19" width="13.625" style="15" customWidth="1"/>
    <col min="20" max="20" width="16.875" style="16" customWidth="1"/>
    <col min="21" max="22" width="5.25" style="11" customWidth="1"/>
    <col min="23" max="256" width="9" style="11"/>
    <col min="257" max="257" width="0" style="11" hidden="1" customWidth="1"/>
    <col min="258" max="258" width="3.5" style="11" customWidth="1"/>
    <col min="259" max="259" width="7.375" style="11" customWidth="1"/>
    <col min="260" max="260" width="14.25" style="11" customWidth="1"/>
    <col min="261" max="261" width="4.125" style="11" customWidth="1"/>
    <col min="262" max="262" width="14.25" style="11" customWidth="1"/>
    <col min="263" max="263" width="4.125" style="11" customWidth="1"/>
    <col min="264" max="264" width="14.25" style="11" customWidth="1"/>
    <col min="265" max="265" width="3.75" style="11" customWidth="1"/>
    <col min="266" max="266" width="14.25" style="11" customWidth="1"/>
    <col min="267" max="267" width="3.5" style="11" customWidth="1"/>
    <col min="268" max="268" width="14.25" style="11" customWidth="1"/>
    <col min="269" max="269" width="4.125" style="11" customWidth="1"/>
    <col min="270" max="270" width="4.5" style="11" bestFit="1" customWidth="1"/>
    <col min="271" max="271" width="10.75" style="11" bestFit="1" customWidth="1"/>
    <col min="272" max="272" width="5" style="11" bestFit="1" customWidth="1"/>
    <col min="273" max="273" width="12.25" style="11" customWidth="1"/>
    <col min="274" max="275" width="13.625" style="11" customWidth="1"/>
    <col min="276" max="512" width="9" style="11"/>
    <col min="513" max="513" width="0" style="11" hidden="1" customWidth="1"/>
    <col min="514" max="514" width="3.5" style="11" customWidth="1"/>
    <col min="515" max="515" width="7.375" style="11" customWidth="1"/>
    <col min="516" max="516" width="14.25" style="11" customWidth="1"/>
    <col min="517" max="517" width="4.125" style="11" customWidth="1"/>
    <col min="518" max="518" width="14.25" style="11" customWidth="1"/>
    <col min="519" max="519" width="4.125" style="11" customWidth="1"/>
    <col min="520" max="520" width="14.25" style="11" customWidth="1"/>
    <col min="521" max="521" width="3.75" style="11" customWidth="1"/>
    <col min="522" max="522" width="14.25" style="11" customWidth="1"/>
    <col min="523" max="523" width="3.5" style="11" customWidth="1"/>
    <col min="524" max="524" width="14.25" style="11" customWidth="1"/>
    <col min="525" max="525" width="4.125" style="11" customWidth="1"/>
    <col min="526" max="526" width="4.5" style="11" bestFit="1" customWidth="1"/>
    <col min="527" max="527" width="10.75" style="11" bestFit="1" customWidth="1"/>
    <col min="528" max="528" width="5" style="11" bestFit="1" customWidth="1"/>
    <col min="529" max="529" width="12.25" style="11" customWidth="1"/>
    <col min="530" max="531" width="13.625" style="11" customWidth="1"/>
    <col min="532" max="768" width="9" style="11"/>
    <col min="769" max="769" width="0" style="11" hidden="1" customWidth="1"/>
    <col min="770" max="770" width="3.5" style="11" customWidth="1"/>
    <col min="771" max="771" width="7.375" style="11" customWidth="1"/>
    <col min="772" max="772" width="14.25" style="11" customWidth="1"/>
    <col min="773" max="773" width="4.125" style="11" customWidth="1"/>
    <col min="774" max="774" width="14.25" style="11" customWidth="1"/>
    <col min="775" max="775" width="4.125" style="11" customWidth="1"/>
    <col min="776" max="776" width="14.25" style="11" customWidth="1"/>
    <col min="777" max="777" width="3.75" style="11" customWidth="1"/>
    <col min="778" max="778" width="14.25" style="11" customWidth="1"/>
    <col min="779" max="779" width="3.5" style="11" customWidth="1"/>
    <col min="780" max="780" width="14.25" style="11" customWidth="1"/>
    <col min="781" max="781" width="4.125" style="11" customWidth="1"/>
    <col min="782" max="782" width="4.5" style="11" bestFit="1" customWidth="1"/>
    <col min="783" max="783" width="10.75" style="11" bestFit="1" customWidth="1"/>
    <col min="784" max="784" width="5" style="11" bestFit="1" customWidth="1"/>
    <col min="785" max="785" width="12.25" style="11" customWidth="1"/>
    <col min="786" max="787" width="13.625" style="11" customWidth="1"/>
    <col min="788" max="1024" width="9" style="11"/>
    <col min="1025" max="1025" width="0" style="11" hidden="1" customWidth="1"/>
    <col min="1026" max="1026" width="3.5" style="11" customWidth="1"/>
    <col min="1027" max="1027" width="7.375" style="11" customWidth="1"/>
    <col min="1028" max="1028" width="14.25" style="11" customWidth="1"/>
    <col min="1029" max="1029" width="4.125" style="11" customWidth="1"/>
    <col min="1030" max="1030" width="14.25" style="11" customWidth="1"/>
    <col min="1031" max="1031" width="4.125" style="11" customWidth="1"/>
    <col min="1032" max="1032" width="14.25" style="11" customWidth="1"/>
    <col min="1033" max="1033" width="3.75" style="11" customWidth="1"/>
    <col min="1034" max="1034" width="14.25" style="11" customWidth="1"/>
    <col min="1035" max="1035" width="3.5" style="11" customWidth="1"/>
    <col min="1036" max="1036" width="14.25" style="11" customWidth="1"/>
    <col min="1037" max="1037" width="4.125" style="11" customWidth="1"/>
    <col min="1038" max="1038" width="4.5" style="11" bestFit="1" customWidth="1"/>
    <col min="1039" max="1039" width="10.75" style="11" bestFit="1" customWidth="1"/>
    <col min="1040" max="1040" width="5" style="11" bestFit="1" customWidth="1"/>
    <col min="1041" max="1041" width="12.25" style="11" customWidth="1"/>
    <col min="1042" max="1043" width="13.625" style="11" customWidth="1"/>
    <col min="1044" max="1280" width="9" style="11"/>
    <col min="1281" max="1281" width="0" style="11" hidden="1" customWidth="1"/>
    <col min="1282" max="1282" width="3.5" style="11" customWidth="1"/>
    <col min="1283" max="1283" width="7.375" style="11" customWidth="1"/>
    <col min="1284" max="1284" width="14.25" style="11" customWidth="1"/>
    <col min="1285" max="1285" width="4.125" style="11" customWidth="1"/>
    <col min="1286" max="1286" width="14.25" style="11" customWidth="1"/>
    <col min="1287" max="1287" width="4.125" style="11" customWidth="1"/>
    <col min="1288" max="1288" width="14.25" style="11" customWidth="1"/>
    <col min="1289" max="1289" width="3.75" style="11" customWidth="1"/>
    <col min="1290" max="1290" width="14.25" style="11" customWidth="1"/>
    <col min="1291" max="1291" width="3.5" style="11" customWidth="1"/>
    <col min="1292" max="1292" width="14.25" style="11" customWidth="1"/>
    <col min="1293" max="1293" width="4.125" style="11" customWidth="1"/>
    <col min="1294" max="1294" width="4.5" style="11" bestFit="1" customWidth="1"/>
    <col min="1295" max="1295" width="10.75" style="11" bestFit="1" customWidth="1"/>
    <col min="1296" max="1296" width="5" style="11" bestFit="1" customWidth="1"/>
    <col min="1297" max="1297" width="12.25" style="11" customWidth="1"/>
    <col min="1298" max="1299" width="13.625" style="11" customWidth="1"/>
    <col min="1300" max="1536" width="9" style="11"/>
    <col min="1537" max="1537" width="0" style="11" hidden="1" customWidth="1"/>
    <col min="1538" max="1538" width="3.5" style="11" customWidth="1"/>
    <col min="1539" max="1539" width="7.375" style="11" customWidth="1"/>
    <col min="1540" max="1540" width="14.25" style="11" customWidth="1"/>
    <col min="1541" max="1541" width="4.125" style="11" customWidth="1"/>
    <col min="1542" max="1542" width="14.25" style="11" customWidth="1"/>
    <col min="1543" max="1543" width="4.125" style="11" customWidth="1"/>
    <col min="1544" max="1544" width="14.25" style="11" customWidth="1"/>
    <col min="1545" max="1545" width="3.75" style="11" customWidth="1"/>
    <col min="1546" max="1546" width="14.25" style="11" customWidth="1"/>
    <col min="1547" max="1547" width="3.5" style="11" customWidth="1"/>
    <col min="1548" max="1548" width="14.25" style="11" customWidth="1"/>
    <col min="1549" max="1549" width="4.125" style="11" customWidth="1"/>
    <col min="1550" max="1550" width="4.5" style="11" bestFit="1" customWidth="1"/>
    <col min="1551" max="1551" width="10.75" style="11" bestFit="1" customWidth="1"/>
    <col min="1552" max="1552" width="5" style="11" bestFit="1" customWidth="1"/>
    <col min="1553" max="1553" width="12.25" style="11" customWidth="1"/>
    <col min="1554" max="1555" width="13.625" style="11" customWidth="1"/>
    <col min="1556" max="1792" width="9" style="11"/>
    <col min="1793" max="1793" width="0" style="11" hidden="1" customWidth="1"/>
    <col min="1794" max="1794" width="3.5" style="11" customWidth="1"/>
    <col min="1795" max="1795" width="7.375" style="11" customWidth="1"/>
    <col min="1796" max="1796" width="14.25" style="11" customWidth="1"/>
    <col min="1797" max="1797" width="4.125" style="11" customWidth="1"/>
    <col min="1798" max="1798" width="14.25" style="11" customWidth="1"/>
    <col min="1799" max="1799" width="4.125" style="11" customWidth="1"/>
    <col min="1800" max="1800" width="14.25" style="11" customWidth="1"/>
    <col min="1801" max="1801" width="3.75" style="11" customWidth="1"/>
    <col min="1802" max="1802" width="14.25" style="11" customWidth="1"/>
    <col min="1803" max="1803" width="3.5" style="11" customWidth="1"/>
    <col min="1804" max="1804" width="14.25" style="11" customWidth="1"/>
    <col min="1805" max="1805" width="4.125" style="11" customWidth="1"/>
    <col min="1806" max="1806" width="4.5" style="11" bestFit="1" customWidth="1"/>
    <col min="1807" max="1807" width="10.75" style="11" bestFit="1" customWidth="1"/>
    <col min="1808" max="1808" width="5" style="11" bestFit="1" customWidth="1"/>
    <col min="1809" max="1809" width="12.25" style="11" customWidth="1"/>
    <col min="1810" max="1811" width="13.625" style="11" customWidth="1"/>
    <col min="1812" max="2048" width="9" style="11"/>
    <col min="2049" max="2049" width="0" style="11" hidden="1" customWidth="1"/>
    <col min="2050" max="2050" width="3.5" style="11" customWidth="1"/>
    <col min="2051" max="2051" width="7.375" style="11" customWidth="1"/>
    <col min="2052" max="2052" width="14.25" style="11" customWidth="1"/>
    <col min="2053" max="2053" width="4.125" style="11" customWidth="1"/>
    <col min="2054" max="2054" width="14.25" style="11" customWidth="1"/>
    <col min="2055" max="2055" width="4.125" style="11" customWidth="1"/>
    <col min="2056" max="2056" width="14.25" style="11" customWidth="1"/>
    <col min="2057" max="2057" width="3.75" style="11" customWidth="1"/>
    <col min="2058" max="2058" width="14.25" style="11" customWidth="1"/>
    <col min="2059" max="2059" width="3.5" style="11" customWidth="1"/>
    <col min="2060" max="2060" width="14.25" style="11" customWidth="1"/>
    <col min="2061" max="2061" width="4.125" style="11" customWidth="1"/>
    <col min="2062" max="2062" width="4.5" style="11" bestFit="1" customWidth="1"/>
    <col min="2063" max="2063" width="10.75" style="11" bestFit="1" customWidth="1"/>
    <col min="2064" max="2064" width="5" style="11" bestFit="1" customWidth="1"/>
    <col min="2065" max="2065" width="12.25" style="11" customWidth="1"/>
    <col min="2066" max="2067" width="13.625" style="11" customWidth="1"/>
    <col min="2068" max="2304" width="9" style="11"/>
    <col min="2305" max="2305" width="0" style="11" hidden="1" customWidth="1"/>
    <col min="2306" max="2306" width="3.5" style="11" customWidth="1"/>
    <col min="2307" max="2307" width="7.375" style="11" customWidth="1"/>
    <col min="2308" max="2308" width="14.25" style="11" customWidth="1"/>
    <col min="2309" max="2309" width="4.125" style="11" customWidth="1"/>
    <col min="2310" max="2310" width="14.25" style="11" customWidth="1"/>
    <col min="2311" max="2311" width="4.125" style="11" customWidth="1"/>
    <col min="2312" max="2312" width="14.25" style="11" customWidth="1"/>
    <col min="2313" max="2313" width="3.75" style="11" customWidth="1"/>
    <col min="2314" max="2314" width="14.25" style="11" customWidth="1"/>
    <col min="2315" max="2315" width="3.5" style="11" customWidth="1"/>
    <col min="2316" max="2316" width="14.25" style="11" customWidth="1"/>
    <col min="2317" max="2317" width="4.125" style="11" customWidth="1"/>
    <col min="2318" max="2318" width="4.5" style="11" bestFit="1" customWidth="1"/>
    <col min="2319" max="2319" width="10.75" style="11" bestFit="1" customWidth="1"/>
    <col min="2320" max="2320" width="5" style="11" bestFit="1" customWidth="1"/>
    <col min="2321" max="2321" width="12.25" style="11" customWidth="1"/>
    <col min="2322" max="2323" width="13.625" style="11" customWidth="1"/>
    <col min="2324" max="2560" width="9" style="11"/>
    <col min="2561" max="2561" width="0" style="11" hidden="1" customWidth="1"/>
    <col min="2562" max="2562" width="3.5" style="11" customWidth="1"/>
    <col min="2563" max="2563" width="7.375" style="11" customWidth="1"/>
    <col min="2564" max="2564" width="14.25" style="11" customWidth="1"/>
    <col min="2565" max="2565" width="4.125" style="11" customWidth="1"/>
    <col min="2566" max="2566" width="14.25" style="11" customWidth="1"/>
    <col min="2567" max="2567" width="4.125" style="11" customWidth="1"/>
    <col min="2568" max="2568" width="14.25" style="11" customWidth="1"/>
    <col min="2569" max="2569" width="3.75" style="11" customWidth="1"/>
    <col min="2570" max="2570" width="14.25" style="11" customWidth="1"/>
    <col min="2571" max="2571" width="3.5" style="11" customWidth="1"/>
    <col min="2572" max="2572" width="14.25" style="11" customWidth="1"/>
    <col min="2573" max="2573" width="4.125" style="11" customWidth="1"/>
    <col min="2574" max="2574" width="4.5" style="11" bestFit="1" customWidth="1"/>
    <col min="2575" max="2575" width="10.75" style="11" bestFit="1" customWidth="1"/>
    <col min="2576" max="2576" width="5" style="11" bestFit="1" customWidth="1"/>
    <col min="2577" max="2577" width="12.25" style="11" customWidth="1"/>
    <col min="2578" max="2579" width="13.625" style="11" customWidth="1"/>
    <col min="2580" max="2816" width="9" style="11"/>
    <col min="2817" max="2817" width="0" style="11" hidden="1" customWidth="1"/>
    <col min="2818" max="2818" width="3.5" style="11" customWidth="1"/>
    <col min="2819" max="2819" width="7.375" style="11" customWidth="1"/>
    <col min="2820" max="2820" width="14.25" style="11" customWidth="1"/>
    <col min="2821" max="2821" width="4.125" style="11" customWidth="1"/>
    <col min="2822" max="2822" width="14.25" style="11" customWidth="1"/>
    <col min="2823" max="2823" width="4.125" style="11" customWidth="1"/>
    <col min="2824" max="2824" width="14.25" style="11" customWidth="1"/>
    <col min="2825" max="2825" width="3.75" style="11" customWidth="1"/>
    <col min="2826" max="2826" width="14.25" style="11" customWidth="1"/>
    <col min="2827" max="2827" width="3.5" style="11" customWidth="1"/>
    <col min="2828" max="2828" width="14.25" style="11" customWidth="1"/>
    <col min="2829" max="2829" width="4.125" style="11" customWidth="1"/>
    <col min="2830" max="2830" width="4.5" style="11" bestFit="1" customWidth="1"/>
    <col min="2831" max="2831" width="10.75" style="11" bestFit="1" customWidth="1"/>
    <col min="2832" max="2832" width="5" style="11" bestFit="1" customWidth="1"/>
    <col min="2833" max="2833" width="12.25" style="11" customWidth="1"/>
    <col min="2834" max="2835" width="13.625" style="11" customWidth="1"/>
    <col min="2836" max="3072" width="9" style="11"/>
    <col min="3073" max="3073" width="0" style="11" hidden="1" customWidth="1"/>
    <col min="3074" max="3074" width="3.5" style="11" customWidth="1"/>
    <col min="3075" max="3075" width="7.375" style="11" customWidth="1"/>
    <col min="3076" max="3076" width="14.25" style="11" customWidth="1"/>
    <col min="3077" max="3077" width="4.125" style="11" customWidth="1"/>
    <col min="3078" max="3078" width="14.25" style="11" customWidth="1"/>
    <col min="3079" max="3079" width="4.125" style="11" customWidth="1"/>
    <col min="3080" max="3080" width="14.25" style="11" customWidth="1"/>
    <col min="3081" max="3081" width="3.75" style="11" customWidth="1"/>
    <col min="3082" max="3082" width="14.25" style="11" customWidth="1"/>
    <col min="3083" max="3083" width="3.5" style="11" customWidth="1"/>
    <col min="3084" max="3084" width="14.25" style="11" customWidth="1"/>
    <col min="3085" max="3085" width="4.125" style="11" customWidth="1"/>
    <col min="3086" max="3086" width="4.5" style="11" bestFit="1" customWidth="1"/>
    <col min="3087" max="3087" width="10.75" style="11" bestFit="1" customWidth="1"/>
    <col min="3088" max="3088" width="5" style="11" bestFit="1" customWidth="1"/>
    <col min="3089" max="3089" width="12.25" style="11" customWidth="1"/>
    <col min="3090" max="3091" width="13.625" style="11" customWidth="1"/>
    <col min="3092" max="3328" width="9" style="11"/>
    <col min="3329" max="3329" width="0" style="11" hidden="1" customWidth="1"/>
    <col min="3330" max="3330" width="3.5" style="11" customWidth="1"/>
    <col min="3331" max="3331" width="7.375" style="11" customWidth="1"/>
    <col min="3332" max="3332" width="14.25" style="11" customWidth="1"/>
    <col min="3333" max="3333" width="4.125" style="11" customWidth="1"/>
    <col min="3334" max="3334" width="14.25" style="11" customWidth="1"/>
    <col min="3335" max="3335" width="4.125" style="11" customWidth="1"/>
    <col min="3336" max="3336" width="14.25" style="11" customWidth="1"/>
    <col min="3337" max="3337" width="3.75" style="11" customWidth="1"/>
    <col min="3338" max="3338" width="14.25" style="11" customWidth="1"/>
    <col min="3339" max="3339" width="3.5" style="11" customWidth="1"/>
    <col min="3340" max="3340" width="14.25" style="11" customWidth="1"/>
    <col min="3341" max="3341" width="4.125" style="11" customWidth="1"/>
    <col min="3342" max="3342" width="4.5" style="11" bestFit="1" customWidth="1"/>
    <col min="3343" max="3343" width="10.75" style="11" bestFit="1" customWidth="1"/>
    <col min="3344" max="3344" width="5" style="11" bestFit="1" customWidth="1"/>
    <col min="3345" max="3345" width="12.25" style="11" customWidth="1"/>
    <col min="3346" max="3347" width="13.625" style="11" customWidth="1"/>
    <col min="3348" max="3584" width="9" style="11"/>
    <col min="3585" max="3585" width="0" style="11" hidden="1" customWidth="1"/>
    <col min="3586" max="3586" width="3.5" style="11" customWidth="1"/>
    <col min="3587" max="3587" width="7.375" style="11" customWidth="1"/>
    <col min="3588" max="3588" width="14.25" style="11" customWidth="1"/>
    <col min="3589" max="3589" width="4.125" style="11" customWidth="1"/>
    <col min="3590" max="3590" width="14.25" style="11" customWidth="1"/>
    <col min="3591" max="3591" width="4.125" style="11" customWidth="1"/>
    <col min="3592" max="3592" width="14.25" style="11" customWidth="1"/>
    <col min="3593" max="3593" width="3.75" style="11" customWidth="1"/>
    <col min="3594" max="3594" width="14.25" style="11" customWidth="1"/>
    <col min="3595" max="3595" width="3.5" style="11" customWidth="1"/>
    <col min="3596" max="3596" width="14.25" style="11" customWidth="1"/>
    <col min="3597" max="3597" width="4.125" style="11" customWidth="1"/>
    <col min="3598" max="3598" width="4.5" style="11" bestFit="1" customWidth="1"/>
    <col min="3599" max="3599" width="10.75" style="11" bestFit="1" customWidth="1"/>
    <col min="3600" max="3600" width="5" style="11" bestFit="1" customWidth="1"/>
    <col min="3601" max="3601" width="12.25" style="11" customWidth="1"/>
    <col min="3602" max="3603" width="13.625" style="11" customWidth="1"/>
    <col min="3604" max="3840" width="9" style="11"/>
    <col min="3841" max="3841" width="0" style="11" hidden="1" customWidth="1"/>
    <col min="3842" max="3842" width="3.5" style="11" customWidth="1"/>
    <col min="3843" max="3843" width="7.375" style="11" customWidth="1"/>
    <col min="3844" max="3844" width="14.25" style="11" customWidth="1"/>
    <col min="3845" max="3845" width="4.125" style="11" customWidth="1"/>
    <col min="3846" max="3846" width="14.25" style="11" customWidth="1"/>
    <col min="3847" max="3847" width="4.125" style="11" customWidth="1"/>
    <col min="3848" max="3848" width="14.25" style="11" customWidth="1"/>
    <col min="3849" max="3849" width="3.75" style="11" customWidth="1"/>
    <col min="3850" max="3850" width="14.25" style="11" customWidth="1"/>
    <col min="3851" max="3851" width="3.5" style="11" customWidth="1"/>
    <col min="3852" max="3852" width="14.25" style="11" customWidth="1"/>
    <col min="3853" max="3853" width="4.125" style="11" customWidth="1"/>
    <col min="3854" max="3854" width="4.5" style="11" bestFit="1" customWidth="1"/>
    <col min="3855" max="3855" width="10.75" style="11" bestFit="1" customWidth="1"/>
    <col min="3856" max="3856" width="5" style="11" bestFit="1" customWidth="1"/>
    <col min="3857" max="3857" width="12.25" style="11" customWidth="1"/>
    <col min="3858" max="3859" width="13.625" style="11" customWidth="1"/>
    <col min="3860" max="4096" width="9" style="11"/>
    <col min="4097" max="4097" width="0" style="11" hidden="1" customWidth="1"/>
    <col min="4098" max="4098" width="3.5" style="11" customWidth="1"/>
    <col min="4099" max="4099" width="7.375" style="11" customWidth="1"/>
    <col min="4100" max="4100" width="14.25" style="11" customWidth="1"/>
    <col min="4101" max="4101" width="4.125" style="11" customWidth="1"/>
    <col min="4102" max="4102" width="14.25" style="11" customWidth="1"/>
    <col min="4103" max="4103" width="4.125" style="11" customWidth="1"/>
    <col min="4104" max="4104" width="14.25" style="11" customWidth="1"/>
    <col min="4105" max="4105" width="3.75" style="11" customWidth="1"/>
    <col min="4106" max="4106" width="14.25" style="11" customWidth="1"/>
    <col min="4107" max="4107" width="3.5" style="11" customWidth="1"/>
    <col min="4108" max="4108" width="14.25" style="11" customWidth="1"/>
    <col min="4109" max="4109" width="4.125" style="11" customWidth="1"/>
    <col min="4110" max="4110" width="4.5" style="11" bestFit="1" customWidth="1"/>
    <col min="4111" max="4111" width="10.75" style="11" bestFit="1" customWidth="1"/>
    <col min="4112" max="4112" width="5" style="11" bestFit="1" customWidth="1"/>
    <col min="4113" max="4113" width="12.25" style="11" customWidth="1"/>
    <col min="4114" max="4115" width="13.625" style="11" customWidth="1"/>
    <col min="4116" max="4352" width="9" style="11"/>
    <col min="4353" max="4353" width="0" style="11" hidden="1" customWidth="1"/>
    <col min="4354" max="4354" width="3.5" style="11" customWidth="1"/>
    <col min="4355" max="4355" width="7.375" style="11" customWidth="1"/>
    <col min="4356" max="4356" width="14.25" style="11" customWidth="1"/>
    <col min="4357" max="4357" width="4.125" style="11" customWidth="1"/>
    <col min="4358" max="4358" width="14.25" style="11" customWidth="1"/>
    <col min="4359" max="4359" width="4.125" style="11" customWidth="1"/>
    <col min="4360" max="4360" width="14.25" style="11" customWidth="1"/>
    <col min="4361" max="4361" width="3.75" style="11" customWidth="1"/>
    <col min="4362" max="4362" width="14.25" style="11" customWidth="1"/>
    <col min="4363" max="4363" width="3.5" style="11" customWidth="1"/>
    <col min="4364" max="4364" width="14.25" style="11" customWidth="1"/>
    <col min="4365" max="4365" width="4.125" style="11" customWidth="1"/>
    <col min="4366" max="4366" width="4.5" style="11" bestFit="1" customWidth="1"/>
    <col min="4367" max="4367" width="10.75" style="11" bestFit="1" customWidth="1"/>
    <col min="4368" max="4368" width="5" style="11" bestFit="1" customWidth="1"/>
    <col min="4369" max="4369" width="12.25" style="11" customWidth="1"/>
    <col min="4370" max="4371" width="13.625" style="11" customWidth="1"/>
    <col min="4372" max="4608" width="9" style="11"/>
    <col min="4609" max="4609" width="0" style="11" hidden="1" customWidth="1"/>
    <col min="4610" max="4610" width="3.5" style="11" customWidth="1"/>
    <col min="4611" max="4611" width="7.375" style="11" customWidth="1"/>
    <col min="4612" max="4612" width="14.25" style="11" customWidth="1"/>
    <col min="4613" max="4613" width="4.125" style="11" customWidth="1"/>
    <col min="4614" max="4614" width="14.25" style="11" customWidth="1"/>
    <col min="4615" max="4615" width="4.125" style="11" customWidth="1"/>
    <col min="4616" max="4616" width="14.25" style="11" customWidth="1"/>
    <col min="4617" max="4617" width="3.75" style="11" customWidth="1"/>
    <col min="4618" max="4618" width="14.25" style="11" customWidth="1"/>
    <col min="4619" max="4619" width="3.5" style="11" customWidth="1"/>
    <col min="4620" max="4620" width="14.25" style="11" customWidth="1"/>
    <col min="4621" max="4621" width="4.125" style="11" customWidth="1"/>
    <col min="4622" max="4622" width="4.5" style="11" bestFit="1" customWidth="1"/>
    <col min="4623" max="4623" width="10.75" style="11" bestFit="1" customWidth="1"/>
    <col min="4624" max="4624" width="5" style="11" bestFit="1" customWidth="1"/>
    <col min="4625" max="4625" width="12.25" style="11" customWidth="1"/>
    <col min="4626" max="4627" width="13.625" style="11" customWidth="1"/>
    <col min="4628" max="4864" width="9" style="11"/>
    <col min="4865" max="4865" width="0" style="11" hidden="1" customWidth="1"/>
    <col min="4866" max="4866" width="3.5" style="11" customWidth="1"/>
    <col min="4867" max="4867" width="7.375" style="11" customWidth="1"/>
    <col min="4868" max="4868" width="14.25" style="11" customWidth="1"/>
    <col min="4869" max="4869" width="4.125" style="11" customWidth="1"/>
    <col min="4870" max="4870" width="14.25" style="11" customWidth="1"/>
    <col min="4871" max="4871" width="4.125" style="11" customWidth="1"/>
    <col min="4872" max="4872" width="14.25" style="11" customWidth="1"/>
    <col min="4873" max="4873" width="3.75" style="11" customWidth="1"/>
    <col min="4874" max="4874" width="14.25" style="11" customWidth="1"/>
    <col min="4875" max="4875" width="3.5" style="11" customWidth="1"/>
    <col min="4876" max="4876" width="14.25" style="11" customWidth="1"/>
    <col min="4877" max="4877" width="4.125" style="11" customWidth="1"/>
    <col min="4878" max="4878" width="4.5" style="11" bestFit="1" customWidth="1"/>
    <col min="4879" max="4879" width="10.75" style="11" bestFit="1" customWidth="1"/>
    <col min="4880" max="4880" width="5" style="11" bestFit="1" customWidth="1"/>
    <col min="4881" max="4881" width="12.25" style="11" customWidth="1"/>
    <col min="4882" max="4883" width="13.625" style="11" customWidth="1"/>
    <col min="4884" max="5120" width="9" style="11"/>
    <col min="5121" max="5121" width="0" style="11" hidden="1" customWidth="1"/>
    <col min="5122" max="5122" width="3.5" style="11" customWidth="1"/>
    <col min="5123" max="5123" width="7.375" style="11" customWidth="1"/>
    <col min="5124" max="5124" width="14.25" style="11" customWidth="1"/>
    <col min="5125" max="5125" width="4.125" style="11" customWidth="1"/>
    <col min="5126" max="5126" width="14.25" style="11" customWidth="1"/>
    <col min="5127" max="5127" width="4.125" style="11" customWidth="1"/>
    <col min="5128" max="5128" width="14.25" style="11" customWidth="1"/>
    <col min="5129" max="5129" width="3.75" style="11" customWidth="1"/>
    <col min="5130" max="5130" width="14.25" style="11" customWidth="1"/>
    <col min="5131" max="5131" width="3.5" style="11" customWidth="1"/>
    <col min="5132" max="5132" width="14.25" style="11" customWidth="1"/>
    <col min="5133" max="5133" width="4.125" style="11" customWidth="1"/>
    <col min="5134" max="5134" width="4.5" style="11" bestFit="1" customWidth="1"/>
    <col min="5135" max="5135" width="10.75" style="11" bestFit="1" customWidth="1"/>
    <col min="5136" max="5136" width="5" style="11" bestFit="1" customWidth="1"/>
    <col min="5137" max="5137" width="12.25" style="11" customWidth="1"/>
    <col min="5138" max="5139" width="13.625" style="11" customWidth="1"/>
    <col min="5140" max="5376" width="9" style="11"/>
    <col min="5377" max="5377" width="0" style="11" hidden="1" customWidth="1"/>
    <col min="5378" max="5378" width="3.5" style="11" customWidth="1"/>
    <col min="5379" max="5379" width="7.375" style="11" customWidth="1"/>
    <col min="5380" max="5380" width="14.25" style="11" customWidth="1"/>
    <col min="5381" max="5381" width="4.125" style="11" customWidth="1"/>
    <col min="5382" max="5382" width="14.25" style="11" customWidth="1"/>
    <col min="5383" max="5383" width="4.125" style="11" customWidth="1"/>
    <col min="5384" max="5384" width="14.25" style="11" customWidth="1"/>
    <col min="5385" max="5385" width="3.75" style="11" customWidth="1"/>
    <col min="5386" max="5386" width="14.25" style="11" customWidth="1"/>
    <col min="5387" max="5387" width="3.5" style="11" customWidth="1"/>
    <col min="5388" max="5388" width="14.25" style="11" customWidth="1"/>
    <col min="5389" max="5389" width="4.125" style="11" customWidth="1"/>
    <col min="5390" max="5390" width="4.5" style="11" bestFit="1" customWidth="1"/>
    <col min="5391" max="5391" width="10.75" style="11" bestFit="1" customWidth="1"/>
    <col min="5392" max="5392" width="5" style="11" bestFit="1" customWidth="1"/>
    <col min="5393" max="5393" width="12.25" style="11" customWidth="1"/>
    <col min="5394" max="5395" width="13.625" style="11" customWidth="1"/>
    <col min="5396" max="5632" width="9" style="11"/>
    <col min="5633" max="5633" width="0" style="11" hidden="1" customWidth="1"/>
    <col min="5634" max="5634" width="3.5" style="11" customWidth="1"/>
    <col min="5635" max="5635" width="7.375" style="11" customWidth="1"/>
    <col min="5636" max="5636" width="14.25" style="11" customWidth="1"/>
    <col min="5637" max="5637" width="4.125" style="11" customWidth="1"/>
    <col min="5638" max="5638" width="14.25" style="11" customWidth="1"/>
    <col min="5639" max="5639" width="4.125" style="11" customWidth="1"/>
    <col min="5640" max="5640" width="14.25" style="11" customWidth="1"/>
    <col min="5641" max="5641" width="3.75" style="11" customWidth="1"/>
    <col min="5642" max="5642" width="14.25" style="11" customWidth="1"/>
    <col min="5643" max="5643" width="3.5" style="11" customWidth="1"/>
    <col min="5644" max="5644" width="14.25" style="11" customWidth="1"/>
    <col min="5645" max="5645" width="4.125" style="11" customWidth="1"/>
    <col min="5646" max="5646" width="4.5" style="11" bestFit="1" customWidth="1"/>
    <col min="5647" max="5647" width="10.75" style="11" bestFit="1" customWidth="1"/>
    <col min="5648" max="5648" width="5" style="11" bestFit="1" customWidth="1"/>
    <col min="5649" max="5649" width="12.25" style="11" customWidth="1"/>
    <col min="5650" max="5651" width="13.625" style="11" customWidth="1"/>
    <col min="5652" max="5888" width="9" style="11"/>
    <col min="5889" max="5889" width="0" style="11" hidden="1" customWidth="1"/>
    <col min="5890" max="5890" width="3.5" style="11" customWidth="1"/>
    <col min="5891" max="5891" width="7.375" style="11" customWidth="1"/>
    <col min="5892" max="5892" width="14.25" style="11" customWidth="1"/>
    <col min="5893" max="5893" width="4.125" style="11" customWidth="1"/>
    <col min="5894" max="5894" width="14.25" style="11" customWidth="1"/>
    <col min="5895" max="5895" width="4.125" style="11" customWidth="1"/>
    <col min="5896" max="5896" width="14.25" style="11" customWidth="1"/>
    <col min="5897" max="5897" width="3.75" style="11" customWidth="1"/>
    <col min="5898" max="5898" width="14.25" style="11" customWidth="1"/>
    <col min="5899" max="5899" width="3.5" style="11" customWidth="1"/>
    <col min="5900" max="5900" width="14.25" style="11" customWidth="1"/>
    <col min="5901" max="5901" width="4.125" style="11" customWidth="1"/>
    <col min="5902" max="5902" width="4.5" style="11" bestFit="1" customWidth="1"/>
    <col min="5903" max="5903" width="10.75" style="11" bestFit="1" customWidth="1"/>
    <col min="5904" max="5904" width="5" style="11" bestFit="1" customWidth="1"/>
    <col min="5905" max="5905" width="12.25" style="11" customWidth="1"/>
    <col min="5906" max="5907" width="13.625" style="11" customWidth="1"/>
    <col min="5908" max="6144" width="9" style="11"/>
    <col min="6145" max="6145" width="0" style="11" hidden="1" customWidth="1"/>
    <col min="6146" max="6146" width="3.5" style="11" customWidth="1"/>
    <col min="6147" max="6147" width="7.375" style="11" customWidth="1"/>
    <col min="6148" max="6148" width="14.25" style="11" customWidth="1"/>
    <col min="6149" max="6149" width="4.125" style="11" customWidth="1"/>
    <col min="6150" max="6150" width="14.25" style="11" customWidth="1"/>
    <col min="6151" max="6151" width="4.125" style="11" customWidth="1"/>
    <col min="6152" max="6152" width="14.25" style="11" customWidth="1"/>
    <col min="6153" max="6153" width="3.75" style="11" customWidth="1"/>
    <col min="6154" max="6154" width="14.25" style="11" customWidth="1"/>
    <col min="6155" max="6155" width="3.5" style="11" customWidth="1"/>
    <col min="6156" max="6156" width="14.25" style="11" customWidth="1"/>
    <col min="6157" max="6157" width="4.125" style="11" customWidth="1"/>
    <col min="6158" max="6158" width="4.5" style="11" bestFit="1" customWidth="1"/>
    <col min="6159" max="6159" width="10.75" style="11" bestFit="1" customWidth="1"/>
    <col min="6160" max="6160" width="5" style="11" bestFit="1" customWidth="1"/>
    <col min="6161" max="6161" width="12.25" style="11" customWidth="1"/>
    <col min="6162" max="6163" width="13.625" style="11" customWidth="1"/>
    <col min="6164" max="6400" width="9" style="11"/>
    <col min="6401" max="6401" width="0" style="11" hidden="1" customWidth="1"/>
    <col min="6402" max="6402" width="3.5" style="11" customWidth="1"/>
    <col min="6403" max="6403" width="7.375" style="11" customWidth="1"/>
    <col min="6404" max="6404" width="14.25" style="11" customWidth="1"/>
    <col min="6405" max="6405" width="4.125" style="11" customWidth="1"/>
    <col min="6406" max="6406" width="14.25" style="11" customWidth="1"/>
    <col min="6407" max="6407" width="4.125" style="11" customWidth="1"/>
    <col min="6408" max="6408" width="14.25" style="11" customWidth="1"/>
    <col min="6409" max="6409" width="3.75" style="11" customWidth="1"/>
    <col min="6410" max="6410" width="14.25" style="11" customWidth="1"/>
    <col min="6411" max="6411" width="3.5" style="11" customWidth="1"/>
    <col min="6412" max="6412" width="14.25" style="11" customWidth="1"/>
    <col min="6413" max="6413" width="4.125" style="11" customWidth="1"/>
    <col min="6414" max="6414" width="4.5" style="11" bestFit="1" customWidth="1"/>
    <col min="6415" max="6415" width="10.75" style="11" bestFit="1" customWidth="1"/>
    <col min="6416" max="6416" width="5" style="11" bestFit="1" customWidth="1"/>
    <col min="6417" max="6417" width="12.25" style="11" customWidth="1"/>
    <col min="6418" max="6419" width="13.625" style="11" customWidth="1"/>
    <col min="6420" max="6656" width="9" style="11"/>
    <col min="6657" max="6657" width="0" style="11" hidden="1" customWidth="1"/>
    <col min="6658" max="6658" width="3.5" style="11" customWidth="1"/>
    <col min="6659" max="6659" width="7.375" style="11" customWidth="1"/>
    <col min="6660" max="6660" width="14.25" style="11" customWidth="1"/>
    <col min="6661" max="6661" width="4.125" style="11" customWidth="1"/>
    <col min="6662" max="6662" width="14.25" style="11" customWidth="1"/>
    <col min="6663" max="6663" width="4.125" style="11" customWidth="1"/>
    <col min="6664" max="6664" width="14.25" style="11" customWidth="1"/>
    <col min="6665" max="6665" width="3.75" style="11" customWidth="1"/>
    <col min="6666" max="6666" width="14.25" style="11" customWidth="1"/>
    <col min="6667" max="6667" width="3.5" style="11" customWidth="1"/>
    <col min="6668" max="6668" width="14.25" style="11" customWidth="1"/>
    <col min="6669" max="6669" width="4.125" style="11" customWidth="1"/>
    <col min="6670" max="6670" width="4.5" style="11" bestFit="1" customWidth="1"/>
    <col min="6671" max="6671" width="10.75" style="11" bestFit="1" customWidth="1"/>
    <col min="6672" max="6672" width="5" style="11" bestFit="1" customWidth="1"/>
    <col min="6673" max="6673" width="12.25" style="11" customWidth="1"/>
    <col min="6674" max="6675" width="13.625" style="11" customWidth="1"/>
    <col min="6676" max="6912" width="9" style="11"/>
    <col min="6913" max="6913" width="0" style="11" hidden="1" customWidth="1"/>
    <col min="6914" max="6914" width="3.5" style="11" customWidth="1"/>
    <col min="6915" max="6915" width="7.375" style="11" customWidth="1"/>
    <col min="6916" max="6916" width="14.25" style="11" customWidth="1"/>
    <col min="6917" max="6917" width="4.125" style="11" customWidth="1"/>
    <col min="6918" max="6918" width="14.25" style="11" customWidth="1"/>
    <col min="6919" max="6919" width="4.125" style="11" customWidth="1"/>
    <col min="6920" max="6920" width="14.25" style="11" customWidth="1"/>
    <col min="6921" max="6921" width="3.75" style="11" customWidth="1"/>
    <col min="6922" max="6922" width="14.25" style="11" customWidth="1"/>
    <col min="6923" max="6923" width="3.5" style="11" customWidth="1"/>
    <col min="6924" max="6924" width="14.25" style="11" customWidth="1"/>
    <col min="6925" max="6925" width="4.125" style="11" customWidth="1"/>
    <col min="6926" max="6926" width="4.5" style="11" bestFit="1" customWidth="1"/>
    <col min="6927" max="6927" width="10.75" style="11" bestFit="1" customWidth="1"/>
    <col min="6928" max="6928" width="5" style="11" bestFit="1" customWidth="1"/>
    <col min="6929" max="6929" width="12.25" style="11" customWidth="1"/>
    <col min="6930" max="6931" width="13.625" style="11" customWidth="1"/>
    <col min="6932" max="7168" width="9" style="11"/>
    <col min="7169" max="7169" width="0" style="11" hidden="1" customWidth="1"/>
    <col min="7170" max="7170" width="3.5" style="11" customWidth="1"/>
    <col min="7171" max="7171" width="7.375" style="11" customWidth="1"/>
    <col min="7172" max="7172" width="14.25" style="11" customWidth="1"/>
    <col min="7173" max="7173" width="4.125" style="11" customWidth="1"/>
    <col min="7174" max="7174" width="14.25" style="11" customWidth="1"/>
    <col min="7175" max="7175" width="4.125" style="11" customWidth="1"/>
    <col min="7176" max="7176" width="14.25" style="11" customWidth="1"/>
    <col min="7177" max="7177" width="3.75" style="11" customWidth="1"/>
    <col min="7178" max="7178" width="14.25" style="11" customWidth="1"/>
    <col min="7179" max="7179" width="3.5" style="11" customWidth="1"/>
    <col min="7180" max="7180" width="14.25" style="11" customWidth="1"/>
    <col min="7181" max="7181" width="4.125" style="11" customWidth="1"/>
    <col min="7182" max="7182" width="4.5" style="11" bestFit="1" customWidth="1"/>
    <col min="7183" max="7183" width="10.75" style="11" bestFit="1" customWidth="1"/>
    <col min="7184" max="7184" width="5" style="11" bestFit="1" customWidth="1"/>
    <col min="7185" max="7185" width="12.25" style="11" customWidth="1"/>
    <col min="7186" max="7187" width="13.625" style="11" customWidth="1"/>
    <col min="7188" max="7424" width="9" style="11"/>
    <col min="7425" max="7425" width="0" style="11" hidden="1" customWidth="1"/>
    <col min="7426" max="7426" width="3.5" style="11" customWidth="1"/>
    <col min="7427" max="7427" width="7.375" style="11" customWidth="1"/>
    <col min="7428" max="7428" width="14.25" style="11" customWidth="1"/>
    <col min="7429" max="7429" width="4.125" style="11" customWidth="1"/>
    <col min="7430" max="7430" width="14.25" style="11" customWidth="1"/>
    <col min="7431" max="7431" width="4.125" style="11" customWidth="1"/>
    <col min="7432" max="7432" width="14.25" style="11" customWidth="1"/>
    <col min="7433" max="7433" width="3.75" style="11" customWidth="1"/>
    <col min="7434" max="7434" width="14.25" style="11" customWidth="1"/>
    <col min="7435" max="7435" width="3.5" style="11" customWidth="1"/>
    <col min="7436" max="7436" width="14.25" style="11" customWidth="1"/>
    <col min="7437" max="7437" width="4.125" style="11" customWidth="1"/>
    <col min="7438" max="7438" width="4.5" style="11" bestFit="1" customWidth="1"/>
    <col min="7439" max="7439" width="10.75" style="11" bestFit="1" customWidth="1"/>
    <col min="7440" max="7440" width="5" style="11" bestFit="1" customWidth="1"/>
    <col min="7441" max="7441" width="12.25" style="11" customWidth="1"/>
    <col min="7442" max="7443" width="13.625" style="11" customWidth="1"/>
    <col min="7444" max="7680" width="9" style="11"/>
    <col min="7681" max="7681" width="0" style="11" hidden="1" customWidth="1"/>
    <col min="7682" max="7682" width="3.5" style="11" customWidth="1"/>
    <col min="7683" max="7683" width="7.375" style="11" customWidth="1"/>
    <col min="7684" max="7684" width="14.25" style="11" customWidth="1"/>
    <col min="7685" max="7685" width="4.125" style="11" customWidth="1"/>
    <col min="7686" max="7686" width="14.25" style="11" customWidth="1"/>
    <col min="7687" max="7687" width="4.125" style="11" customWidth="1"/>
    <col min="7688" max="7688" width="14.25" style="11" customWidth="1"/>
    <col min="7689" max="7689" width="3.75" style="11" customWidth="1"/>
    <col min="7690" max="7690" width="14.25" style="11" customWidth="1"/>
    <col min="7691" max="7691" width="3.5" style="11" customWidth="1"/>
    <col min="7692" max="7692" width="14.25" style="11" customWidth="1"/>
    <col min="7693" max="7693" width="4.125" style="11" customWidth="1"/>
    <col min="7694" max="7694" width="4.5" style="11" bestFit="1" customWidth="1"/>
    <col min="7695" max="7695" width="10.75" style="11" bestFit="1" customWidth="1"/>
    <col min="7696" max="7696" width="5" style="11" bestFit="1" customWidth="1"/>
    <col min="7697" max="7697" width="12.25" style="11" customWidth="1"/>
    <col min="7698" max="7699" width="13.625" style="11" customWidth="1"/>
    <col min="7700" max="7936" width="9" style="11"/>
    <col min="7937" max="7937" width="0" style="11" hidden="1" customWidth="1"/>
    <col min="7938" max="7938" width="3.5" style="11" customWidth="1"/>
    <col min="7939" max="7939" width="7.375" style="11" customWidth="1"/>
    <col min="7940" max="7940" width="14.25" style="11" customWidth="1"/>
    <col min="7941" max="7941" width="4.125" style="11" customWidth="1"/>
    <col min="7942" max="7942" width="14.25" style="11" customWidth="1"/>
    <col min="7943" max="7943" width="4.125" style="11" customWidth="1"/>
    <col min="7944" max="7944" width="14.25" style="11" customWidth="1"/>
    <col min="7945" max="7945" width="3.75" style="11" customWidth="1"/>
    <col min="7946" max="7946" width="14.25" style="11" customWidth="1"/>
    <col min="7947" max="7947" width="3.5" style="11" customWidth="1"/>
    <col min="7948" max="7948" width="14.25" style="11" customWidth="1"/>
    <col min="7949" max="7949" width="4.125" style="11" customWidth="1"/>
    <col min="7950" max="7950" width="4.5" style="11" bestFit="1" customWidth="1"/>
    <col min="7951" max="7951" width="10.75" style="11" bestFit="1" customWidth="1"/>
    <col min="7952" max="7952" width="5" style="11" bestFit="1" customWidth="1"/>
    <col min="7953" max="7953" width="12.25" style="11" customWidth="1"/>
    <col min="7954" max="7955" width="13.625" style="11" customWidth="1"/>
    <col min="7956" max="8192" width="9" style="11"/>
    <col min="8193" max="8193" width="0" style="11" hidden="1" customWidth="1"/>
    <col min="8194" max="8194" width="3.5" style="11" customWidth="1"/>
    <col min="8195" max="8195" width="7.375" style="11" customWidth="1"/>
    <col min="8196" max="8196" width="14.25" style="11" customWidth="1"/>
    <col min="8197" max="8197" width="4.125" style="11" customWidth="1"/>
    <col min="8198" max="8198" width="14.25" style="11" customWidth="1"/>
    <col min="8199" max="8199" width="4.125" style="11" customWidth="1"/>
    <col min="8200" max="8200" width="14.25" style="11" customWidth="1"/>
    <col min="8201" max="8201" width="3.75" style="11" customWidth="1"/>
    <col min="8202" max="8202" width="14.25" style="11" customWidth="1"/>
    <col min="8203" max="8203" width="3.5" style="11" customWidth="1"/>
    <col min="8204" max="8204" width="14.25" style="11" customWidth="1"/>
    <col min="8205" max="8205" width="4.125" style="11" customWidth="1"/>
    <col min="8206" max="8206" width="4.5" style="11" bestFit="1" customWidth="1"/>
    <col min="8207" max="8207" width="10.75" style="11" bestFit="1" customWidth="1"/>
    <col min="8208" max="8208" width="5" style="11" bestFit="1" customWidth="1"/>
    <col min="8209" max="8209" width="12.25" style="11" customWidth="1"/>
    <col min="8210" max="8211" width="13.625" style="11" customWidth="1"/>
    <col min="8212" max="8448" width="9" style="11"/>
    <col min="8449" max="8449" width="0" style="11" hidden="1" customWidth="1"/>
    <col min="8450" max="8450" width="3.5" style="11" customWidth="1"/>
    <col min="8451" max="8451" width="7.375" style="11" customWidth="1"/>
    <col min="8452" max="8452" width="14.25" style="11" customWidth="1"/>
    <col min="8453" max="8453" width="4.125" style="11" customWidth="1"/>
    <col min="8454" max="8454" width="14.25" style="11" customWidth="1"/>
    <col min="8455" max="8455" width="4.125" style="11" customWidth="1"/>
    <col min="8456" max="8456" width="14.25" style="11" customWidth="1"/>
    <col min="8457" max="8457" width="3.75" style="11" customWidth="1"/>
    <col min="8458" max="8458" width="14.25" style="11" customWidth="1"/>
    <col min="8459" max="8459" width="3.5" style="11" customWidth="1"/>
    <col min="8460" max="8460" width="14.25" style="11" customWidth="1"/>
    <col min="8461" max="8461" width="4.125" style="11" customWidth="1"/>
    <col min="8462" max="8462" width="4.5" style="11" bestFit="1" customWidth="1"/>
    <col min="8463" max="8463" width="10.75" style="11" bestFit="1" customWidth="1"/>
    <col min="8464" max="8464" width="5" style="11" bestFit="1" customWidth="1"/>
    <col min="8465" max="8465" width="12.25" style="11" customWidth="1"/>
    <col min="8466" max="8467" width="13.625" style="11" customWidth="1"/>
    <col min="8468" max="8704" width="9" style="11"/>
    <col min="8705" max="8705" width="0" style="11" hidden="1" customWidth="1"/>
    <col min="8706" max="8706" width="3.5" style="11" customWidth="1"/>
    <col min="8707" max="8707" width="7.375" style="11" customWidth="1"/>
    <col min="8708" max="8708" width="14.25" style="11" customWidth="1"/>
    <col min="8709" max="8709" width="4.125" style="11" customWidth="1"/>
    <col min="8710" max="8710" width="14.25" style="11" customWidth="1"/>
    <col min="8711" max="8711" width="4.125" style="11" customWidth="1"/>
    <col min="8712" max="8712" width="14.25" style="11" customWidth="1"/>
    <col min="8713" max="8713" width="3.75" style="11" customWidth="1"/>
    <col min="8714" max="8714" width="14.25" style="11" customWidth="1"/>
    <col min="8715" max="8715" width="3.5" style="11" customWidth="1"/>
    <col min="8716" max="8716" width="14.25" style="11" customWidth="1"/>
    <col min="8717" max="8717" width="4.125" style="11" customWidth="1"/>
    <col min="8718" max="8718" width="4.5" style="11" bestFit="1" customWidth="1"/>
    <col min="8719" max="8719" width="10.75" style="11" bestFit="1" customWidth="1"/>
    <col min="8720" max="8720" width="5" style="11" bestFit="1" customWidth="1"/>
    <col min="8721" max="8721" width="12.25" style="11" customWidth="1"/>
    <col min="8722" max="8723" width="13.625" style="11" customWidth="1"/>
    <col min="8724" max="8960" width="9" style="11"/>
    <col min="8961" max="8961" width="0" style="11" hidden="1" customWidth="1"/>
    <col min="8962" max="8962" width="3.5" style="11" customWidth="1"/>
    <col min="8963" max="8963" width="7.375" style="11" customWidth="1"/>
    <col min="8964" max="8964" width="14.25" style="11" customWidth="1"/>
    <col min="8965" max="8965" width="4.125" style="11" customWidth="1"/>
    <col min="8966" max="8966" width="14.25" style="11" customWidth="1"/>
    <col min="8967" max="8967" width="4.125" style="11" customWidth="1"/>
    <col min="8968" max="8968" width="14.25" style="11" customWidth="1"/>
    <col min="8969" max="8969" width="3.75" style="11" customWidth="1"/>
    <col min="8970" max="8970" width="14.25" style="11" customWidth="1"/>
    <col min="8971" max="8971" width="3.5" style="11" customWidth="1"/>
    <col min="8972" max="8972" width="14.25" style="11" customWidth="1"/>
    <col min="8973" max="8973" width="4.125" style="11" customWidth="1"/>
    <col min="8974" max="8974" width="4.5" style="11" bestFit="1" customWidth="1"/>
    <col min="8975" max="8975" width="10.75" style="11" bestFit="1" customWidth="1"/>
    <col min="8976" max="8976" width="5" style="11" bestFit="1" customWidth="1"/>
    <col min="8977" max="8977" width="12.25" style="11" customWidth="1"/>
    <col min="8978" max="8979" width="13.625" style="11" customWidth="1"/>
    <col min="8980" max="9216" width="9" style="11"/>
    <col min="9217" max="9217" width="0" style="11" hidden="1" customWidth="1"/>
    <col min="9218" max="9218" width="3.5" style="11" customWidth="1"/>
    <col min="9219" max="9219" width="7.375" style="11" customWidth="1"/>
    <col min="9220" max="9220" width="14.25" style="11" customWidth="1"/>
    <col min="9221" max="9221" width="4.125" style="11" customWidth="1"/>
    <col min="9222" max="9222" width="14.25" style="11" customWidth="1"/>
    <col min="9223" max="9223" width="4.125" style="11" customWidth="1"/>
    <col min="9224" max="9224" width="14.25" style="11" customWidth="1"/>
    <col min="9225" max="9225" width="3.75" style="11" customWidth="1"/>
    <col min="9226" max="9226" width="14.25" style="11" customWidth="1"/>
    <col min="9227" max="9227" width="3.5" style="11" customWidth="1"/>
    <col min="9228" max="9228" width="14.25" style="11" customWidth="1"/>
    <col min="9229" max="9229" width="4.125" style="11" customWidth="1"/>
    <col min="9230" max="9230" width="4.5" style="11" bestFit="1" customWidth="1"/>
    <col min="9231" max="9231" width="10.75" style="11" bestFit="1" customWidth="1"/>
    <col min="9232" max="9232" width="5" style="11" bestFit="1" customWidth="1"/>
    <col min="9233" max="9233" width="12.25" style="11" customWidth="1"/>
    <col min="9234" max="9235" width="13.625" style="11" customWidth="1"/>
    <col min="9236" max="9472" width="9" style="11"/>
    <col min="9473" max="9473" width="0" style="11" hidden="1" customWidth="1"/>
    <col min="9474" max="9474" width="3.5" style="11" customWidth="1"/>
    <col min="9475" max="9475" width="7.375" style="11" customWidth="1"/>
    <col min="9476" max="9476" width="14.25" style="11" customWidth="1"/>
    <col min="9477" max="9477" width="4.125" style="11" customWidth="1"/>
    <col min="9478" max="9478" width="14.25" style="11" customWidth="1"/>
    <col min="9479" max="9479" width="4.125" style="11" customWidth="1"/>
    <col min="9480" max="9480" width="14.25" style="11" customWidth="1"/>
    <col min="9481" max="9481" width="3.75" style="11" customWidth="1"/>
    <col min="9482" max="9482" width="14.25" style="11" customWidth="1"/>
    <col min="9483" max="9483" width="3.5" style="11" customWidth="1"/>
    <col min="9484" max="9484" width="14.25" style="11" customWidth="1"/>
    <col min="9485" max="9485" width="4.125" style="11" customWidth="1"/>
    <col min="9486" max="9486" width="4.5" style="11" bestFit="1" customWidth="1"/>
    <col min="9487" max="9487" width="10.75" style="11" bestFit="1" customWidth="1"/>
    <col min="9488" max="9488" width="5" style="11" bestFit="1" customWidth="1"/>
    <col min="9489" max="9489" width="12.25" style="11" customWidth="1"/>
    <col min="9490" max="9491" width="13.625" style="11" customWidth="1"/>
    <col min="9492" max="9728" width="9" style="11"/>
    <col min="9729" max="9729" width="0" style="11" hidden="1" customWidth="1"/>
    <col min="9730" max="9730" width="3.5" style="11" customWidth="1"/>
    <col min="9731" max="9731" width="7.375" style="11" customWidth="1"/>
    <col min="9732" max="9732" width="14.25" style="11" customWidth="1"/>
    <col min="9733" max="9733" width="4.125" style="11" customWidth="1"/>
    <col min="9734" max="9734" width="14.25" style="11" customWidth="1"/>
    <col min="9735" max="9735" width="4.125" style="11" customWidth="1"/>
    <col min="9736" max="9736" width="14.25" style="11" customWidth="1"/>
    <col min="9737" max="9737" width="3.75" style="11" customWidth="1"/>
    <col min="9738" max="9738" width="14.25" style="11" customWidth="1"/>
    <col min="9739" max="9739" width="3.5" style="11" customWidth="1"/>
    <col min="9740" max="9740" width="14.25" style="11" customWidth="1"/>
    <col min="9741" max="9741" width="4.125" style="11" customWidth="1"/>
    <col min="9742" max="9742" width="4.5" style="11" bestFit="1" customWidth="1"/>
    <col min="9743" max="9743" width="10.75" style="11" bestFit="1" customWidth="1"/>
    <col min="9744" max="9744" width="5" style="11" bestFit="1" customWidth="1"/>
    <col min="9745" max="9745" width="12.25" style="11" customWidth="1"/>
    <col min="9746" max="9747" width="13.625" style="11" customWidth="1"/>
    <col min="9748" max="9984" width="9" style="11"/>
    <col min="9985" max="9985" width="0" style="11" hidden="1" customWidth="1"/>
    <col min="9986" max="9986" width="3.5" style="11" customWidth="1"/>
    <col min="9987" max="9987" width="7.375" style="11" customWidth="1"/>
    <col min="9988" max="9988" width="14.25" style="11" customWidth="1"/>
    <col min="9989" max="9989" width="4.125" style="11" customWidth="1"/>
    <col min="9990" max="9990" width="14.25" style="11" customWidth="1"/>
    <col min="9991" max="9991" width="4.125" style="11" customWidth="1"/>
    <col min="9992" max="9992" width="14.25" style="11" customWidth="1"/>
    <col min="9993" max="9993" width="3.75" style="11" customWidth="1"/>
    <col min="9994" max="9994" width="14.25" style="11" customWidth="1"/>
    <col min="9995" max="9995" width="3.5" style="11" customWidth="1"/>
    <col min="9996" max="9996" width="14.25" style="11" customWidth="1"/>
    <col min="9997" max="9997" width="4.125" style="11" customWidth="1"/>
    <col min="9998" max="9998" width="4.5" style="11" bestFit="1" customWidth="1"/>
    <col min="9999" max="9999" width="10.75" style="11" bestFit="1" customWidth="1"/>
    <col min="10000" max="10000" width="5" style="11" bestFit="1" customWidth="1"/>
    <col min="10001" max="10001" width="12.25" style="11" customWidth="1"/>
    <col min="10002" max="10003" width="13.625" style="11" customWidth="1"/>
    <col min="10004" max="10240" width="9" style="11"/>
    <col min="10241" max="10241" width="0" style="11" hidden="1" customWidth="1"/>
    <col min="10242" max="10242" width="3.5" style="11" customWidth="1"/>
    <col min="10243" max="10243" width="7.375" style="11" customWidth="1"/>
    <col min="10244" max="10244" width="14.25" style="11" customWidth="1"/>
    <col min="10245" max="10245" width="4.125" style="11" customWidth="1"/>
    <col min="10246" max="10246" width="14.25" style="11" customWidth="1"/>
    <col min="10247" max="10247" width="4.125" style="11" customWidth="1"/>
    <col min="10248" max="10248" width="14.25" style="11" customWidth="1"/>
    <col min="10249" max="10249" width="3.75" style="11" customWidth="1"/>
    <col min="10250" max="10250" width="14.25" style="11" customWidth="1"/>
    <col min="10251" max="10251" width="3.5" style="11" customWidth="1"/>
    <col min="10252" max="10252" width="14.25" style="11" customWidth="1"/>
    <col min="10253" max="10253" width="4.125" style="11" customWidth="1"/>
    <col min="10254" max="10254" width="4.5" style="11" bestFit="1" customWidth="1"/>
    <col min="10255" max="10255" width="10.75" style="11" bestFit="1" customWidth="1"/>
    <col min="10256" max="10256" width="5" style="11" bestFit="1" customWidth="1"/>
    <col min="10257" max="10257" width="12.25" style="11" customWidth="1"/>
    <col min="10258" max="10259" width="13.625" style="11" customWidth="1"/>
    <col min="10260" max="10496" width="9" style="11"/>
    <col min="10497" max="10497" width="0" style="11" hidden="1" customWidth="1"/>
    <col min="10498" max="10498" width="3.5" style="11" customWidth="1"/>
    <col min="10499" max="10499" width="7.375" style="11" customWidth="1"/>
    <col min="10500" max="10500" width="14.25" style="11" customWidth="1"/>
    <col min="10501" max="10501" width="4.125" style="11" customWidth="1"/>
    <col min="10502" max="10502" width="14.25" style="11" customWidth="1"/>
    <col min="10503" max="10503" width="4.125" style="11" customWidth="1"/>
    <col min="10504" max="10504" width="14.25" style="11" customWidth="1"/>
    <col min="10505" max="10505" width="3.75" style="11" customWidth="1"/>
    <col min="10506" max="10506" width="14.25" style="11" customWidth="1"/>
    <col min="10507" max="10507" width="3.5" style="11" customWidth="1"/>
    <col min="10508" max="10508" width="14.25" style="11" customWidth="1"/>
    <col min="10509" max="10509" width="4.125" style="11" customWidth="1"/>
    <col min="10510" max="10510" width="4.5" style="11" bestFit="1" customWidth="1"/>
    <col min="10511" max="10511" width="10.75" style="11" bestFit="1" customWidth="1"/>
    <col min="10512" max="10512" width="5" style="11" bestFit="1" customWidth="1"/>
    <col min="10513" max="10513" width="12.25" style="11" customWidth="1"/>
    <col min="10514" max="10515" width="13.625" style="11" customWidth="1"/>
    <col min="10516" max="10752" width="9" style="11"/>
    <col min="10753" max="10753" width="0" style="11" hidden="1" customWidth="1"/>
    <col min="10754" max="10754" width="3.5" style="11" customWidth="1"/>
    <col min="10755" max="10755" width="7.375" style="11" customWidth="1"/>
    <col min="10756" max="10756" width="14.25" style="11" customWidth="1"/>
    <col min="10757" max="10757" width="4.125" style="11" customWidth="1"/>
    <col min="10758" max="10758" width="14.25" style="11" customWidth="1"/>
    <col min="10759" max="10759" width="4.125" style="11" customWidth="1"/>
    <col min="10760" max="10760" width="14.25" style="11" customWidth="1"/>
    <col min="10761" max="10761" width="3.75" style="11" customWidth="1"/>
    <col min="10762" max="10762" width="14.25" style="11" customWidth="1"/>
    <col min="10763" max="10763" width="3.5" style="11" customWidth="1"/>
    <col min="10764" max="10764" width="14.25" style="11" customWidth="1"/>
    <col min="10765" max="10765" width="4.125" style="11" customWidth="1"/>
    <col min="10766" max="10766" width="4.5" style="11" bestFit="1" customWidth="1"/>
    <col min="10767" max="10767" width="10.75" style="11" bestFit="1" customWidth="1"/>
    <col min="10768" max="10768" width="5" style="11" bestFit="1" customWidth="1"/>
    <col min="10769" max="10769" width="12.25" style="11" customWidth="1"/>
    <col min="10770" max="10771" width="13.625" style="11" customWidth="1"/>
    <col min="10772" max="11008" width="9" style="11"/>
    <col min="11009" max="11009" width="0" style="11" hidden="1" customWidth="1"/>
    <col min="11010" max="11010" width="3.5" style="11" customWidth="1"/>
    <col min="11011" max="11011" width="7.375" style="11" customWidth="1"/>
    <col min="11012" max="11012" width="14.25" style="11" customWidth="1"/>
    <col min="11013" max="11013" width="4.125" style="11" customWidth="1"/>
    <col min="11014" max="11014" width="14.25" style="11" customWidth="1"/>
    <col min="11015" max="11015" width="4.125" style="11" customWidth="1"/>
    <col min="11016" max="11016" width="14.25" style="11" customWidth="1"/>
    <col min="11017" max="11017" width="3.75" style="11" customWidth="1"/>
    <col min="11018" max="11018" width="14.25" style="11" customWidth="1"/>
    <col min="11019" max="11019" width="3.5" style="11" customWidth="1"/>
    <col min="11020" max="11020" width="14.25" style="11" customWidth="1"/>
    <col min="11021" max="11021" width="4.125" style="11" customWidth="1"/>
    <col min="11022" max="11022" width="4.5" style="11" bestFit="1" customWidth="1"/>
    <col min="11023" max="11023" width="10.75" style="11" bestFit="1" customWidth="1"/>
    <col min="11024" max="11024" width="5" style="11" bestFit="1" customWidth="1"/>
    <col min="11025" max="11025" width="12.25" style="11" customWidth="1"/>
    <col min="11026" max="11027" width="13.625" style="11" customWidth="1"/>
    <col min="11028" max="11264" width="9" style="11"/>
    <col min="11265" max="11265" width="0" style="11" hidden="1" customWidth="1"/>
    <col min="11266" max="11266" width="3.5" style="11" customWidth="1"/>
    <col min="11267" max="11267" width="7.375" style="11" customWidth="1"/>
    <col min="11268" max="11268" width="14.25" style="11" customWidth="1"/>
    <col min="11269" max="11269" width="4.125" style="11" customWidth="1"/>
    <col min="11270" max="11270" width="14.25" style="11" customWidth="1"/>
    <col min="11271" max="11271" width="4.125" style="11" customWidth="1"/>
    <col min="11272" max="11272" width="14.25" style="11" customWidth="1"/>
    <col min="11273" max="11273" width="3.75" style="11" customWidth="1"/>
    <col min="11274" max="11274" width="14.25" style="11" customWidth="1"/>
    <col min="11275" max="11275" width="3.5" style="11" customWidth="1"/>
    <col min="11276" max="11276" width="14.25" style="11" customWidth="1"/>
    <col min="11277" max="11277" width="4.125" style="11" customWidth="1"/>
    <col min="11278" max="11278" width="4.5" style="11" bestFit="1" customWidth="1"/>
    <col min="11279" max="11279" width="10.75" style="11" bestFit="1" customWidth="1"/>
    <col min="11280" max="11280" width="5" style="11" bestFit="1" customWidth="1"/>
    <col min="11281" max="11281" width="12.25" style="11" customWidth="1"/>
    <col min="11282" max="11283" width="13.625" style="11" customWidth="1"/>
    <col min="11284" max="11520" width="9" style="11"/>
    <col min="11521" max="11521" width="0" style="11" hidden="1" customWidth="1"/>
    <col min="11522" max="11522" width="3.5" style="11" customWidth="1"/>
    <col min="11523" max="11523" width="7.375" style="11" customWidth="1"/>
    <col min="11524" max="11524" width="14.25" style="11" customWidth="1"/>
    <col min="11525" max="11525" width="4.125" style="11" customWidth="1"/>
    <col min="11526" max="11526" width="14.25" style="11" customWidth="1"/>
    <col min="11527" max="11527" width="4.125" style="11" customWidth="1"/>
    <col min="11528" max="11528" width="14.25" style="11" customWidth="1"/>
    <col min="11529" max="11529" width="3.75" style="11" customWidth="1"/>
    <col min="11530" max="11530" width="14.25" style="11" customWidth="1"/>
    <col min="11531" max="11531" width="3.5" style="11" customWidth="1"/>
    <col min="11532" max="11532" width="14.25" style="11" customWidth="1"/>
    <col min="11533" max="11533" width="4.125" style="11" customWidth="1"/>
    <col min="11534" max="11534" width="4.5" style="11" bestFit="1" customWidth="1"/>
    <col min="11535" max="11535" width="10.75" style="11" bestFit="1" customWidth="1"/>
    <col min="11536" max="11536" width="5" style="11" bestFit="1" customWidth="1"/>
    <col min="11537" max="11537" width="12.25" style="11" customWidth="1"/>
    <col min="11538" max="11539" width="13.625" style="11" customWidth="1"/>
    <col min="11540" max="11776" width="9" style="11"/>
    <col min="11777" max="11777" width="0" style="11" hidden="1" customWidth="1"/>
    <col min="11778" max="11778" width="3.5" style="11" customWidth="1"/>
    <col min="11779" max="11779" width="7.375" style="11" customWidth="1"/>
    <col min="11780" max="11780" width="14.25" style="11" customWidth="1"/>
    <col min="11781" max="11781" width="4.125" style="11" customWidth="1"/>
    <col min="11782" max="11782" width="14.25" style="11" customWidth="1"/>
    <col min="11783" max="11783" width="4.125" style="11" customWidth="1"/>
    <col min="11784" max="11784" width="14.25" style="11" customWidth="1"/>
    <col min="11785" max="11785" width="3.75" style="11" customWidth="1"/>
    <col min="11786" max="11786" width="14.25" style="11" customWidth="1"/>
    <col min="11787" max="11787" width="3.5" style="11" customWidth="1"/>
    <col min="11788" max="11788" width="14.25" style="11" customWidth="1"/>
    <col min="11789" max="11789" width="4.125" style="11" customWidth="1"/>
    <col min="11790" max="11790" width="4.5" style="11" bestFit="1" customWidth="1"/>
    <col min="11791" max="11791" width="10.75" style="11" bestFit="1" customWidth="1"/>
    <col min="11792" max="11792" width="5" style="11" bestFit="1" customWidth="1"/>
    <col min="11793" max="11793" width="12.25" style="11" customWidth="1"/>
    <col min="11794" max="11795" width="13.625" style="11" customWidth="1"/>
    <col min="11796" max="12032" width="9" style="11"/>
    <col min="12033" max="12033" width="0" style="11" hidden="1" customWidth="1"/>
    <col min="12034" max="12034" width="3.5" style="11" customWidth="1"/>
    <col min="12035" max="12035" width="7.375" style="11" customWidth="1"/>
    <col min="12036" max="12036" width="14.25" style="11" customWidth="1"/>
    <col min="12037" max="12037" width="4.125" style="11" customWidth="1"/>
    <col min="12038" max="12038" width="14.25" style="11" customWidth="1"/>
    <col min="12039" max="12039" width="4.125" style="11" customWidth="1"/>
    <col min="12040" max="12040" width="14.25" style="11" customWidth="1"/>
    <col min="12041" max="12041" width="3.75" style="11" customWidth="1"/>
    <col min="12042" max="12042" width="14.25" style="11" customWidth="1"/>
    <col min="12043" max="12043" width="3.5" style="11" customWidth="1"/>
    <col min="12044" max="12044" width="14.25" style="11" customWidth="1"/>
    <col min="12045" max="12045" width="4.125" style="11" customWidth="1"/>
    <col min="12046" max="12046" width="4.5" style="11" bestFit="1" customWidth="1"/>
    <col min="12047" max="12047" width="10.75" style="11" bestFit="1" customWidth="1"/>
    <col min="12048" max="12048" width="5" style="11" bestFit="1" customWidth="1"/>
    <col min="12049" max="12049" width="12.25" style="11" customWidth="1"/>
    <col min="12050" max="12051" width="13.625" style="11" customWidth="1"/>
    <col min="12052" max="12288" width="9" style="11"/>
    <col min="12289" max="12289" width="0" style="11" hidden="1" customWidth="1"/>
    <col min="12290" max="12290" width="3.5" style="11" customWidth="1"/>
    <col min="12291" max="12291" width="7.375" style="11" customWidth="1"/>
    <col min="12292" max="12292" width="14.25" style="11" customWidth="1"/>
    <col min="12293" max="12293" width="4.125" style="11" customWidth="1"/>
    <col min="12294" max="12294" width="14.25" style="11" customWidth="1"/>
    <col min="12295" max="12295" width="4.125" style="11" customWidth="1"/>
    <col min="12296" max="12296" width="14.25" style="11" customWidth="1"/>
    <col min="12297" max="12297" width="3.75" style="11" customWidth="1"/>
    <col min="12298" max="12298" width="14.25" style="11" customWidth="1"/>
    <col min="12299" max="12299" width="3.5" style="11" customWidth="1"/>
    <col min="12300" max="12300" width="14.25" style="11" customWidth="1"/>
    <col min="12301" max="12301" width="4.125" style="11" customWidth="1"/>
    <col min="12302" max="12302" width="4.5" style="11" bestFit="1" customWidth="1"/>
    <col min="12303" max="12303" width="10.75" style="11" bestFit="1" customWidth="1"/>
    <col min="12304" max="12304" width="5" style="11" bestFit="1" customWidth="1"/>
    <col min="12305" max="12305" width="12.25" style="11" customWidth="1"/>
    <col min="12306" max="12307" width="13.625" style="11" customWidth="1"/>
    <col min="12308" max="12544" width="9" style="11"/>
    <col min="12545" max="12545" width="0" style="11" hidden="1" customWidth="1"/>
    <col min="12546" max="12546" width="3.5" style="11" customWidth="1"/>
    <col min="12547" max="12547" width="7.375" style="11" customWidth="1"/>
    <col min="12548" max="12548" width="14.25" style="11" customWidth="1"/>
    <col min="12549" max="12549" width="4.125" style="11" customWidth="1"/>
    <col min="12550" max="12550" width="14.25" style="11" customWidth="1"/>
    <col min="12551" max="12551" width="4.125" style="11" customWidth="1"/>
    <col min="12552" max="12552" width="14.25" style="11" customWidth="1"/>
    <col min="12553" max="12553" width="3.75" style="11" customWidth="1"/>
    <col min="12554" max="12554" width="14.25" style="11" customWidth="1"/>
    <col min="12555" max="12555" width="3.5" style="11" customWidth="1"/>
    <col min="12556" max="12556" width="14.25" style="11" customWidth="1"/>
    <col min="12557" max="12557" width="4.125" style="11" customWidth="1"/>
    <col min="12558" max="12558" width="4.5" style="11" bestFit="1" customWidth="1"/>
    <col min="12559" max="12559" width="10.75" style="11" bestFit="1" customWidth="1"/>
    <col min="12560" max="12560" width="5" style="11" bestFit="1" customWidth="1"/>
    <col min="12561" max="12561" width="12.25" style="11" customWidth="1"/>
    <col min="12562" max="12563" width="13.625" style="11" customWidth="1"/>
    <col min="12564" max="12800" width="9" style="11"/>
    <col min="12801" max="12801" width="0" style="11" hidden="1" customWidth="1"/>
    <col min="12802" max="12802" width="3.5" style="11" customWidth="1"/>
    <col min="12803" max="12803" width="7.375" style="11" customWidth="1"/>
    <col min="12804" max="12804" width="14.25" style="11" customWidth="1"/>
    <col min="12805" max="12805" width="4.125" style="11" customWidth="1"/>
    <col min="12806" max="12806" width="14.25" style="11" customWidth="1"/>
    <col min="12807" max="12807" width="4.125" style="11" customWidth="1"/>
    <col min="12808" max="12808" width="14.25" style="11" customWidth="1"/>
    <col min="12809" max="12809" width="3.75" style="11" customWidth="1"/>
    <col min="12810" max="12810" width="14.25" style="11" customWidth="1"/>
    <col min="12811" max="12811" width="3.5" style="11" customWidth="1"/>
    <col min="12812" max="12812" width="14.25" style="11" customWidth="1"/>
    <col min="12813" max="12813" width="4.125" style="11" customWidth="1"/>
    <col min="12814" max="12814" width="4.5" style="11" bestFit="1" customWidth="1"/>
    <col min="12815" max="12815" width="10.75" style="11" bestFit="1" customWidth="1"/>
    <col min="12816" max="12816" width="5" style="11" bestFit="1" customWidth="1"/>
    <col min="12817" max="12817" width="12.25" style="11" customWidth="1"/>
    <col min="12818" max="12819" width="13.625" style="11" customWidth="1"/>
    <col min="12820" max="13056" width="9" style="11"/>
    <col min="13057" max="13057" width="0" style="11" hidden="1" customWidth="1"/>
    <col min="13058" max="13058" width="3.5" style="11" customWidth="1"/>
    <col min="13059" max="13059" width="7.375" style="11" customWidth="1"/>
    <col min="13060" max="13060" width="14.25" style="11" customWidth="1"/>
    <col min="13061" max="13061" width="4.125" style="11" customWidth="1"/>
    <col min="13062" max="13062" width="14.25" style="11" customWidth="1"/>
    <col min="13063" max="13063" width="4.125" style="11" customWidth="1"/>
    <col min="13064" max="13064" width="14.25" style="11" customWidth="1"/>
    <col min="13065" max="13065" width="3.75" style="11" customWidth="1"/>
    <col min="13066" max="13066" width="14.25" style="11" customWidth="1"/>
    <col min="13067" max="13067" width="3.5" style="11" customWidth="1"/>
    <col min="13068" max="13068" width="14.25" style="11" customWidth="1"/>
    <col min="13069" max="13069" width="4.125" style="11" customWidth="1"/>
    <col min="13070" max="13070" width="4.5" style="11" bestFit="1" customWidth="1"/>
    <col min="13071" max="13071" width="10.75" style="11" bestFit="1" customWidth="1"/>
    <col min="13072" max="13072" width="5" style="11" bestFit="1" customWidth="1"/>
    <col min="13073" max="13073" width="12.25" style="11" customWidth="1"/>
    <col min="13074" max="13075" width="13.625" style="11" customWidth="1"/>
    <col min="13076" max="13312" width="9" style="11"/>
    <col min="13313" max="13313" width="0" style="11" hidden="1" customWidth="1"/>
    <col min="13314" max="13314" width="3.5" style="11" customWidth="1"/>
    <col min="13315" max="13315" width="7.375" style="11" customWidth="1"/>
    <col min="13316" max="13316" width="14.25" style="11" customWidth="1"/>
    <col min="13317" max="13317" width="4.125" style="11" customWidth="1"/>
    <col min="13318" max="13318" width="14.25" style="11" customWidth="1"/>
    <col min="13319" max="13319" width="4.125" style="11" customWidth="1"/>
    <col min="13320" max="13320" width="14.25" style="11" customWidth="1"/>
    <col min="13321" max="13321" width="3.75" style="11" customWidth="1"/>
    <col min="13322" max="13322" width="14.25" style="11" customWidth="1"/>
    <col min="13323" max="13323" width="3.5" style="11" customWidth="1"/>
    <col min="13324" max="13324" width="14.25" style="11" customWidth="1"/>
    <col min="13325" max="13325" width="4.125" style="11" customWidth="1"/>
    <col min="13326" max="13326" width="4.5" style="11" bestFit="1" customWidth="1"/>
    <col min="13327" max="13327" width="10.75" style="11" bestFit="1" customWidth="1"/>
    <col min="13328" max="13328" width="5" style="11" bestFit="1" customWidth="1"/>
    <col min="13329" max="13329" width="12.25" style="11" customWidth="1"/>
    <col min="13330" max="13331" width="13.625" style="11" customWidth="1"/>
    <col min="13332" max="13568" width="9" style="11"/>
    <col min="13569" max="13569" width="0" style="11" hidden="1" customWidth="1"/>
    <col min="13570" max="13570" width="3.5" style="11" customWidth="1"/>
    <col min="13571" max="13571" width="7.375" style="11" customWidth="1"/>
    <col min="13572" max="13572" width="14.25" style="11" customWidth="1"/>
    <col min="13573" max="13573" width="4.125" style="11" customWidth="1"/>
    <col min="13574" max="13574" width="14.25" style="11" customWidth="1"/>
    <col min="13575" max="13575" width="4.125" style="11" customWidth="1"/>
    <col min="13576" max="13576" width="14.25" style="11" customWidth="1"/>
    <col min="13577" max="13577" width="3.75" style="11" customWidth="1"/>
    <col min="13578" max="13578" width="14.25" style="11" customWidth="1"/>
    <col min="13579" max="13579" width="3.5" style="11" customWidth="1"/>
    <col min="13580" max="13580" width="14.25" style="11" customWidth="1"/>
    <col min="13581" max="13581" width="4.125" style="11" customWidth="1"/>
    <col min="13582" max="13582" width="4.5" style="11" bestFit="1" customWidth="1"/>
    <col min="13583" max="13583" width="10.75" style="11" bestFit="1" customWidth="1"/>
    <col min="13584" max="13584" width="5" style="11" bestFit="1" customWidth="1"/>
    <col min="13585" max="13585" width="12.25" style="11" customWidth="1"/>
    <col min="13586" max="13587" width="13.625" style="11" customWidth="1"/>
    <col min="13588" max="13824" width="9" style="11"/>
    <col min="13825" max="13825" width="0" style="11" hidden="1" customWidth="1"/>
    <col min="13826" max="13826" width="3.5" style="11" customWidth="1"/>
    <col min="13827" max="13827" width="7.375" style="11" customWidth="1"/>
    <col min="13828" max="13828" width="14.25" style="11" customWidth="1"/>
    <col min="13829" max="13829" width="4.125" style="11" customWidth="1"/>
    <col min="13830" max="13830" width="14.25" style="11" customWidth="1"/>
    <col min="13831" max="13831" width="4.125" style="11" customWidth="1"/>
    <col min="13832" max="13832" width="14.25" style="11" customWidth="1"/>
    <col min="13833" max="13833" width="3.75" style="11" customWidth="1"/>
    <col min="13834" max="13834" width="14.25" style="11" customWidth="1"/>
    <col min="13835" max="13835" width="3.5" style="11" customWidth="1"/>
    <col min="13836" max="13836" width="14.25" style="11" customWidth="1"/>
    <col min="13837" max="13837" width="4.125" style="11" customWidth="1"/>
    <col min="13838" max="13838" width="4.5" style="11" bestFit="1" customWidth="1"/>
    <col min="13839" max="13839" width="10.75" style="11" bestFit="1" customWidth="1"/>
    <col min="13840" max="13840" width="5" style="11" bestFit="1" customWidth="1"/>
    <col min="13841" max="13841" width="12.25" style="11" customWidth="1"/>
    <col min="13842" max="13843" width="13.625" style="11" customWidth="1"/>
    <col min="13844" max="14080" width="9" style="11"/>
    <col min="14081" max="14081" width="0" style="11" hidden="1" customWidth="1"/>
    <col min="14082" max="14082" width="3.5" style="11" customWidth="1"/>
    <col min="14083" max="14083" width="7.375" style="11" customWidth="1"/>
    <col min="14084" max="14084" width="14.25" style="11" customWidth="1"/>
    <col min="14085" max="14085" width="4.125" style="11" customWidth="1"/>
    <col min="14086" max="14086" width="14.25" style="11" customWidth="1"/>
    <col min="14087" max="14087" width="4.125" style="11" customWidth="1"/>
    <col min="14088" max="14088" width="14.25" style="11" customWidth="1"/>
    <col min="14089" max="14089" width="3.75" style="11" customWidth="1"/>
    <col min="14090" max="14090" width="14.25" style="11" customWidth="1"/>
    <col min="14091" max="14091" width="3.5" style="11" customWidth="1"/>
    <col min="14092" max="14092" width="14.25" style="11" customWidth="1"/>
    <col min="14093" max="14093" width="4.125" style="11" customWidth="1"/>
    <col min="14094" max="14094" width="4.5" style="11" bestFit="1" customWidth="1"/>
    <col min="14095" max="14095" width="10.75" style="11" bestFit="1" customWidth="1"/>
    <col min="14096" max="14096" width="5" style="11" bestFit="1" customWidth="1"/>
    <col min="14097" max="14097" width="12.25" style="11" customWidth="1"/>
    <col min="14098" max="14099" width="13.625" style="11" customWidth="1"/>
    <col min="14100" max="14336" width="9" style="11"/>
    <col min="14337" max="14337" width="0" style="11" hidden="1" customWidth="1"/>
    <col min="14338" max="14338" width="3.5" style="11" customWidth="1"/>
    <col min="14339" max="14339" width="7.375" style="11" customWidth="1"/>
    <col min="14340" max="14340" width="14.25" style="11" customWidth="1"/>
    <col min="14341" max="14341" width="4.125" style="11" customWidth="1"/>
    <col min="14342" max="14342" width="14.25" style="11" customWidth="1"/>
    <col min="14343" max="14343" width="4.125" style="11" customWidth="1"/>
    <col min="14344" max="14344" width="14.25" style="11" customWidth="1"/>
    <col min="14345" max="14345" width="3.75" style="11" customWidth="1"/>
    <col min="14346" max="14346" width="14.25" style="11" customWidth="1"/>
    <col min="14347" max="14347" width="3.5" style="11" customWidth="1"/>
    <col min="14348" max="14348" width="14.25" style="11" customWidth="1"/>
    <col min="14349" max="14349" width="4.125" style="11" customWidth="1"/>
    <col min="14350" max="14350" width="4.5" style="11" bestFit="1" customWidth="1"/>
    <col min="14351" max="14351" width="10.75" style="11" bestFit="1" customWidth="1"/>
    <col min="14352" max="14352" width="5" style="11" bestFit="1" customWidth="1"/>
    <col min="14353" max="14353" width="12.25" style="11" customWidth="1"/>
    <col min="14354" max="14355" width="13.625" style="11" customWidth="1"/>
    <col min="14356" max="14592" width="9" style="11"/>
    <col min="14593" max="14593" width="0" style="11" hidden="1" customWidth="1"/>
    <col min="14594" max="14594" width="3.5" style="11" customWidth="1"/>
    <col min="14595" max="14595" width="7.375" style="11" customWidth="1"/>
    <col min="14596" max="14596" width="14.25" style="11" customWidth="1"/>
    <col min="14597" max="14597" width="4.125" style="11" customWidth="1"/>
    <col min="14598" max="14598" width="14.25" style="11" customWidth="1"/>
    <col min="14599" max="14599" width="4.125" style="11" customWidth="1"/>
    <col min="14600" max="14600" width="14.25" style="11" customWidth="1"/>
    <col min="14601" max="14601" width="3.75" style="11" customWidth="1"/>
    <col min="14602" max="14602" width="14.25" style="11" customWidth="1"/>
    <col min="14603" max="14603" width="3.5" style="11" customWidth="1"/>
    <col min="14604" max="14604" width="14.25" style="11" customWidth="1"/>
    <col min="14605" max="14605" width="4.125" style="11" customWidth="1"/>
    <col min="14606" max="14606" width="4.5" style="11" bestFit="1" customWidth="1"/>
    <col min="14607" max="14607" width="10.75" style="11" bestFit="1" customWidth="1"/>
    <col min="14608" max="14608" width="5" style="11" bestFit="1" customWidth="1"/>
    <col min="14609" max="14609" width="12.25" style="11" customWidth="1"/>
    <col min="14610" max="14611" width="13.625" style="11" customWidth="1"/>
    <col min="14612" max="14848" width="9" style="11"/>
    <col min="14849" max="14849" width="0" style="11" hidden="1" customWidth="1"/>
    <col min="14850" max="14850" width="3.5" style="11" customWidth="1"/>
    <col min="14851" max="14851" width="7.375" style="11" customWidth="1"/>
    <col min="14852" max="14852" width="14.25" style="11" customWidth="1"/>
    <col min="14853" max="14853" width="4.125" style="11" customWidth="1"/>
    <col min="14854" max="14854" width="14.25" style="11" customWidth="1"/>
    <col min="14855" max="14855" width="4.125" style="11" customWidth="1"/>
    <col min="14856" max="14856" width="14.25" style="11" customWidth="1"/>
    <col min="14857" max="14857" width="3.75" style="11" customWidth="1"/>
    <col min="14858" max="14858" width="14.25" style="11" customWidth="1"/>
    <col min="14859" max="14859" width="3.5" style="11" customWidth="1"/>
    <col min="14860" max="14860" width="14.25" style="11" customWidth="1"/>
    <col min="14861" max="14861" width="4.125" style="11" customWidth="1"/>
    <col min="14862" max="14862" width="4.5" style="11" bestFit="1" customWidth="1"/>
    <col min="14863" max="14863" width="10.75" style="11" bestFit="1" customWidth="1"/>
    <col min="14864" max="14864" width="5" style="11" bestFit="1" customWidth="1"/>
    <col min="14865" max="14865" width="12.25" style="11" customWidth="1"/>
    <col min="14866" max="14867" width="13.625" style="11" customWidth="1"/>
    <col min="14868" max="15104" width="9" style="11"/>
    <col min="15105" max="15105" width="0" style="11" hidden="1" customWidth="1"/>
    <col min="15106" max="15106" width="3.5" style="11" customWidth="1"/>
    <col min="15107" max="15107" width="7.375" style="11" customWidth="1"/>
    <col min="15108" max="15108" width="14.25" style="11" customWidth="1"/>
    <col min="15109" max="15109" width="4.125" style="11" customWidth="1"/>
    <col min="15110" max="15110" width="14.25" style="11" customWidth="1"/>
    <col min="15111" max="15111" width="4.125" style="11" customWidth="1"/>
    <col min="15112" max="15112" width="14.25" style="11" customWidth="1"/>
    <col min="15113" max="15113" width="3.75" style="11" customWidth="1"/>
    <col min="15114" max="15114" width="14.25" style="11" customWidth="1"/>
    <col min="15115" max="15115" width="3.5" style="11" customWidth="1"/>
    <col min="15116" max="15116" width="14.25" style="11" customWidth="1"/>
    <col min="15117" max="15117" width="4.125" style="11" customWidth="1"/>
    <col min="15118" max="15118" width="4.5" style="11" bestFit="1" customWidth="1"/>
    <col min="15119" max="15119" width="10.75" style="11" bestFit="1" customWidth="1"/>
    <col min="15120" max="15120" width="5" style="11" bestFit="1" customWidth="1"/>
    <col min="15121" max="15121" width="12.25" style="11" customWidth="1"/>
    <col min="15122" max="15123" width="13.625" style="11" customWidth="1"/>
    <col min="15124" max="15360" width="9" style="11"/>
    <col min="15361" max="15361" width="0" style="11" hidden="1" customWidth="1"/>
    <col min="15362" max="15362" width="3.5" style="11" customWidth="1"/>
    <col min="15363" max="15363" width="7.375" style="11" customWidth="1"/>
    <col min="15364" max="15364" width="14.25" style="11" customWidth="1"/>
    <col min="15365" max="15365" width="4.125" style="11" customWidth="1"/>
    <col min="15366" max="15366" width="14.25" style="11" customWidth="1"/>
    <col min="15367" max="15367" width="4.125" style="11" customWidth="1"/>
    <col min="15368" max="15368" width="14.25" style="11" customWidth="1"/>
    <col min="15369" max="15369" width="3.75" style="11" customWidth="1"/>
    <col min="15370" max="15370" width="14.25" style="11" customWidth="1"/>
    <col min="15371" max="15371" width="3.5" style="11" customWidth="1"/>
    <col min="15372" max="15372" width="14.25" style="11" customWidth="1"/>
    <col min="15373" max="15373" width="4.125" style="11" customWidth="1"/>
    <col min="15374" max="15374" width="4.5" style="11" bestFit="1" customWidth="1"/>
    <col min="15375" max="15375" width="10.75" style="11" bestFit="1" customWidth="1"/>
    <col min="15376" max="15376" width="5" style="11" bestFit="1" customWidth="1"/>
    <col min="15377" max="15377" width="12.25" style="11" customWidth="1"/>
    <col min="15378" max="15379" width="13.625" style="11" customWidth="1"/>
    <col min="15380" max="15616" width="9" style="11"/>
    <col min="15617" max="15617" width="0" style="11" hidden="1" customWidth="1"/>
    <col min="15618" max="15618" width="3.5" style="11" customWidth="1"/>
    <col min="15619" max="15619" width="7.375" style="11" customWidth="1"/>
    <col min="15620" max="15620" width="14.25" style="11" customWidth="1"/>
    <col min="15621" max="15621" width="4.125" style="11" customWidth="1"/>
    <col min="15622" max="15622" width="14.25" style="11" customWidth="1"/>
    <col min="15623" max="15623" width="4.125" style="11" customWidth="1"/>
    <col min="15624" max="15624" width="14.25" style="11" customWidth="1"/>
    <col min="15625" max="15625" width="3.75" style="11" customWidth="1"/>
    <col min="15626" max="15626" width="14.25" style="11" customWidth="1"/>
    <col min="15627" max="15627" width="3.5" style="11" customWidth="1"/>
    <col min="15628" max="15628" width="14.25" style="11" customWidth="1"/>
    <col min="15629" max="15629" width="4.125" style="11" customWidth="1"/>
    <col min="15630" max="15630" width="4.5" style="11" bestFit="1" customWidth="1"/>
    <col min="15631" max="15631" width="10.75" style="11" bestFit="1" customWidth="1"/>
    <col min="15632" max="15632" width="5" style="11" bestFit="1" customWidth="1"/>
    <col min="15633" max="15633" width="12.25" style="11" customWidth="1"/>
    <col min="15634" max="15635" width="13.625" style="11" customWidth="1"/>
    <col min="15636" max="15872" width="9" style="11"/>
    <col min="15873" max="15873" width="0" style="11" hidden="1" customWidth="1"/>
    <col min="15874" max="15874" width="3.5" style="11" customWidth="1"/>
    <col min="15875" max="15875" width="7.375" style="11" customWidth="1"/>
    <col min="15876" max="15876" width="14.25" style="11" customWidth="1"/>
    <col min="15877" max="15877" width="4.125" style="11" customWidth="1"/>
    <col min="15878" max="15878" width="14.25" style="11" customWidth="1"/>
    <col min="15879" max="15879" width="4.125" style="11" customWidth="1"/>
    <col min="15880" max="15880" width="14.25" style="11" customWidth="1"/>
    <col min="15881" max="15881" width="3.75" style="11" customWidth="1"/>
    <col min="15882" max="15882" width="14.25" style="11" customWidth="1"/>
    <col min="15883" max="15883" width="3.5" style="11" customWidth="1"/>
    <col min="15884" max="15884" width="14.25" style="11" customWidth="1"/>
    <col min="15885" max="15885" width="4.125" style="11" customWidth="1"/>
    <col min="15886" max="15886" width="4.5" style="11" bestFit="1" customWidth="1"/>
    <col min="15887" max="15887" width="10.75" style="11" bestFit="1" customWidth="1"/>
    <col min="15888" max="15888" width="5" style="11" bestFit="1" customWidth="1"/>
    <col min="15889" max="15889" width="12.25" style="11" customWidth="1"/>
    <col min="15890" max="15891" width="13.625" style="11" customWidth="1"/>
    <col min="15892" max="16128" width="9" style="11"/>
    <col min="16129" max="16129" width="0" style="11" hidden="1" customWidth="1"/>
    <col min="16130" max="16130" width="3.5" style="11" customWidth="1"/>
    <col min="16131" max="16131" width="7.375" style="11" customWidth="1"/>
    <col min="16132" max="16132" width="14.25" style="11" customWidth="1"/>
    <col min="16133" max="16133" width="4.125" style="11" customWidth="1"/>
    <col min="16134" max="16134" width="14.25" style="11" customWidth="1"/>
    <col min="16135" max="16135" width="4.125" style="11" customWidth="1"/>
    <col min="16136" max="16136" width="14.25" style="11" customWidth="1"/>
    <col min="16137" max="16137" width="3.75" style="11" customWidth="1"/>
    <col min="16138" max="16138" width="14.25" style="11" customWidth="1"/>
    <col min="16139" max="16139" width="3.5" style="11" customWidth="1"/>
    <col min="16140" max="16140" width="14.25" style="11" customWidth="1"/>
    <col min="16141" max="16141" width="4.125" style="11" customWidth="1"/>
    <col min="16142" max="16142" width="4.5" style="11" bestFit="1" customWidth="1"/>
    <col min="16143" max="16143" width="10.75" style="11" bestFit="1" customWidth="1"/>
    <col min="16144" max="16144" width="5" style="11" bestFit="1" customWidth="1"/>
    <col min="16145" max="16145" width="12.25" style="11" customWidth="1"/>
    <col min="16146" max="16147" width="13.625" style="11" customWidth="1"/>
    <col min="16148" max="16384" width="9" style="11"/>
  </cols>
  <sheetData>
    <row r="1" spans="1:22" ht="30" customHeight="1" thickBot="1">
      <c r="B1" s="310" t="s">
        <v>88</v>
      </c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</row>
    <row r="2" spans="1:22" ht="30" customHeight="1" thickBot="1">
      <c r="B2" s="17" t="s">
        <v>289</v>
      </c>
      <c r="C2" s="17"/>
      <c r="M2" s="76"/>
      <c r="P2" s="153" t="s">
        <v>89</v>
      </c>
      <c r="Q2" s="154">
        <f>COUNTIF(B:M,P2)</f>
        <v>1050</v>
      </c>
      <c r="R2" s="19"/>
      <c r="S2" s="20"/>
      <c r="T2" s="14"/>
      <c r="U2" s="15"/>
      <c r="V2" s="16"/>
    </row>
    <row r="3" spans="1:22" ht="30" customHeight="1" thickBot="1">
      <c r="B3" s="311" t="s">
        <v>90</v>
      </c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P3" s="21" t="s">
        <v>91</v>
      </c>
      <c r="Q3" s="22" t="s">
        <v>92</v>
      </c>
      <c r="R3" s="19"/>
      <c r="S3" s="312"/>
      <c r="T3" s="312"/>
      <c r="U3" s="312"/>
      <c r="V3" s="16"/>
    </row>
    <row r="4" spans="1:22" ht="30" customHeight="1" thickBot="1">
      <c r="B4" s="23"/>
      <c r="C4" s="23"/>
      <c r="D4" s="76"/>
      <c r="E4" s="76"/>
      <c r="F4" s="76"/>
      <c r="G4" s="76"/>
      <c r="H4" s="76"/>
      <c r="I4" s="76"/>
      <c r="J4" s="76"/>
      <c r="K4" s="76"/>
      <c r="L4" s="76"/>
      <c r="M4" s="76"/>
      <c r="P4" s="157"/>
      <c r="Q4" s="158"/>
      <c r="R4" s="13"/>
      <c r="S4" s="24"/>
      <c r="T4" s="24"/>
      <c r="U4" s="25"/>
      <c r="V4" s="16"/>
    </row>
    <row r="5" spans="1:22" ht="30" customHeight="1" thickBot="1">
      <c r="A5" s="26"/>
      <c r="B5" s="259" t="s">
        <v>93</v>
      </c>
      <c r="C5" s="261" t="s">
        <v>94</v>
      </c>
      <c r="D5" s="264" t="s">
        <v>95</v>
      </c>
      <c r="E5" s="264"/>
      <c r="F5" s="264" t="s">
        <v>96</v>
      </c>
      <c r="G5" s="264"/>
      <c r="H5" s="264" t="s">
        <v>97</v>
      </c>
      <c r="I5" s="264"/>
      <c r="J5" s="264" t="s">
        <v>98</v>
      </c>
      <c r="K5" s="264"/>
      <c r="L5" s="264" t="s">
        <v>99</v>
      </c>
      <c r="M5" s="265"/>
      <c r="P5" s="155" t="s">
        <v>100</v>
      </c>
      <c r="Q5" s="156">
        <f t="shared" ref="Q5:Q27" si="0">COUNTIF(B:M,P5)</f>
        <v>40</v>
      </c>
      <c r="R5" s="28">
        <v>40</v>
      </c>
      <c r="S5" s="307" t="s">
        <v>101</v>
      </c>
      <c r="T5" s="29" t="s">
        <v>102</v>
      </c>
      <c r="U5" s="30">
        <f t="shared" ref="U5:U68" si="1">COUNTIF(B:M,T5)</f>
        <v>8</v>
      </c>
      <c r="V5" s="16">
        <v>8</v>
      </c>
    </row>
    <row r="6" spans="1:22" ht="30" customHeight="1" thickBot="1">
      <c r="A6" s="31"/>
      <c r="B6" s="260"/>
      <c r="C6" s="253"/>
      <c r="D6" s="309"/>
      <c r="E6" s="309"/>
      <c r="F6" s="309">
        <v>44313</v>
      </c>
      <c r="G6" s="309"/>
      <c r="H6" s="309">
        <f>F6+1</f>
        <v>44314</v>
      </c>
      <c r="I6" s="309"/>
      <c r="J6" s="309">
        <f>H6+1</f>
        <v>44315</v>
      </c>
      <c r="K6" s="309"/>
      <c r="L6" s="263">
        <f>J6+1</f>
        <v>44316</v>
      </c>
      <c r="M6" s="266"/>
      <c r="N6" s="12">
        <v>4</v>
      </c>
      <c r="P6" s="27" t="s">
        <v>103</v>
      </c>
      <c r="Q6" s="3">
        <f t="shared" si="0"/>
        <v>48</v>
      </c>
      <c r="R6" s="28">
        <v>48</v>
      </c>
      <c r="S6" s="307"/>
      <c r="T6" s="32" t="s">
        <v>104</v>
      </c>
      <c r="U6" s="30">
        <f t="shared" si="1"/>
        <v>16</v>
      </c>
      <c r="V6" s="16">
        <v>16</v>
      </c>
    </row>
    <row r="7" spans="1:22" ht="30" customHeight="1" thickBot="1">
      <c r="A7" s="31"/>
      <c r="B7" s="255">
        <v>1</v>
      </c>
      <c r="C7" s="256" t="s">
        <v>105</v>
      </c>
      <c r="D7" s="117"/>
      <c r="E7" s="249"/>
      <c r="F7" s="118" t="s">
        <v>100</v>
      </c>
      <c r="G7" s="249" t="s">
        <v>89</v>
      </c>
      <c r="H7" s="118" t="s">
        <v>100</v>
      </c>
      <c r="I7" s="249" t="s">
        <v>89</v>
      </c>
      <c r="J7" s="118" t="s">
        <v>100</v>
      </c>
      <c r="K7" s="249" t="s">
        <v>89</v>
      </c>
      <c r="L7" s="118" t="s">
        <v>100</v>
      </c>
      <c r="M7" s="250" t="s">
        <v>89</v>
      </c>
      <c r="P7" s="27" t="s">
        <v>106</v>
      </c>
      <c r="Q7" s="3">
        <f t="shared" si="0"/>
        <v>72</v>
      </c>
      <c r="R7" s="13">
        <v>72</v>
      </c>
      <c r="S7" s="307"/>
      <c r="T7" s="36" t="s">
        <v>107</v>
      </c>
      <c r="U7" s="30">
        <f t="shared" si="1"/>
        <v>16</v>
      </c>
      <c r="V7" s="16">
        <v>16</v>
      </c>
    </row>
    <row r="8" spans="1:22" ht="30" customHeight="1" thickBot="1">
      <c r="A8" s="31"/>
      <c r="B8" s="240"/>
      <c r="C8" s="242"/>
      <c r="D8" s="51"/>
      <c r="E8" s="239"/>
      <c r="F8" s="37" t="s">
        <v>102</v>
      </c>
      <c r="G8" s="239"/>
      <c r="H8" s="37" t="s">
        <v>104</v>
      </c>
      <c r="I8" s="239"/>
      <c r="J8" s="37" t="s">
        <v>104</v>
      </c>
      <c r="K8" s="239"/>
      <c r="L8" s="37" t="s">
        <v>107</v>
      </c>
      <c r="M8" s="244"/>
      <c r="P8" s="27" t="s">
        <v>108</v>
      </c>
      <c r="Q8" s="3">
        <f t="shared" si="0"/>
        <v>120</v>
      </c>
      <c r="R8" s="38">
        <v>120</v>
      </c>
      <c r="S8" s="307" t="s">
        <v>109</v>
      </c>
      <c r="T8" s="39" t="s">
        <v>110</v>
      </c>
      <c r="U8" s="30">
        <f t="shared" si="1"/>
        <v>24</v>
      </c>
      <c r="V8" s="16">
        <v>24</v>
      </c>
    </row>
    <row r="9" spans="1:22" ht="30" customHeight="1" thickBot="1">
      <c r="A9" s="31"/>
      <c r="B9" s="240">
        <v>2</v>
      </c>
      <c r="C9" s="242" t="s">
        <v>111</v>
      </c>
      <c r="D9" s="51"/>
      <c r="E9" s="239"/>
      <c r="F9" s="34" t="s">
        <v>100</v>
      </c>
      <c r="G9" s="239" t="s">
        <v>89</v>
      </c>
      <c r="H9" s="34" t="s">
        <v>100</v>
      </c>
      <c r="I9" s="239" t="s">
        <v>89</v>
      </c>
      <c r="J9" s="34" t="s">
        <v>100</v>
      </c>
      <c r="K9" s="239" t="s">
        <v>89</v>
      </c>
      <c r="L9" s="34" t="s">
        <v>100</v>
      </c>
      <c r="M9" s="244" t="s">
        <v>89</v>
      </c>
      <c r="P9" s="27" t="s">
        <v>112</v>
      </c>
      <c r="Q9" s="3">
        <f t="shared" si="0"/>
        <v>30</v>
      </c>
      <c r="R9" s="38">
        <v>30</v>
      </c>
      <c r="S9" s="307"/>
      <c r="T9" s="40" t="s">
        <v>113</v>
      </c>
      <c r="U9" s="30">
        <f t="shared" si="1"/>
        <v>24</v>
      </c>
      <c r="V9" s="16">
        <v>24</v>
      </c>
    </row>
    <row r="10" spans="1:22" ht="30" customHeight="1" thickBot="1">
      <c r="A10" s="31"/>
      <c r="B10" s="240"/>
      <c r="C10" s="242"/>
      <c r="D10" s="51"/>
      <c r="E10" s="239"/>
      <c r="F10" s="37" t="s">
        <v>102</v>
      </c>
      <c r="G10" s="239"/>
      <c r="H10" s="37" t="s">
        <v>104</v>
      </c>
      <c r="I10" s="239"/>
      <c r="J10" s="37" t="s">
        <v>104</v>
      </c>
      <c r="K10" s="239"/>
      <c r="L10" s="37" t="s">
        <v>107</v>
      </c>
      <c r="M10" s="244"/>
      <c r="P10" s="27" t="s">
        <v>114</v>
      </c>
      <c r="Q10" s="3">
        <f t="shared" si="0"/>
        <v>25</v>
      </c>
      <c r="R10" s="19">
        <v>25</v>
      </c>
      <c r="S10" s="307" t="s">
        <v>115</v>
      </c>
      <c r="T10" s="36" t="s">
        <v>116</v>
      </c>
      <c r="U10" s="30">
        <f t="shared" si="1"/>
        <v>8</v>
      </c>
      <c r="V10" s="16">
        <v>8</v>
      </c>
    </row>
    <row r="11" spans="1:22" ht="30" customHeight="1" thickBot="1">
      <c r="A11" s="31"/>
      <c r="B11" s="240">
        <v>3</v>
      </c>
      <c r="C11" s="242" t="s">
        <v>117</v>
      </c>
      <c r="D11" s="51"/>
      <c r="E11" s="239"/>
      <c r="F11" s="34" t="s">
        <v>100</v>
      </c>
      <c r="G11" s="239" t="s">
        <v>89</v>
      </c>
      <c r="H11" s="34" t="s">
        <v>100</v>
      </c>
      <c r="I11" s="239" t="s">
        <v>89</v>
      </c>
      <c r="J11" s="34" t="s">
        <v>100</v>
      </c>
      <c r="K11" s="239" t="s">
        <v>89</v>
      </c>
      <c r="L11" s="34" t="s">
        <v>100</v>
      </c>
      <c r="M11" s="244" t="s">
        <v>89</v>
      </c>
      <c r="P11" s="27" t="s">
        <v>118</v>
      </c>
      <c r="Q11" s="3">
        <f t="shared" si="0"/>
        <v>40</v>
      </c>
      <c r="R11" s="19">
        <v>40</v>
      </c>
      <c r="S11" s="307"/>
      <c r="T11" s="36" t="s">
        <v>119</v>
      </c>
      <c r="U11" s="30">
        <f t="shared" si="1"/>
        <v>64</v>
      </c>
      <c r="V11" s="16">
        <v>64</v>
      </c>
    </row>
    <row r="12" spans="1:22" ht="30" customHeight="1" thickBot="1">
      <c r="A12" s="31"/>
      <c r="B12" s="240"/>
      <c r="C12" s="242"/>
      <c r="D12" s="51"/>
      <c r="E12" s="239"/>
      <c r="F12" s="37" t="s">
        <v>102</v>
      </c>
      <c r="G12" s="239"/>
      <c r="H12" s="37" t="s">
        <v>104</v>
      </c>
      <c r="I12" s="239"/>
      <c r="J12" s="37" t="s">
        <v>104</v>
      </c>
      <c r="K12" s="239"/>
      <c r="L12" s="37" t="s">
        <v>107</v>
      </c>
      <c r="M12" s="244"/>
      <c r="P12" s="27" t="s">
        <v>120</v>
      </c>
      <c r="Q12" s="3">
        <f t="shared" si="0"/>
        <v>20</v>
      </c>
      <c r="R12" s="19">
        <v>20</v>
      </c>
      <c r="S12" s="307" t="s">
        <v>121</v>
      </c>
      <c r="T12" s="41" t="s">
        <v>122</v>
      </c>
      <c r="U12" s="30">
        <f t="shared" si="1"/>
        <v>40</v>
      </c>
      <c r="V12" s="16">
        <v>40</v>
      </c>
    </row>
    <row r="13" spans="1:22" ht="30" customHeight="1" thickBot="1">
      <c r="A13" s="31"/>
      <c r="B13" s="240">
        <v>4</v>
      </c>
      <c r="C13" s="242" t="s">
        <v>123</v>
      </c>
      <c r="D13" s="51"/>
      <c r="E13" s="239"/>
      <c r="F13" s="34" t="s">
        <v>100</v>
      </c>
      <c r="G13" s="239" t="s">
        <v>89</v>
      </c>
      <c r="H13" s="34" t="s">
        <v>100</v>
      </c>
      <c r="I13" s="239" t="s">
        <v>89</v>
      </c>
      <c r="J13" s="34" t="s">
        <v>100</v>
      </c>
      <c r="K13" s="239" t="s">
        <v>89</v>
      </c>
      <c r="L13" s="34" t="s">
        <v>100</v>
      </c>
      <c r="M13" s="244" t="s">
        <v>89</v>
      </c>
      <c r="P13" s="27" t="s">
        <v>124</v>
      </c>
      <c r="Q13" s="3">
        <f t="shared" si="0"/>
        <v>60</v>
      </c>
      <c r="R13" s="19">
        <v>60</v>
      </c>
      <c r="S13" s="307"/>
      <c r="T13" s="41" t="s">
        <v>125</v>
      </c>
      <c r="U13" s="30">
        <f t="shared" si="1"/>
        <v>40</v>
      </c>
      <c r="V13" s="16">
        <v>40</v>
      </c>
    </row>
    <row r="14" spans="1:22" ht="30" customHeight="1" thickBot="1">
      <c r="A14" s="31"/>
      <c r="B14" s="240"/>
      <c r="C14" s="242"/>
      <c r="D14" s="51"/>
      <c r="E14" s="239"/>
      <c r="F14" s="37" t="s">
        <v>102</v>
      </c>
      <c r="G14" s="239"/>
      <c r="H14" s="37" t="s">
        <v>104</v>
      </c>
      <c r="I14" s="239"/>
      <c r="J14" s="37" t="s">
        <v>104</v>
      </c>
      <c r="K14" s="239"/>
      <c r="L14" s="37" t="s">
        <v>107</v>
      </c>
      <c r="M14" s="244"/>
      <c r="P14" s="27" t="s">
        <v>126</v>
      </c>
      <c r="Q14" s="3">
        <f t="shared" si="0"/>
        <v>60</v>
      </c>
      <c r="R14" s="19">
        <v>60</v>
      </c>
      <c r="S14" s="307"/>
      <c r="T14" s="41" t="s">
        <v>127</v>
      </c>
      <c r="U14" s="30">
        <f t="shared" si="1"/>
        <v>40</v>
      </c>
      <c r="V14" s="16">
        <v>40</v>
      </c>
    </row>
    <row r="15" spans="1:22" ht="30" customHeight="1" thickBot="1">
      <c r="A15" s="31"/>
      <c r="B15" s="240">
        <v>5</v>
      </c>
      <c r="C15" s="242" t="s">
        <v>128</v>
      </c>
      <c r="D15" s="51"/>
      <c r="E15" s="239"/>
      <c r="F15" s="34" t="s">
        <v>100</v>
      </c>
      <c r="G15" s="239" t="s">
        <v>89</v>
      </c>
      <c r="H15" s="34" t="s">
        <v>100</v>
      </c>
      <c r="I15" s="239" t="s">
        <v>89</v>
      </c>
      <c r="J15" s="34" t="s">
        <v>100</v>
      </c>
      <c r="K15" s="239" t="s">
        <v>89</v>
      </c>
      <c r="L15" s="34" t="s">
        <v>100</v>
      </c>
      <c r="M15" s="244" t="s">
        <v>89</v>
      </c>
      <c r="P15" s="27" t="s">
        <v>129</v>
      </c>
      <c r="Q15" s="3">
        <f t="shared" si="0"/>
        <v>46</v>
      </c>
      <c r="R15" s="19">
        <v>46</v>
      </c>
      <c r="S15" s="307" t="s">
        <v>130</v>
      </c>
      <c r="T15" s="36" t="s">
        <v>131</v>
      </c>
      <c r="U15" s="30">
        <f t="shared" si="1"/>
        <v>16</v>
      </c>
      <c r="V15" s="16">
        <v>16</v>
      </c>
    </row>
    <row r="16" spans="1:22" ht="30" customHeight="1" thickBot="1">
      <c r="A16" s="31"/>
      <c r="B16" s="240"/>
      <c r="C16" s="242"/>
      <c r="D16" s="51"/>
      <c r="E16" s="239"/>
      <c r="F16" s="37" t="s">
        <v>102</v>
      </c>
      <c r="G16" s="239"/>
      <c r="H16" s="37" t="s">
        <v>104</v>
      </c>
      <c r="I16" s="239"/>
      <c r="J16" s="37" t="s">
        <v>104</v>
      </c>
      <c r="K16" s="239"/>
      <c r="L16" s="37" t="s">
        <v>107</v>
      </c>
      <c r="M16" s="244"/>
      <c r="P16" s="27" t="s">
        <v>132</v>
      </c>
      <c r="Q16" s="3">
        <f t="shared" si="0"/>
        <v>44</v>
      </c>
      <c r="R16" s="19">
        <v>44</v>
      </c>
      <c r="S16" s="307"/>
      <c r="T16" s="36" t="s">
        <v>133</v>
      </c>
      <c r="U16" s="30">
        <f t="shared" si="1"/>
        <v>14</v>
      </c>
      <c r="V16" s="16">
        <v>14</v>
      </c>
    </row>
    <row r="17" spans="1:22" ht="30" customHeight="1">
      <c r="A17" s="31"/>
      <c r="B17" s="240">
        <v>6</v>
      </c>
      <c r="C17" s="242" t="s">
        <v>134</v>
      </c>
      <c r="D17" s="51"/>
      <c r="E17" s="239"/>
      <c r="F17" s="34" t="s">
        <v>100</v>
      </c>
      <c r="G17" s="239" t="s">
        <v>89</v>
      </c>
      <c r="H17" s="34" t="s">
        <v>100</v>
      </c>
      <c r="I17" s="239" t="s">
        <v>89</v>
      </c>
      <c r="J17" s="34" t="s">
        <v>100</v>
      </c>
      <c r="K17" s="239" t="s">
        <v>89</v>
      </c>
      <c r="L17" s="34" t="s">
        <v>100</v>
      </c>
      <c r="M17" s="244" t="s">
        <v>89</v>
      </c>
      <c r="P17" s="27" t="s">
        <v>135</v>
      </c>
      <c r="Q17" s="3">
        <f t="shared" si="0"/>
        <v>46</v>
      </c>
      <c r="R17" s="19">
        <v>46</v>
      </c>
      <c r="S17" s="307"/>
      <c r="T17" s="42"/>
      <c r="U17" s="30">
        <f t="shared" si="1"/>
        <v>0</v>
      </c>
      <c r="V17" s="16"/>
    </row>
    <row r="18" spans="1:22" ht="30" customHeight="1" thickBot="1">
      <c r="A18" s="31"/>
      <c r="B18" s="240"/>
      <c r="C18" s="242"/>
      <c r="D18" s="51"/>
      <c r="E18" s="239"/>
      <c r="F18" s="37" t="s">
        <v>102</v>
      </c>
      <c r="G18" s="239"/>
      <c r="H18" s="37" t="s">
        <v>104</v>
      </c>
      <c r="I18" s="239"/>
      <c r="J18" s="37" t="s">
        <v>104</v>
      </c>
      <c r="K18" s="239"/>
      <c r="L18" s="37" t="s">
        <v>107</v>
      </c>
      <c r="M18" s="244"/>
      <c r="P18" s="27" t="s">
        <v>136</v>
      </c>
      <c r="Q18" s="3">
        <f t="shared" si="0"/>
        <v>24</v>
      </c>
      <c r="R18" s="19">
        <v>24</v>
      </c>
      <c r="S18" s="307" t="s">
        <v>137</v>
      </c>
      <c r="T18" s="43" t="s">
        <v>138</v>
      </c>
      <c r="U18" s="30">
        <f t="shared" si="1"/>
        <v>16</v>
      </c>
      <c r="V18" s="44">
        <v>16</v>
      </c>
    </row>
    <row r="19" spans="1:22" ht="30" customHeight="1" thickBot="1">
      <c r="A19" s="31"/>
      <c r="B19" s="240">
        <v>7</v>
      </c>
      <c r="C19" s="242" t="s">
        <v>139</v>
      </c>
      <c r="D19" s="51"/>
      <c r="E19" s="239"/>
      <c r="F19" s="34" t="s">
        <v>100</v>
      </c>
      <c r="G19" s="239" t="s">
        <v>89</v>
      </c>
      <c r="H19" s="34" t="s">
        <v>100</v>
      </c>
      <c r="I19" s="239" t="s">
        <v>89</v>
      </c>
      <c r="J19" s="34" t="s">
        <v>100</v>
      </c>
      <c r="K19" s="239" t="s">
        <v>89</v>
      </c>
      <c r="L19" s="34" t="s">
        <v>100</v>
      </c>
      <c r="M19" s="244" t="s">
        <v>89</v>
      </c>
      <c r="P19" s="27" t="s">
        <v>140</v>
      </c>
      <c r="Q19" s="3">
        <f t="shared" si="0"/>
        <v>40</v>
      </c>
      <c r="R19" s="19">
        <v>40</v>
      </c>
      <c r="S19" s="307"/>
      <c r="T19" s="41" t="s">
        <v>141</v>
      </c>
      <c r="U19" s="30">
        <f t="shared" si="1"/>
        <v>9</v>
      </c>
      <c r="V19" s="44">
        <v>9</v>
      </c>
    </row>
    <row r="20" spans="1:22" ht="30" customHeight="1">
      <c r="A20" s="31"/>
      <c r="B20" s="240"/>
      <c r="C20" s="242"/>
      <c r="D20" s="51"/>
      <c r="E20" s="239"/>
      <c r="F20" s="37" t="s">
        <v>102</v>
      </c>
      <c r="G20" s="239"/>
      <c r="H20" s="37" t="s">
        <v>104</v>
      </c>
      <c r="I20" s="239"/>
      <c r="J20" s="37" t="s">
        <v>104</v>
      </c>
      <c r="K20" s="239"/>
      <c r="L20" s="37" t="s">
        <v>107</v>
      </c>
      <c r="M20" s="244"/>
      <c r="P20" s="27" t="s">
        <v>142</v>
      </c>
      <c r="Q20" s="3">
        <f t="shared" si="0"/>
        <v>20</v>
      </c>
      <c r="R20" s="19">
        <v>20</v>
      </c>
      <c r="S20" s="307"/>
      <c r="T20" s="45" t="s">
        <v>143</v>
      </c>
      <c r="U20" s="30">
        <f t="shared" si="1"/>
        <v>0</v>
      </c>
      <c r="V20" s="46">
        <v>0</v>
      </c>
    </row>
    <row r="21" spans="1:22" ht="30" customHeight="1">
      <c r="A21" s="31"/>
      <c r="B21" s="240">
        <v>8</v>
      </c>
      <c r="C21" s="242" t="s">
        <v>144</v>
      </c>
      <c r="D21" s="51"/>
      <c r="E21" s="239"/>
      <c r="F21" s="34" t="s">
        <v>100</v>
      </c>
      <c r="G21" s="239" t="s">
        <v>89</v>
      </c>
      <c r="H21" s="34" t="s">
        <v>100</v>
      </c>
      <c r="I21" s="239" t="s">
        <v>89</v>
      </c>
      <c r="J21" s="34" t="s">
        <v>100</v>
      </c>
      <c r="K21" s="239" t="s">
        <v>89</v>
      </c>
      <c r="L21" s="34" t="s">
        <v>100</v>
      </c>
      <c r="M21" s="244" t="s">
        <v>89</v>
      </c>
      <c r="P21" s="27" t="s">
        <v>145</v>
      </c>
      <c r="Q21" s="3">
        <f t="shared" si="0"/>
        <v>70</v>
      </c>
      <c r="R21" s="13">
        <v>70</v>
      </c>
      <c r="S21" s="307"/>
      <c r="T21" s="47" t="s">
        <v>146</v>
      </c>
      <c r="U21" s="30">
        <f t="shared" si="1"/>
        <v>0</v>
      </c>
      <c r="V21" s="46">
        <f>COUNTIF(C:N,U21)</f>
        <v>0</v>
      </c>
    </row>
    <row r="22" spans="1:22" ht="30" customHeight="1" thickBot="1">
      <c r="A22" s="31"/>
      <c r="B22" s="241"/>
      <c r="C22" s="243"/>
      <c r="D22" s="119"/>
      <c r="E22" s="247"/>
      <c r="F22" s="120" t="s">
        <v>102</v>
      </c>
      <c r="G22" s="247"/>
      <c r="H22" s="120" t="s">
        <v>104</v>
      </c>
      <c r="I22" s="247"/>
      <c r="J22" s="120" t="s">
        <v>104</v>
      </c>
      <c r="K22" s="247"/>
      <c r="L22" s="120" t="s">
        <v>107</v>
      </c>
      <c r="M22" s="245"/>
      <c r="P22" s="27" t="s">
        <v>147</v>
      </c>
      <c r="Q22" s="3">
        <f t="shared" si="0"/>
        <v>60</v>
      </c>
      <c r="R22" s="19">
        <v>60</v>
      </c>
      <c r="S22" s="307" t="s">
        <v>148</v>
      </c>
      <c r="T22" s="29" t="s">
        <v>149</v>
      </c>
      <c r="U22" s="30">
        <f t="shared" si="1"/>
        <v>8</v>
      </c>
      <c r="V22" s="44">
        <v>8</v>
      </c>
    </row>
    <row r="23" spans="1:22" ht="30" customHeight="1" thickBot="1">
      <c r="A23" s="31"/>
      <c r="B23" s="259" t="s">
        <v>93</v>
      </c>
      <c r="C23" s="261" t="s">
        <v>94</v>
      </c>
      <c r="D23" s="262" t="s">
        <v>95</v>
      </c>
      <c r="E23" s="262"/>
      <c r="F23" s="264" t="s">
        <v>150</v>
      </c>
      <c r="G23" s="264"/>
      <c r="H23" s="272" t="s">
        <v>151</v>
      </c>
      <c r="I23" s="272"/>
      <c r="J23" s="264" t="s">
        <v>152</v>
      </c>
      <c r="K23" s="264"/>
      <c r="L23" s="264" t="s">
        <v>153</v>
      </c>
      <c r="M23" s="265"/>
      <c r="P23" s="27" t="s">
        <v>154</v>
      </c>
      <c r="Q23" s="3">
        <f t="shared" si="0"/>
        <v>10</v>
      </c>
      <c r="R23" s="19">
        <v>10</v>
      </c>
      <c r="S23" s="307"/>
      <c r="T23" s="36" t="s">
        <v>155</v>
      </c>
      <c r="U23" s="30">
        <f t="shared" si="1"/>
        <v>24</v>
      </c>
      <c r="V23" s="44">
        <v>24</v>
      </c>
    </row>
    <row r="24" spans="1:22" ht="30" customHeight="1" thickBot="1">
      <c r="A24" s="31"/>
      <c r="B24" s="260"/>
      <c r="C24" s="253"/>
      <c r="D24" s="263">
        <f>L6+3</f>
        <v>44319</v>
      </c>
      <c r="E24" s="263"/>
      <c r="F24" s="263">
        <f>D24+1</f>
        <v>44320</v>
      </c>
      <c r="G24" s="263"/>
      <c r="H24" s="273">
        <f>F24+1</f>
        <v>44321</v>
      </c>
      <c r="I24" s="273"/>
      <c r="J24" s="263">
        <f>H24+1</f>
        <v>44322</v>
      </c>
      <c r="K24" s="263"/>
      <c r="L24" s="263">
        <f>J24+1</f>
        <v>44323</v>
      </c>
      <c r="M24" s="266"/>
      <c r="N24" s="12">
        <v>4</v>
      </c>
      <c r="P24" s="27" t="s">
        <v>156</v>
      </c>
      <c r="Q24" s="3">
        <f t="shared" si="0"/>
        <v>50</v>
      </c>
      <c r="R24" s="76">
        <v>50</v>
      </c>
      <c r="S24" s="307"/>
      <c r="T24" s="36" t="s">
        <v>157</v>
      </c>
      <c r="U24" s="30">
        <f t="shared" si="1"/>
        <v>8</v>
      </c>
      <c r="V24" s="44">
        <v>8</v>
      </c>
    </row>
    <row r="25" spans="1:22" ht="30" customHeight="1" thickBot="1">
      <c r="A25" s="31"/>
      <c r="B25" s="255">
        <v>1</v>
      </c>
      <c r="C25" s="256" t="s">
        <v>105</v>
      </c>
      <c r="D25" s="118" t="s">
        <v>100</v>
      </c>
      <c r="E25" s="249" t="s">
        <v>89</v>
      </c>
      <c r="F25" s="121" t="s">
        <v>103</v>
      </c>
      <c r="G25" s="251" t="s">
        <v>89</v>
      </c>
      <c r="H25" s="148"/>
      <c r="I25" s="275"/>
      <c r="J25" s="121" t="s">
        <v>103</v>
      </c>
      <c r="K25" s="251" t="s">
        <v>89</v>
      </c>
      <c r="L25" s="121" t="s">
        <v>103</v>
      </c>
      <c r="M25" s="270" t="s">
        <v>89</v>
      </c>
      <c r="P25" s="27" t="s">
        <v>158</v>
      </c>
      <c r="Q25" s="3">
        <f t="shared" si="0"/>
        <v>55</v>
      </c>
      <c r="R25" s="50">
        <v>55</v>
      </c>
      <c r="S25" s="308" t="s">
        <v>120</v>
      </c>
      <c r="T25" s="52" t="s">
        <v>159</v>
      </c>
      <c r="U25" s="30">
        <f t="shared" si="1"/>
        <v>8</v>
      </c>
      <c r="V25" s="53">
        <v>8</v>
      </c>
    </row>
    <row r="26" spans="1:22" ht="30" customHeight="1" thickBot="1">
      <c r="A26" s="31"/>
      <c r="B26" s="240"/>
      <c r="C26" s="242"/>
      <c r="D26" s="37" t="s">
        <v>107</v>
      </c>
      <c r="E26" s="239"/>
      <c r="F26" s="54" t="s">
        <v>110</v>
      </c>
      <c r="G26" s="246"/>
      <c r="H26" s="149"/>
      <c r="I26" s="257"/>
      <c r="J26" s="54" t="s">
        <v>110</v>
      </c>
      <c r="K26" s="246"/>
      <c r="L26" s="54" t="s">
        <v>110</v>
      </c>
      <c r="M26" s="267"/>
      <c r="P26" s="27" t="s">
        <v>160</v>
      </c>
      <c r="Q26" s="3">
        <f t="shared" si="0"/>
        <v>30</v>
      </c>
      <c r="R26" s="19">
        <v>30</v>
      </c>
      <c r="S26" s="308"/>
      <c r="T26" s="52" t="s">
        <v>161</v>
      </c>
      <c r="U26" s="30">
        <f t="shared" si="1"/>
        <v>8</v>
      </c>
      <c r="V26" s="53">
        <v>8</v>
      </c>
    </row>
    <row r="27" spans="1:22" ht="30" customHeight="1" thickBot="1">
      <c r="A27" s="31"/>
      <c r="B27" s="240">
        <v>2</v>
      </c>
      <c r="C27" s="242" t="s">
        <v>111</v>
      </c>
      <c r="D27" s="34" t="s">
        <v>100</v>
      </c>
      <c r="E27" s="239" t="s">
        <v>89</v>
      </c>
      <c r="F27" s="48" t="s">
        <v>103</v>
      </c>
      <c r="G27" s="246" t="s">
        <v>89</v>
      </c>
      <c r="H27" s="145"/>
      <c r="I27" s="257"/>
      <c r="J27" s="48" t="s">
        <v>103</v>
      </c>
      <c r="K27" s="246" t="s">
        <v>89</v>
      </c>
      <c r="L27" s="48" t="s">
        <v>103</v>
      </c>
      <c r="M27" s="267" t="s">
        <v>89</v>
      </c>
      <c r="P27" s="27" t="s">
        <v>162</v>
      </c>
      <c r="Q27" s="3">
        <f t="shared" si="0"/>
        <v>40</v>
      </c>
      <c r="R27" s="19">
        <v>40</v>
      </c>
      <c r="S27" s="308"/>
      <c r="T27" s="52" t="s">
        <v>163</v>
      </c>
      <c r="U27" s="30">
        <f t="shared" si="1"/>
        <v>4</v>
      </c>
      <c r="V27" s="53">
        <v>4</v>
      </c>
    </row>
    <row r="28" spans="1:22" ht="30" customHeight="1" thickBot="1">
      <c r="A28" s="31"/>
      <c r="B28" s="240"/>
      <c r="C28" s="242"/>
      <c r="D28" s="37" t="s">
        <v>107</v>
      </c>
      <c r="E28" s="239"/>
      <c r="F28" s="54" t="s">
        <v>110</v>
      </c>
      <c r="G28" s="246"/>
      <c r="H28" s="149"/>
      <c r="I28" s="257"/>
      <c r="J28" s="54" t="s">
        <v>110</v>
      </c>
      <c r="K28" s="246"/>
      <c r="L28" s="54" t="s">
        <v>110</v>
      </c>
      <c r="M28" s="267"/>
      <c r="P28" s="55"/>
      <c r="Q28" s="3"/>
      <c r="R28" s="19"/>
      <c r="S28" s="304" t="s">
        <v>164</v>
      </c>
      <c r="T28" s="56" t="s">
        <v>165</v>
      </c>
      <c r="U28" s="30">
        <f t="shared" si="1"/>
        <v>20</v>
      </c>
      <c r="V28" s="44">
        <v>20</v>
      </c>
    </row>
    <row r="29" spans="1:22" ht="30" customHeight="1" thickBot="1">
      <c r="A29" s="31"/>
      <c r="B29" s="240">
        <v>3</v>
      </c>
      <c r="C29" s="242" t="s">
        <v>117</v>
      </c>
      <c r="D29" s="34" t="s">
        <v>100</v>
      </c>
      <c r="E29" s="239" t="s">
        <v>89</v>
      </c>
      <c r="F29" s="48" t="s">
        <v>103</v>
      </c>
      <c r="G29" s="246" t="s">
        <v>89</v>
      </c>
      <c r="H29" s="145"/>
      <c r="I29" s="257"/>
      <c r="J29" s="48" t="s">
        <v>103</v>
      </c>
      <c r="K29" s="246" t="s">
        <v>89</v>
      </c>
      <c r="L29" s="48" t="s">
        <v>103</v>
      </c>
      <c r="M29" s="267" t="s">
        <v>89</v>
      </c>
      <c r="P29" s="55"/>
      <c r="Q29" s="3"/>
      <c r="R29" s="19"/>
      <c r="S29" s="304"/>
      <c r="T29" s="56" t="s">
        <v>166</v>
      </c>
      <c r="U29" s="30">
        <f t="shared" si="1"/>
        <v>20</v>
      </c>
      <c r="V29" s="44">
        <v>20</v>
      </c>
    </row>
    <row r="30" spans="1:22" ht="30" customHeight="1" thickBot="1">
      <c r="A30" s="31"/>
      <c r="B30" s="240"/>
      <c r="C30" s="242"/>
      <c r="D30" s="37" t="s">
        <v>107</v>
      </c>
      <c r="E30" s="239"/>
      <c r="F30" s="54" t="s">
        <v>110</v>
      </c>
      <c r="G30" s="246"/>
      <c r="H30" s="149"/>
      <c r="I30" s="257"/>
      <c r="J30" s="54" t="s">
        <v>110</v>
      </c>
      <c r="K30" s="246"/>
      <c r="L30" s="54" t="s">
        <v>110</v>
      </c>
      <c r="M30" s="267"/>
      <c r="P30" s="55"/>
      <c r="Q30" s="3"/>
      <c r="R30" s="19"/>
      <c r="S30" s="304"/>
      <c r="T30" s="56" t="s">
        <v>167</v>
      </c>
      <c r="U30" s="30">
        <f t="shared" si="1"/>
        <v>20</v>
      </c>
      <c r="V30" s="44">
        <v>20</v>
      </c>
    </row>
    <row r="31" spans="1:22" ht="30" customHeight="1" thickBot="1">
      <c r="A31" s="31"/>
      <c r="B31" s="240">
        <v>4</v>
      </c>
      <c r="C31" s="242" t="s">
        <v>123</v>
      </c>
      <c r="D31" s="34" t="s">
        <v>100</v>
      </c>
      <c r="E31" s="239" t="s">
        <v>89</v>
      </c>
      <c r="F31" s="48" t="s">
        <v>103</v>
      </c>
      <c r="G31" s="246" t="s">
        <v>89</v>
      </c>
      <c r="H31" s="145"/>
      <c r="I31" s="257"/>
      <c r="J31" s="48" t="s">
        <v>103</v>
      </c>
      <c r="K31" s="246" t="s">
        <v>89</v>
      </c>
      <c r="L31" s="48" t="s">
        <v>103</v>
      </c>
      <c r="M31" s="267" t="s">
        <v>89</v>
      </c>
      <c r="P31" s="55"/>
      <c r="Q31" s="3"/>
      <c r="R31" s="19"/>
      <c r="S31" s="304" t="s">
        <v>168</v>
      </c>
      <c r="T31" s="52" t="s">
        <v>169</v>
      </c>
      <c r="U31" s="30">
        <f t="shared" si="1"/>
        <v>12</v>
      </c>
      <c r="V31" s="44">
        <v>12</v>
      </c>
    </row>
    <row r="32" spans="1:22" ht="30" customHeight="1" thickBot="1">
      <c r="A32" s="31"/>
      <c r="B32" s="240"/>
      <c r="C32" s="242"/>
      <c r="D32" s="37" t="s">
        <v>107</v>
      </c>
      <c r="E32" s="239"/>
      <c r="F32" s="54" t="s">
        <v>110</v>
      </c>
      <c r="G32" s="246"/>
      <c r="H32" s="149"/>
      <c r="I32" s="257"/>
      <c r="J32" s="54" t="s">
        <v>110</v>
      </c>
      <c r="K32" s="246"/>
      <c r="L32" s="54" t="s">
        <v>110</v>
      </c>
      <c r="M32" s="267"/>
      <c r="P32" s="55"/>
      <c r="Q32" s="3"/>
      <c r="R32" s="19"/>
      <c r="S32" s="304"/>
      <c r="T32" s="52" t="s">
        <v>170</v>
      </c>
      <c r="U32" s="30">
        <f t="shared" si="1"/>
        <v>12</v>
      </c>
      <c r="V32" s="44">
        <v>12</v>
      </c>
    </row>
    <row r="33" spans="1:22" ht="30" customHeight="1" thickBot="1">
      <c r="A33" s="31"/>
      <c r="B33" s="240">
        <v>5</v>
      </c>
      <c r="C33" s="242" t="s">
        <v>128</v>
      </c>
      <c r="D33" s="34" t="s">
        <v>100</v>
      </c>
      <c r="E33" s="239" t="s">
        <v>89</v>
      </c>
      <c r="F33" s="48" t="s">
        <v>103</v>
      </c>
      <c r="G33" s="246" t="s">
        <v>89</v>
      </c>
      <c r="H33" s="145"/>
      <c r="I33" s="257"/>
      <c r="J33" s="48" t="s">
        <v>103</v>
      </c>
      <c r="K33" s="246" t="s">
        <v>89</v>
      </c>
      <c r="L33" s="48" t="s">
        <v>103</v>
      </c>
      <c r="M33" s="267" t="s">
        <v>89</v>
      </c>
      <c r="P33" s="55"/>
      <c r="Q33" s="3"/>
      <c r="R33" s="19"/>
      <c r="S33" s="304"/>
      <c r="T33" s="52" t="s">
        <v>171</v>
      </c>
      <c r="U33" s="30">
        <f t="shared" si="1"/>
        <v>12</v>
      </c>
      <c r="V33" s="44">
        <v>12</v>
      </c>
    </row>
    <row r="34" spans="1:22" ht="30" customHeight="1" thickBot="1">
      <c r="A34" s="31"/>
      <c r="B34" s="240"/>
      <c r="C34" s="242"/>
      <c r="D34" s="37" t="s">
        <v>107</v>
      </c>
      <c r="E34" s="239"/>
      <c r="F34" s="54" t="s">
        <v>110</v>
      </c>
      <c r="G34" s="246"/>
      <c r="H34" s="149"/>
      <c r="I34" s="257"/>
      <c r="J34" s="54" t="s">
        <v>110</v>
      </c>
      <c r="K34" s="246"/>
      <c r="L34" s="54" t="s">
        <v>110</v>
      </c>
      <c r="M34" s="267"/>
      <c r="P34" s="57"/>
      <c r="Q34" s="58"/>
      <c r="R34" s="19"/>
      <c r="S34" s="304"/>
      <c r="T34" s="52" t="s">
        <v>172</v>
      </c>
      <c r="U34" s="30">
        <f t="shared" si="1"/>
        <v>12</v>
      </c>
      <c r="V34" s="44">
        <v>12</v>
      </c>
    </row>
    <row r="35" spans="1:22" ht="30" customHeight="1" thickBot="1">
      <c r="A35" s="31"/>
      <c r="B35" s="240">
        <v>6</v>
      </c>
      <c r="C35" s="242" t="s">
        <v>134</v>
      </c>
      <c r="D35" s="34" t="s">
        <v>100</v>
      </c>
      <c r="E35" s="239" t="s">
        <v>89</v>
      </c>
      <c r="F35" s="48" t="s">
        <v>103</v>
      </c>
      <c r="G35" s="246" t="s">
        <v>89</v>
      </c>
      <c r="H35" s="145"/>
      <c r="I35" s="257"/>
      <c r="J35" s="48" t="s">
        <v>103</v>
      </c>
      <c r="K35" s="246" t="s">
        <v>89</v>
      </c>
      <c r="L35" s="48" t="s">
        <v>103</v>
      </c>
      <c r="M35" s="267" t="s">
        <v>89</v>
      </c>
      <c r="P35" s="59"/>
      <c r="Q35" s="60">
        <f>SUM(Q5:Q34)</f>
        <v>1050</v>
      </c>
      <c r="R35" s="61">
        <f>SUM(R5:R34)</f>
        <v>1050</v>
      </c>
      <c r="S35" s="304"/>
      <c r="T35" s="52" t="s">
        <v>173</v>
      </c>
      <c r="U35" s="30">
        <f t="shared" si="1"/>
        <v>12</v>
      </c>
      <c r="V35" s="44">
        <v>12</v>
      </c>
    </row>
    <row r="36" spans="1:22" ht="30" customHeight="1" thickBot="1">
      <c r="A36" s="31"/>
      <c r="B36" s="240"/>
      <c r="C36" s="242"/>
      <c r="D36" s="37" t="s">
        <v>107</v>
      </c>
      <c r="E36" s="239"/>
      <c r="F36" s="54" t="s">
        <v>110</v>
      </c>
      <c r="G36" s="246"/>
      <c r="H36" s="149"/>
      <c r="I36" s="257"/>
      <c r="J36" s="54" t="s">
        <v>110</v>
      </c>
      <c r="K36" s="246"/>
      <c r="L36" s="54" t="s">
        <v>110</v>
      </c>
      <c r="M36" s="267"/>
      <c r="P36" s="12"/>
      <c r="Q36" s="23"/>
      <c r="R36" s="19"/>
      <c r="S36" s="307" t="s">
        <v>174</v>
      </c>
      <c r="T36" s="56" t="s">
        <v>175</v>
      </c>
      <c r="U36" s="30">
        <f t="shared" si="1"/>
        <v>15</v>
      </c>
      <c r="V36" s="44">
        <v>15</v>
      </c>
    </row>
    <row r="37" spans="1:22" ht="30" customHeight="1" thickBot="1">
      <c r="A37" s="31"/>
      <c r="B37" s="240">
        <v>7</v>
      </c>
      <c r="C37" s="242" t="s">
        <v>139</v>
      </c>
      <c r="D37" s="34" t="s">
        <v>100</v>
      </c>
      <c r="E37" s="239" t="s">
        <v>89</v>
      </c>
      <c r="F37" s="48" t="s">
        <v>103</v>
      </c>
      <c r="G37" s="246" t="s">
        <v>89</v>
      </c>
      <c r="H37" s="145"/>
      <c r="I37" s="257"/>
      <c r="J37" s="48" t="s">
        <v>103</v>
      </c>
      <c r="K37" s="246" t="s">
        <v>89</v>
      </c>
      <c r="L37" s="48" t="s">
        <v>103</v>
      </c>
      <c r="M37" s="267" t="s">
        <v>89</v>
      </c>
      <c r="P37" s="62"/>
      <c r="Q37" s="23"/>
      <c r="R37" s="19"/>
      <c r="S37" s="307"/>
      <c r="T37" s="56" t="s">
        <v>176</v>
      </c>
      <c r="U37" s="30">
        <f t="shared" si="1"/>
        <v>15</v>
      </c>
      <c r="V37" s="44">
        <v>15</v>
      </c>
    </row>
    <row r="38" spans="1:22" ht="30" customHeight="1" thickBot="1">
      <c r="A38" s="31"/>
      <c r="B38" s="240"/>
      <c r="C38" s="242"/>
      <c r="D38" s="37" t="s">
        <v>107</v>
      </c>
      <c r="E38" s="239"/>
      <c r="F38" s="54" t="s">
        <v>110</v>
      </c>
      <c r="G38" s="246"/>
      <c r="H38" s="149"/>
      <c r="I38" s="257"/>
      <c r="J38" s="54" t="s">
        <v>110</v>
      </c>
      <c r="K38" s="246"/>
      <c r="L38" s="54" t="s">
        <v>110</v>
      </c>
      <c r="M38" s="267"/>
      <c r="P38" s="62"/>
      <c r="Q38" s="23"/>
      <c r="R38" s="19"/>
      <c r="S38" s="307"/>
      <c r="T38" s="56" t="s">
        <v>177</v>
      </c>
      <c r="U38" s="30">
        <f t="shared" si="1"/>
        <v>16</v>
      </c>
      <c r="V38" s="44">
        <v>16</v>
      </c>
    </row>
    <row r="39" spans="1:22" ht="30" customHeight="1" thickBot="1">
      <c r="A39" s="31"/>
      <c r="B39" s="240">
        <v>8</v>
      </c>
      <c r="C39" s="242" t="s">
        <v>144</v>
      </c>
      <c r="D39" s="34" t="s">
        <v>100</v>
      </c>
      <c r="E39" s="239" t="s">
        <v>89</v>
      </c>
      <c r="F39" s="48" t="s">
        <v>103</v>
      </c>
      <c r="G39" s="246" t="s">
        <v>89</v>
      </c>
      <c r="H39" s="145"/>
      <c r="I39" s="257"/>
      <c r="J39" s="48" t="s">
        <v>103</v>
      </c>
      <c r="K39" s="246" t="s">
        <v>89</v>
      </c>
      <c r="L39" s="48" t="s">
        <v>103</v>
      </c>
      <c r="M39" s="267" t="s">
        <v>89</v>
      </c>
      <c r="P39" s="62"/>
      <c r="Q39" s="23"/>
      <c r="R39" s="19"/>
      <c r="S39" s="307" t="s">
        <v>178</v>
      </c>
      <c r="T39" s="52" t="s">
        <v>179</v>
      </c>
      <c r="U39" s="30">
        <f t="shared" si="1"/>
        <v>10</v>
      </c>
      <c r="V39" s="44">
        <v>10</v>
      </c>
    </row>
    <row r="40" spans="1:22" ht="30" customHeight="1" thickBot="1">
      <c r="A40" s="31"/>
      <c r="B40" s="241"/>
      <c r="C40" s="243"/>
      <c r="D40" s="120" t="s">
        <v>107</v>
      </c>
      <c r="E40" s="247"/>
      <c r="F40" s="122" t="s">
        <v>110</v>
      </c>
      <c r="G40" s="248"/>
      <c r="H40" s="150"/>
      <c r="I40" s="274"/>
      <c r="J40" s="122" t="s">
        <v>110</v>
      </c>
      <c r="K40" s="248"/>
      <c r="L40" s="122" t="s">
        <v>110</v>
      </c>
      <c r="M40" s="268"/>
      <c r="P40" s="62"/>
      <c r="Q40" s="23"/>
      <c r="R40" s="19"/>
      <c r="S40" s="307"/>
      <c r="T40" s="52" t="s">
        <v>180</v>
      </c>
      <c r="U40" s="30">
        <f t="shared" si="1"/>
        <v>14</v>
      </c>
      <c r="V40" s="44">
        <v>14</v>
      </c>
    </row>
    <row r="41" spans="1:22" ht="30" customHeight="1" thickBot="1">
      <c r="A41" s="31"/>
      <c r="B41" s="259" t="s">
        <v>93</v>
      </c>
      <c r="C41" s="261" t="s">
        <v>94</v>
      </c>
      <c r="D41" s="262" t="s">
        <v>95</v>
      </c>
      <c r="E41" s="262"/>
      <c r="F41" s="264" t="s">
        <v>150</v>
      </c>
      <c r="G41" s="264"/>
      <c r="H41" s="264" t="s">
        <v>151</v>
      </c>
      <c r="I41" s="264"/>
      <c r="J41" s="264" t="s">
        <v>152</v>
      </c>
      <c r="K41" s="264"/>
      <c r="L41" s="264" t="s">
        <v>153</v>
      </c>
      <c r="M41" s="265"/>
      <c r="P41" s="62"/>
      <c r="Q41" s="23"/>
      <c r="R41" s="19"/>
      <c r="S41" s="307"/>
      <c r="T41" s="52" t="s">
        <v>181</v>
      </c>
      <c r="U41" s="30">
        <f t="shared" si="1"/>
        <v>10</v>
      </c>
      <c r="V41" s="44">
        <v>10</v>
      </c>
    </row>
    <row r="42" spans="1:22" ht="30" customHeight="1" thickBot="1">
      <c r="A42" s="31"/>
      <c r="B42" s="260"/>
      <c r="C42" s="253"/>
      <c r="D42" s="263">
        <f>L24+3</f>
        <v>44326</v>
      </c>
      <c r="E42" s="263"/>
      <c r="F42" s="263">
        <f>D42+1</f>
        <v>44327</v>
      </c>
      <c r="G42" s="263"/>
      <c r="H42" s="263">
        <f>F42+1</f>
        <v>44328</v>
      </c>
      <c r="I42" s="263"/>
      <c r="J42" s="263">
        <f>H42+1</f>
        <v>44329</v>
      </c>
      <c r="K42" s="263"/>
      <c r="L42" s="263">
        <f>J42+1</f>
        <v>44330</v>
      </c>
      <c r="M42" s="266"/>
      <c r="N42" s="12">
        <v>5</v>
      </c>
      <c r="P42" s="12"/>
      <c r="Q42" s="23"/>
      <c r="R42" s="19"/>
      <c r="S42" s="307"/>
      <c r="T42" s="52" t="s">
        <v>182</v>
      </c>
      <c r="U42" s="30">
        <f t="shared" si="1"/>
        <v>10</v>
      </c>
      <c r="V42" s="44">
        <v>10</v>
      </c>
    </row>
    <row r="43" spans="1:22" ht="30" customHeight="1" thickBot="1">
      <c r="A43" s="31"/>
      <c r="B43" s="255">
        <v>1</v>
      </c>
      <c r="C43" s="256" t="s">
        <v>105</v>
      </c>
      <c r="D43" s="121" t="s">
        <v>103</v>
      </c>
      <c r="E43" s="251" t="s">
        <v>89</v>
      </c>
      <c r="F43" s="121" t="s">
        <v>103</v>
      </c>
      <c r="G43" s="251" t="s">
        <v>89</v>
      </c>
      <c r="H43" s="121" t="s">
        <v>103</v>
      </c>
      <c r="I43" s="251" t="s">
        <v>89</v>
      </c>
      <c r="J43" s="118" t="s">
        <v>106</v>
      </c>
      <c r="K43" s="249" t="s">
        <v>89</v>
      </c>
      <c r="L43" s="118" t="s">
        <v>106</v>
      </c>
      <c r="M43" s="250" t="s">
        <v>89</v>
      </c>
      <c r="P43" s="62"/>
      <c r="Q43" s="23"/>
      <c r="R43" s="19"/>
      <c r="S43" s="307" t="s">
        <v>183</v>
      </c>
      <c r="T43" s="56" t="s">
        <v>184</v>
      </c>
      <c r="U43" s="30">
        <f t="shared" si="1"/>
        <v>12</v>
      </c>
      <c r="V43" s="44">
        <v>12</v>
      </c>
    </row>
    <row r="44" spans="1:22" ht="30" customHeight="1" thickBot="1">
      <c r="A44" s="31"/>
      <c r="B44" s="240"/>
      <c r="C44" s="242"/>
      <c r="D44" s="64" t="s">
        <v>113</v>
      </c>
      <c r="E44" s="246"/>
      <c r="F44" s="64" t="s">
        <v>113</v>
      </c>
      <c r="G44" s="246"/>
      <c r="H44" s="64" t="s">
        <v>113</v>
      </c>
      <c r="I44" s="246"/>
      <c r="J44" s="37" t="s">
        <v>116</v>
      </c>
      <c r="K44" s="239"/>
      <c r="L44" s="37" t="s">
        <v>119</v>
      </c>
      <c r="M44" s="244"/>
      <c r="P44" s="62"/>
      <c r="Q44" s="23"/>
      <c r="R44" s="19"/>
      <c r="S44" s="307"/>
      <c r="T44" s="56" t="s">
        <v>185</v>
      </c>
      <c r="U44" s="30">
        <f t="shared" si="1"/>
        <v>12</v>
      </c>
      <c r="V44" s="44">
        <v>12</v>
      </c>
    </row>
    <row r="45" spans="1:22" ht="30" customHeight="1">
      <c r="A45" s="31"/>
      <c r="B45" s="240">
        <v>2</v>
      </c>
      <c r="C45" s="242" t="s">
        <v>111</v>
      </c>
      <c r="D45" s="48" t="s">
        <v>103</v>
      </c>
      <c r="E45" s="246" t="s">
        <v>89</v>
      </c>
      <c r="F45" s="48" t="s">
        <v>103</v>
      </c>
      <c r="G45" s="246" t="s">
        <v>89</v>
      </c>
      <c r="H45" s="48" t="s">
        <v>103</v>
      </c>
      <c r="I45" s="246" t="s">
        <v>89</v>
      </c>
      <c r="J45" s="34" t="s">
        <v>106</v>
      </c>
      <c r="K45" s="239" t="s">
        <v>89</v>
      </c>
      <c r="L45" s="34" t="s">
        <v>106</v>
      </c>
      <c r="M45" s="244" t="s">
        <v>89</v>
      </c>
      <c r="P45" s="12"/>
      <c r="Q45" s="23"/>
      <c r="R45" s="19"/>
      <c r="S45" s="307"/>
      <c r="T45" s="65" t="s">
        <v>186</v>
      </c>
      <c r="U45" s="30">
        <f t="shared" si="1"/>
        <v>12</v>
      </c>
      <c r="V45" s="44">
        <v>12</v>
      </c>
    </row>
    <row r="46" spans="1:22" ht="30" customHeight="1">
      <c r="A46" s="31"/>
      <c r="B46" s="240"/>
      <c r="C46" s="242"/>
      <c r="D46" s="64" t="s">
        <v>113</v>
      </c>
      <c r="E46" s="246"/>
      <c r="F46" s="64" t="s">
        <v>113</v>
      </c>
      <c r="G46" s="246"/>
      <c r="H46" s="64" t="s">
        <v>113</v>
      </c>
      <c r="I46" s="246"/>
      <c r="J46" s="37" t="s">
        <v>116</v>
      </c>
      <c r="K46" s="239"/>
      <c r="L46" s="37" t="s">
        <v>119</v>
      </c>
      <c r="M46" s="244"/>
      <c r="P46" s="12"/>
      <c r="Q46" s="23"/>
      <c r="R46" s="19"/>
      <c r="S46" s="307"/>
      <c r="T46" s="66" t="s">
        <v>187</v>
      </c>
      <c r="U46" s="30">
        <f t="shared" si="1"/>
        <v>10</v>
      </c>
      <c r="V46" s="44">
        <v>10</v>
      </c>
    </row>
    <row r="47" spans="1:22" ht="30" customHeight="1">
      <c r="A47" s="31"/>
      <c r="B47" s="240">
        <v>3</v>
      </c>
      <c r="C47" s="242" t="s">
        <v>117</v>
      </c>
      <c r="D47" s="48" t="s">
        <v>103</v>
      </c>
      <c r="E47" s="246" t="s">
        <v>89</v>
      </c>
      <c r="F47" s="48" t="s">
        <v>103</v>
      </c>
      <c r="G47" s="246" t="s">
        <v>89</v>
      </c>
      <c r="H47" s="48" t="s">
        <v>103</v>
      </c>
      <c r="I47" s="246" t="s">
        <v>89</v>
      </c>
      <c r="J47" s="34" t="s">
        <v>106</v>
      </c>
      <c r="K47" s="239" t="s">
        <v>89</v>
      </c>
      <c r="L47" s="34" t="s">
        <v>106</v>
      </c>
      <c r="M47" s="244" t="s">
        <v>89</v>
      </c>
      <c r="P47" s="12"/>
      <c r="Q47" s="23"/>
      <c r="R47" s="19"/>
      <c r="S47" s="304" t="s">
        <v>188</v>
      </c>
      <c r="T47" s="67" t="s">
        <v>189</v>
      </c>
      <c r="U47" s="30">
        <f t="shared" si="1"/>
        <v>6</v>
      </c>
      <c r="V47" s="44">
        <v>6</v>
      </c>
    </row>
    <row r="48" spans="1:22" ht="30" customHeight="1">
      <c r="A48" s="31"/>
      <c r="B48" s="240"/>
      <c r="C48" s="242"/>
      <c r="D48" s="64" t="s">
        <v>113</v>
      </c>
      <c r="E48" s="246"/>
      <c r="F48" s="64" t="s">
        <v>113</v>
      </c>
      <c r="G48" s="246"/>
      <c r="H48" s="64" t="s">
        <v>113</v>
      </c>
      <c r="I48" s="246"/>
      <c r="J48" s="37" t="s">
        <v>116</v>
      </c>
      <c r="K48" s="239"/>
      <c r="L48" s="37" t="s">
        <v>119</v>
      </c>
      <c r="M48" s="244"/>
      <c r="P48" s="12"/>
      <c r="Q48" s="23"/>
      <c r="R48" s="19"/>
      <c r="S48" s="304"/>
      <c r="T48" s="67" t="s">
        <v>190</v>
      </c>
      <c r="U48" s="30">
        <f t="shared" si="1"/>
        <v>6</v>
      </c>
      <c r="V48" s="44">
        <v>6</v>
      </c>
    </row>
    <row r="49" spans="1:22" ht="30" customHeight="1">
      <c r="A49" s="31"/>
      <c r="B49" s="240">
        <v>4</v>
      </c>
      <c r="C49" s="242" t="s">
        <v>123</v>
      </c>
      <c r="D49" s="48" t="s">
        <v>103</v>
      </c>
      <c r="E49" s="246" t="s">
        <v>89</v>
      </c>
      <c r="F49" s="48" t="s">
        <v>103</v>
      </c>
      <c r="G49" s="246" t="s">
        <v>89</v>
      </c>
      <c r="H49" s="48" t="s">
        <v>103</v>
      </c>
      <c r="I49" s="246" t="s">
        <v>89</v>
      </c>
      <c r="J49" s="34" t="s">
        <v>106</v>
      </c>
      <c r="K49" s="239" t="s">
        <v>89</v>
      </c>
      <c r="L49" s="34" t="s">
        <v>106</v>
      </c>
      <c r="M49" s="244" t="s">
        <v>89</v>
      </c>
      <c r="P49" s="12"/>
      <c r="Q49" s="23"/>
      <c r="R49" s="19"/>
      <c r="S49" s="304"/>
      <c r="T49" s="67" t="s">
        <v>191</v>
      </c>
      <c r="U49" s="30">
        <f t="shared" si="1"/>
        <v>6</v>
      </c>
      <c r="V49" s="44">
        <v>6</v>
      </c>
    </row>
    <row r="50" spans="1:22" ht="30" customHeight="1">
      <c r="A50" s="31"/>
      <c r="B50" s="240"/>
      <c r="C50" s="242"/>
      <c r="D50" s="64" t="s">
        <v>113</v>
      </c>
      <c r="E50" s="246"/>
      <c r="F50" s="64" t="s">
        <v>113</v>
      </c>
      <c r="G50" s="246"/>
      <c r="H50" s="64" t="s">
        <v>113</v>
      </c>
      <c r="I50" s="246"/>
      <c r="J50" s="37" t="s">
        <v>116</v>
      </c>
      <c r="K50" s="239"/>
      <c r="L50" s="37" t="s">
        <v>119</v>
      </c>
      <c r="M50" s="244"/>
      <c r="P50" s="12"/>
      <c r="Q50" s="23"/>
      <c r="R50" s="19"/>
      <c r="S50" s="304"/>
      <c r="T50" s="67" t="s">
        <v>192</v>
      </c>
      <c r="U50" s="30">
        <f t="shared" si="1"/>
        <v>6</v>
      </c>
      <c r="V50" s="44">
        <v>6</v>
      </c>
    </row>
    <row r="51" spans="1:22" ht="30" customHeight="1">
      <c r="A51" s="31"/>
      <c r="B51" s="240">
        <v>5</v>
      </c>
      <c r="C51" s="242" t="s">
        <v>128</v>
      </c>
      <c r="D51" s="48" t="s">
        <v>103</v>
      </c>
      <c r="E51" s="246" t="s">
        <v>89</v>
      </c>
      <c r="F51" s="48" t="s">
        <v>103</v>
      </c>
      <c r="G51" s="246" t="s">
        <v>89</v>
      </c>
      <c r="H51" s="48" t="s">
        <v>103</v>
      </c>
      <c r="I51" s="246" t="s">
        <v>89</v>
      </c>
      <c r="J51" s="34" t="s">
        <v>106</v>
      </c>
      <c r="K51" s="239" t="s">
        <v>89</v>
      </c>
      <c r="L51" s="34" t="s">
        <v>106</v>
      </c>
      <c r="M51" s="244" t="s">
        <v>89</v>
      </c>
      <c r="P51" s="12"/>
      <c r="Q51" s="23"/>
      <c r="R51" s="19"/>
      <c r="S51" s="307" t="s">
        <v>193</v>
      </c>
      <c r="T51" s="37" t="s">
        <v>194</v>
      </c>
      <c r="U51" s="30">
        <f t="shared" si="1"/>
        <v>24</v>
      </c>
      <c r="V51" s="44">
        <v>24</v>
      </c>
    </row>
    <row r="52" spans="1:22" ht="30" customHeight="1">
      <c r="A52" s="31"/>
      <c r="B52" s="240"/>
      <c r="C52" s="242"/>
      <c r="D52" s="64" t="s">
        <v>113</v>
      </c>
      <c r="E52" s="246"/>
      <c r="F52" s="64" t="s">
        <v>113</v>
      </c>
      <c r="G52" s="246"/>
      <c r="H52" s="64" t="s">
        <v>113</v>
      </c>
      <c r="I52" s="246"/>
      <c r="J52" s="37" t="s">
        <v>116</v>
      </c>
      <c r="K52" s="239"/>
      <c r="L52" s="37" t="s">
        <v>119</v>
      </c>
      <c r="M52" s="244"/>
      <c r="P52" s="12"/>
      <c r="Q52" s="23"/>
      <c r="R52" s="19"/>
      <c r="S52" s="307"/>
      <c r="T52" s="37" t="s">
        <v>195</v>
      </c>
      <c r="U52" s="30">
        <f t="shared" si="1"/>
        <v>16</v>
      </c>
      <c r="V52" s="44">
        <v>16</v>
      </c>
    </row>
    <row r="53" spans="1:22" ht="30" customHeight="1">
      <c r="A53" s="31"/>
      <c r="B53" s="240">
        <v>6</v>
      </c>
      <c r="C53" s="242" t="s">
        <v>134</v>
      </c>
      <c r="D53" s="48" t="s">
        <v>103</v>
      </c>
      <c r="E53" s="246" t="s">
        <v>89</v>
      </c>
      <c r="F53" s="48" t="s">
        <v>103</v>
      </c>
      <c r="G53" s="246" t="s">
        <v>89</v>
      </c>
      <c r="H53" s="48" t="s">
        <v>103</v>
      </c>
      <c r="I53" s="246" t="s">
        <v>89</v>
      </c>
      <c r="J53" s="34" t="s">
        <v>106</v>
      </c>
      <c r="K53" s="239" t="s">
        <v>89</v>
      </c>
      <c r="L53" s="34" t="s">
        <v>106</v>
      </c>
      <c r="M53" s="244" t="s">
        <v>89</v>
      </c>
      <c r="P53" s="62"/>
      <c r="Q53" s="23"/>
      <c r="R53" s="19"/>
      <c r="S53" s="307" t="s">
        <v>196</v>
      </c>
      <c r="T53" s="68" t="s">
        <v>197</v>
      </c>
      <c r="U53" s="30">
        <f t="shared" si="1"/>
        <v>8</v>
      </c>
      <c r="V53" s="44">
        <v>8</v>
      </c>
    </row>
    <row r="54" spans="1:22" ht="30" customHeight="1">
      <c r="A54" s="31"/>
      <c r="B54" s="240"/>
      <c r="C54" s="242"/>
      <c r="D54" s="64" t="s">
        <v>113</v>
      </c>
      <c r="E54" s="246"/>
      <c r="F54" s="64" t="s">
        <v>113</v>
      </c>
      <c r="G54" s="246"/>
      <c r="H54" s="64" t="s">
        <v>113</v>
      </c>
      <c r="I54" s="246"/>
      <c r="J54" s="37" t="s">
        <v>116</v>
      </c>
      <c r="K54" s="239"/>
      <c r="L54" s="37" t="s">
        <v>119</v>
      </c>
      <c r="M54" s="244"/>
      <c r="P54" s="62"/>
      <c r="Q54" s="23"/>
      <c r="R54" s="19"/>
      <c r="S54" s="307"/>
      <c r="T54" s="68" t="s">
        <v>198</v>
      </c>
      <c r="U54" s="30">
        <f t="shared" si="1"/>
        <v>8</v>
      </c>
      <c r="V54" s="44">
        <v>8</v>
      </c>
    </row>
    <row r="55" spans="1:22" ht="30" customHeight="1">
      <c r="A55" s="31"/>
      <c r="B55" s="240">
        <v>7</v>
      </c>
      <c r="C55" s="242" t="s">
        <v>139</v>
      </c>
      <c r="D55" s="48" t="s">
        <v>103</v>
      </c>
      <c r="E55" s="246" t="s">
        <v>89</v>
      </c>
      <c r="F55" s="48" t="s">
        <v>103</v>
      </c>
      <c r="G55" s="246" t="s">
        <v>89</v>
      </c>
      <c r="H55" s="48" t="s">
        <v>103</v>
      </c>
      <c r="I55" s="246" t="s">
        <v>89</v>
      </c>
      <c r="J55" s="34" t="s">
        <v>106</v>
      </c>
      <c r="K55" s="239" t="s">
        <v>89</v>
      </c>
      <c r="L55" s="34" t="s">
        <v>106</v>
      </c>
      <c r="M55" s="244" t="s">
        <v>89</v>
      </c>
      <c r="P55" s="62"/>
      <c r="Q55" s="23"/>
      <c r="R55" s="19"/>
      <c r="S55" s="307"/>
      <c r="T55" s="68" t="s">
        <v>199</v>
      </c>
      <c r="U55" s="30">
        <f t="shared" si="1"/>
        <v>4</v>
      </c>
      <c r="V55" s="44">
        <v>4</v>
      </c>
    </row>
    <row r="56" spans="1:22" ht="30" customHeight="1">
      <c r="A56" s="31"/>
      <c r="B56" s="240"/>
      <c r="C56" s="242"/>
      <c r="D56" s="64" t="s">
        <v>113</v>
      </c>
      <c r="E56" s="246"/>
      <c r="F56" s="64" t="s">
        <v>113</v>
      </c>
      <c r="G56" s="246"/>
      <c r="H56" s="64" t="s">
        <v>113</v>
      </c>
      <c r="I56" s="246"/>
      <c r="J56" s="37" t="s">
        <v>116</v>
      </c>
      <c r="K56" s="239"/>
      <c r="L56" s="37" t="s">
        <v>119</v>
      </c>
      <c r="M56" s="244"/>
      <c r="P56" s="62"/>
      <c r="Q56" s="23"/>
      <c r="R56" s="19"/>
      <c r="S56" s="307" t="s">
        <v>200</v>
      </c>
      <c r="T56" s="37" t="s">
        <v>201</v>
      </c>
      <c r="U56" s="30">
        <f t="shared" si="1"/>
        <v>4</v>
      </c>
      <c r="V56" s="44">
        <v>4</v>
      </c>
    </row>
    <row r="57" spans="1:22" ht="30" customHeight="1">
      <c r="A57" s="31"/>
      <c r="B57" s="240">
        <v>8</v>
      </c>
      <c r="C57" s="242" t="s">
        <v>144</v>
      </c>
      <c r="D57" s="48" t="s">
        <v>103</v>
      </c>
      <c r="E57" s="246" t="s">
        <v>89</v>
      </c>
      <c r="F57" s="48" t="s">
        <v>103</v>
      </c>
      <c r="G57" s="246" t="s">
        <v>89</v>
      </c>
      <c r="H57" s="48" t="s">
        <v>103</v>
      </c>
      <c r="I57" s="246" t="s">
        <v>89</v>
      </c>
      <c r="J57" s="34" t="s">
        <v>106</v>
      </c>
      <c r="K57" s="239" t="s">
        <v>89</v>
      </c>
      <c r="L57" s="34" t="s">
        <v>106</v>
      </c>
      <c r="M57" s="244" t="s">
        <v>89</v>
      </c>
      <c r="P57" s="12"/>
      <c r="Q57" s="23"/>
      <c r="R57" s="19"/>
      <c r="S57" s="307"/>
      <c r="T57" s="37" t="s">
        <v>202</v>
      </c>
      <c r="U57" s="30">
        <f t="shared" si="1"/>
        <v>24</v>
      </c>
      <c r="V57" s="44">
        <v>24</v>
      </c>
    </row>
    <row r="58" spans="1:22" ht="30" customHeight="1" thickBot="1">
      <c r="A58" s="31"/>
      <c r="B58" s="241"/>
      <c r="C58" s="243"/>
      <c r="D58" s="123" t="s">
        <v>113</v>
      </c>
      <c r="E58" s="248"/>
      <c r="F58" s="123" t="s">
        <v>113</v>
      </c>
      <c r="G58" s="248"/>
      <c r="H58" s="123" t="s">
        <v>113</v>
      </c>
      <c r="I58" s="248"/>
      <c r="J58" s="120" t="s">
        <v>116</v>
      </c>
      <c r="K58" s="247"/>
      <c r="L58" s="120" t="s">
        <v>119</v>
      </c>
      <c r="M58" s="245"/>
      <c r="P58" s="62"/>
      <c r="Q58" s="23"/>
      <c r="R58" s="19"/>
      <c r="S58" s="307"/>
      <c r="T58" s="37" t="s">
        <v>203</v>
      </c>
      <c r="U58" s="30">
        <f t="shared" si="1"/>
        <v>26</v>
      </c>
      <c r="V58" s="44">
        <v>26</v>
      </c>
    </row>
    <row r="59" spans="1:22" ht="30" customHeight="1">
      <c r="A59" s="31"/>
      <c r="B59" s="259" t="s">
        <v>93</v>
      </c>
      <c r="C59" s="261" t="s">
        <v>94</v>
      </c>
      <c r="D59" s="262" t="s">
        <v>95</v>
      </c>
      <c r="E59" s="262"/>
      <c r="F59" s="264" t="s">
        <v>150</v>
      </c>
      <c r="G59" s="264"/>
      <c r="H59" s="264" t="s">
        <v>151</v>
      </c>
      <c r="I59" s="264"/>
      <c r="J59" s="264" t="s">
        <v>152</v>
      </c>
      <c r="K59" s="264"/>
      <c r="L59" s="264" t="s">
        <v>153</v>
      </c>
      <c r="M59" s="265"/>
      <c r="P59" s="62"/>
      <c r="Q59" s="23"/>
      <c r="R59" s="19"/>
      <c r="S59" s="307"/>
      <c r="T59" s="37" t="s">
        <v>204</v>
      </c>
      <c r="U59" s="30">
        <f t="shared" si="1"/>
        <v>16</v>
      </c>
      <c r="V59" s="44">
        <v>16</v>
      </c>
    </row>
    <row r="60" spans="1:22" ht="30" customHeight="1" thickBot="1">
      <c r="A60" s="31"/>
      <c r="B60" s="260"/>
      <c r="C60" s="253"/>
      <c r="D60" s="263">
        <f>L42+3</f>
        <v>44333</v>
      </c>
      <c r="E60" s="263"/>
      <c r="F60" s="263">
        <f>D60+1</f>
        <v>44334</v>
      </c>
      <c r="G60" s="263"/>
      <c r="H60" s="290">
        <f>F60+1</f>
        <v>44335</v>
      </c>
      <c r="I60" s="290"/>
      <c r="J60" s="263">
        <f>H60+1</f>
        <v>44336</v>
      </c>
      <c r="K60" s="263"/>
      <c r="L60" s="263">
        <f>J60+1</f>
        <v>44337</v>
      </c>
      <c r="M60" s="266"/>
      <c r="N60" s="12">
        <v>5</v>
      </c>
      <c r="P60" s="12"/>
      <c r="Q60" s="23"/>
      <c r="R60" s="19"/>
      <c r="S60" s="307" t="s">
        <v>205</v>
      </c>
      <c r="T60" s="68" t="s">
        <v>206</v>
      </c>
      <c r="U60" s="30">
        <f t="shared" si="1"/>
        <v>12</v>
      </c>
      <c r="V60" s="44">
        <v>12</v>
      </c>
    </row>
    <row r="61" spans="1:22" ht="30" customHeight="1">
      <c r="A61" s="31"/>
      <c r="B61" s="255">
        <v>1</v>
      </c>
      <c r="C61" s="256" t="s">
        <v>105</v>
      </c>
      <c r="D61" s="118" t="s">
        <v>106</v>
      </c>
      <c r="E61" s="249" t="s">
        <v>89</v>
      </c>
      <c r="F61" s="118" t="s">
        <v>106</v>
      </c>
      <c r="G61" s="249" t="s">
        <v>89</v>
      </c>
      <c r="H61" s="238"/>
      <c r="I61" s="305"/>
      <c r="J61" s="118" t="s">
        <v>106</v>
      </c>
      <c r="K61" s="249" t="s">
        <v>89</v>
      </c>
      <c r="L61" s="118" t="s">
        <v>106</v>
      </c>
      <c r="M61" s="249" t="s">
        <v>89</v>
      </c>
      <c r="P61" s="62"/>
      <c r="Q61" s="23"/>
      <c r="R61" s="19"/>
      <c r="S61" s="307"/>
      <c r="T61" s="68" t="s">
        <v>207</v>
      </c>
      <c r="U61" s="30">
        <f t="shared" si="1"/>
        <v>24</v>
      </c>
      <c r="V61" s="44">
        <v>24</v>
      </c>
    </row>
    <row r="62" spans="1:22" ht="30" customHeight="1">
      <c r="A62" s="31"/>
      <c r="B62" s="240"/>
      <c r="C62" s="242"/>
      <c r="D62" s="37" t="s">
        <v>119</v>
      </c>
      <c r="E62" s="239"/>
      <c r="F62" s="37" t="s">
        <v>119</v>
      </c>
      <c r="G62" s="239"/>
      <c r="H62" s="238"/>
      <c r="I62" s="306"/>
      <c r="J62" s="37" t="s">
        <v>119</v>
      </c>
      <c r="K62" s="239"/>
      <c r="L62" s="37" t="s">
        <v>119</v>
      </c>
      <c r="M62" s="239"/>
      <c r="P62" s="62"/>
      <c r="Q62" s="23"/>
      <c r="R62" s="69"/>
      <c r="S62" s="307"/>
      <c r="T62" s="68" t="s">
        <v>208</v>
      </c>
      <c r="U62" s="30">
        <f t="shared" si="1"/>
        <v>24</v>
      </c>
      <c r="V62" s="44">
        <v>24</v>
      </c>
    </row>
    <row r="63" spans="1:22" ht="30" customHeight="1">
      <c r="A63" s="31"/>
      <c r="B63" s="240">
        <v>2</v>
      </c>
      <c r="C63" s="242" t="s">
        <v>111</v>
      </c>
      <c r="D63" s="34" t="s">
        <v>106</v>
      </c>
      <c r="E63" s="239" t="s">
        <v>89</v>
      </c>
      <c r="F63" s="34" t="s">
        <v>106</v>
      </c>
      <c r="G63" s="239" t="s">
        <v>89</v>
      </c>
      <c r="H63" s="238"/>
      <c r="I63" s="305"/>
      <c r="J63" s="34" t="s">
        <v>106</v>
      </c>
      <c r="K63" s="239" t="s">
        <v>89</v>
      </c>
      <c r="L63" s="34" t="s">
        <v>106</v>
      </c>
      <c r="M63" s="239" t="s">
        <v>89</v>
      </c>
      <c r="P63" s="12"/>
      <c r="Q63" s="23"/>
      <c r="R63" s="19"/>
      <c r="S63" s="307" t="s">
        <v>209</v>
      </c>
      <c r="T63" s="37" t="s">
        <v>210</v>
      </c>
      <c r="U63" s="30">
        <f t="shared" si="1"/>
        <v>1</v>
      </c>
      <c r="V63" s="44">
        <v>1</v>
      </c>
    </row>
    <row r="64" spans="1:22" ht="30" customHeight="1">
      <c r="A64" s="31"/>
      <c r="B64" s="240"/>
      <c r="C64" s="242"/>
      <c r="D64" s="37" t="s">
        <v>119</v>
      </c>
      <c r="E64" s="239"/>
      <c r="F64" s="37" t="s">
        <v>119</v>
      </c>
      <c r="G64" s="239"/>
      <c r="H64" s="238"/>
      <c r="I64" s="306"/>
      <c r="J64" s="37" t="s">
        <v>119</v>
      </c>
      <c r="K64" s="239"/>
      <c r="L64" s="37" t="s">
        <v>119</v>
      </c>
      <c r="M64" s="239"/>
      <c r="P64" s="62"/>
      <c r="Q64" s="23"/>
      <c r="R64" s="19"/>
      <c r="S64" s="307"/>
      <c r="T64" s="37" t="s">
        <v>211</v>
      </c>
      <c r="U64" s="30">
        <f t="shared" si="1"/>
        <v>1</v>
      </c>
      <c r="V64" s="44">
        <v>1</v>
      </c>
    </row>
    <row r="65" spans="1:22" ht="30" customHeight="1">
      <c r="A65" s="31"/>
      <c r="B65" s="240">
        <v>3</v>
      </c>
      <c r="C65" s="242" t="s">
        <v>117</v>
      </c>
      <c r="D65" s="34" t="s">
        <v>106</v>
      </c>
      <c r="E65" s="239" t="s">
        <v>89</v>
      </c>
      <c r="F65" s="34" t="s">
        <v>106</v>
      </c>
      <c r="G65" s="239" t="s">
        <v>89</v>
      </c>
      <c r="H65" s="238"/>
      <c r="I65" s="305"/>
      <c r="J65" s="34" t="s">
        <v>106</v>
      </c>
      <c r="K65" s="239" t="s">
        <v>89</v>
      </c>
      <c r="L65" s="34" t="s">
        <v>106</v>
      </c>
      <c r="M65" s="239" t="s">
        <v>89</v>
      </c>
      <c r="P65" s="62"/>
      <c r="Q65" s="23"/>
      <c r="R65" s="19"/>
      <c r="S65" s="307"/>
      <c r="T65" s="37" t="s">
        <v>212</v>
      </c>
      <c r="U65" s="30">
        <f t="shared" si="1"/>
        <v>4</v>
      </c>
      <c r="V65" s="44">
        <v>4</v>
      </c>
    </row>
    <row r="66" spans="1:22" ht="30" customHeight="1">
      <c r="A66" s="31"/>
      <c r="B66" s="240"/>
      <c r="C66" s="242"/>
      <c r="D66" s="37" t="s">
        <v>119</v>
      </c>
      <c r="E66" s="239"/>
      <c r="F66" s="37" t="s">
        <v>119</v>
      </c>
      <c r="G66" s="239"/>
      <c r="H66" s="238"/>
      <c r="I66" s="306"/>
      <c r="J66" s="37" t="s">
        <v>119</v>
      </c>
      <c r="K66" s="239"/>
      <c r="L66" s="37" t="s">
        <v>119</v>
      </c>
      <c r="M66" s="239"/>
      <c r="P66" s="12"/>
      <c r="Q66" s="23"/>
      <c r="R66" s="19"/>
      <c r="S66" s="307"/>
      <c r="T66" s="37" t="s">
        <v>213</v>
      </c>
      <c r="U66" s="30">
        <f t="shared" si="1"/>
        <v>4</v>
      </c>
      <c r="V66" s="44">
        <v>4</v>
      </c>
    </row>
    <row r="67" spans="1:22" ht="30" customHeight="1">
      <c r="A67" s="31"/>
      <c r="B67" s="240">
        <v>4</v>
      </c>
      <c r="C67" s="242" t="s">
        <v>123</v>
      </c>
      <c r="D67" s="34" t="s">
        <v>106</v>
      </c>
      <c r="E67" s="239" t="s">
        <v>89</v>
      </c>
      <c r="F67" s="34" t="s">
        <v>106</v>
      </c>
      <c r="G67" s="239" t="s">
        <v>89</v>
      </c>
      <c r="H67" s="238"/>
      <c r="I67" s="305"/>
      <c r="J67" s="34" t="s">
        <v>106</v>
      </c>
      <c r="K67" s="239" t="s">
        <v>89</v>
      </c>
      <c r="L67" s="34" t="s">
        <v>106</v>
      </c>
      <c r="M67" s="239" t="s">
        <v>89</v>
      </c>
      <c r="P67" s="12"/>
      <c r="Q67" s="23"/>
      <c r="R67" s="19"/>
      <c r="S67" s="307" t="s">
        <v>214</v>
      </c>
      <c r="T67" s="68" t="s">
        <v>215</v>
      </c>
      <c r="U67" s="30">
        <f t="shared" si="1"/>
        <v>4</v>
      </c>
      <c r="V67" s="44">
        <v>4</v>
      </c>
    </row>
    <row r="68" spans="1:22" ht="30" customHeight="1">
      <c r="A68" s="31"/>
      <c r="B68" s="240"/>
      <c r="C68" s="242"/>
      <c r="D68" s="37" t="s">
        <v>119</v>
      </c>
      <c r="E68" s="239"/>
      <c r="F68" s="37" t="s">
        <v>119</v>
      </c>
      <c r="G68" s="239"/>
      <c r="H68" s="238"/>
      <c r="I68" s="306"/>
      <c r="J68" s="37" t="s">
        <v>119</v>
      </c>
      <c r="K68" s="239"/>
      <c r="L68" s="37" t="s">
        <v>119</v>
      </c>
      <c r="M68" s="239"/>
      <c r="P68" s="12"/>
      <c r="Q68" s="11"/>
      <c r="R68" s="13"/>
      <c r="S68" s="307"/>
      <c r="T68" s="68" t="s">
        <v>216</v>
      </c>
      <c r="U68" s="30">
        <f t="shared" si="1"/>
        <v>24</v>
      </c>
      <c r="V68" s="44">
        <v>24</v>
      </c>
    </row>
    <row r="69" spans="1:22" ht="30" customHeight="1">
      <c r="A69" s="31"/>
      <c r="B69" s="240">
        <v>5</v>
      </c>
      <c r="C69" s="242" t="s">
        <v>128</v>
      </c>
      <c r="D69" s="34" t="s">
        <v>106</v>
      </c>
      <c r="E69" s="239" t="s">
        <v>89</v>
      </c>
      <c r="F69" s="34" t="s">
        <v>106</v>
      </c>
      <c r="G69" s="239" t="s">
        <v>89</v>
      </c>
      <c r="H69" s="238"/>
      <c r="I69" s="305"/>
      <c r="J69" s="34" t="s">
        <v>106</v>
      </c>
      <c r="K69" s="239" t="s">
        <v>89</v>
      </c>
      <c r="L69" s="34" t="s">
        <v>106</v>
      </c>
      <c r="M69" s="239" t="s">
        <v>89</v>
      </c>
      <c r="P69" s="12"/>
      <c r="Q69" s="11"/>
      <c r="R69" s="13"/>
      <c r="S69" s="307"/>
      <c r="T69" s="68" t="s">
        <v>217</v>
      </c>
      <c r="U69" s="30">
        <f t="shared" ref="U69:U84" si="2">COUNTIF(B:M,T69)</f>
        <v>22</v>
      </c>
      <c r="V69" s="44">
        <v>22</v>
      </c>
    </row>
    <row r="70" spans="1:22" ht="30" customHeight="1">
      <c r="A70" s="31"/>
      <c r="B70" s="240"/>
      <c r="C70" s="242"/>
      <c r="D70" s="37" t="s">
        <v>119</v>
      </c>
      <c r="E70" s="239"/>
      <c r="F70" s="37" t="s">
        <v>119</v>
      </c>
      <c r="G70" s="239"/>
      <c r="H70" s="238"/>
      <c r="I70" s="306"/>
      <c r="J70" s="37" t="s">
        <v>119</v>
      </c>
      <c r="K70" s="239"/>
      <c r="L70" s="37" t="s">
        <v>119</v>
      </c>
      <c r="M70" s="239"/>
      <c r="P70" s="12"/>
      <c r="Q70" s="11"/>
      <c r="R70" s="13"/>
      <c r="S70" s="307" t="s">
        <v>218</v>
      </c>
      <c r="T70" s="37" t="s">
        <v>219</v>
      </c>
      <c r="U70" s="30">
        <f t="shared" si="2"/>
        <v>8</v>
      </c>
      <c r="V70" s="44">
        <v>8</v>
      </c>
    </row>
    <row r="71" spans="1:22" ht="30" customHeight="1">
      <c r="A71" s="31"/>
      <c r="B71" s="240">
        <v>6</v>
      </c>
      <c r="C71" s="242" t="s">
        <v>134</v>
      </c>
      <c r="D71" s="34" t="s">
        <v>106</v>
      </c>
      <c r="E71" s="239" t="s">
        <v>89</v>
      </c>
      <c r="F71" s="34" t="s">
        <v>106</v>
      </c>
      <c r="G71" s="239" t="s">
        <v>89</v>
      </c>
      <c r="H71" s="238"/>
      <c r="I71" s="305"/>
      <c r="J71" s="34" t="s">
        <v>106</v>
      </c>
      <c r="K71" s="239" t="s">
        <v>89</v>
      </c>
      <c r="L71" s="34" t="s">
        <v>106</v>
      </c>
      <c r="M71" s="239" t="s">
        <v>89</v>
      </c>
      <c r="P71" s="12"/>
      <c r="Q71" s="11"/>
      <c r="R71" s="13"/>
      <c r="S71" s="307"/>
      <c r="T71" s="37" t="s">
        <v>220</v>
      </c>
      <c r="U71" s="30">
        <f t="shared" si="2"/>
        <v>8</v>
      </c>
      <c r="V71" s="44">
        <v>8</v>
      </c>
    </row>
    <row r="72" spans="1:22" ht="30" customHeight="1">
      <c r="A72" s="31"/>
      <c r="B72" s="240"/>
      <c r="C72" s="242"/>
      <c r="D72" s="37" t="s">
        <v>119</v>
      </c>
      <c r="E72" s="239"/>
      <c r="F72" s="37" t="s">
        <v>119</v>
      </c>
      <c r="G72" s="239"/>
      <c r="H72" s="238"/>
      <c r="I72" s="306"/>
      <c r="J72" s="37" t="s">
        <v>119</v>
      </c>
      <c r="K72" s="239"/>
      <c r="L72" s="37" t="s">
        <v>119</v>
      </c>
      <c r="M72" s="239"/>
      <c r="P72" s="12"/>
      <c r="Q72" s="11"/>
      <c r="R72" s="13"/>
      <c r="S72" s="307"/>
      <c r="T72" s="37" t="s">
        <v>221</v>
      </c>
      <c r="U72" s="30">
        <f t="shared" si="2"/>
        <v>8</v>
      </c>
      <c r="V72" s="44">
        <v>8</v>
      </c>
    </row>
    <row r="73" spans="1:22" ht="30" customHeight="1">
      <c r="A73" s="31"/>
      <c r="B73" s="240">
        <v>7</v>
      </c>
      <c r="C73" s="242" t="s">
        <v>139</v>
      </c>
      <c r="D73" s="34" t="s">
        <v>106</v>
      </c>
      <c r="E73" s="239" t="s">
        <v>89</v>
      </c>
      <c r="F73" s="34" t="s">
        <v>106</v>
      </c>
      <c r="G73" s="239" t="s">
        <v>89</v>
      </c>
      <c r="H73" s="238"/>
      <c r="I73" s="305"/>
      <c r="J73" s="34" t="s">
        <v>106</v>
      </c>
      <c r="K73" s="239" t="s">
        <v>89</v>
      </c>
      <c r="L73" s="34" t="s">
        <v>106</v>
      </c>
      <c r="M73" s="239" t="s">
        <v>89</v>
      </c>
      <c r="P73" s="12"/>
      <c r="Q73" s="11"/>
      <c r="R73" s="13"/>
      <c r="S73" s="307"/>
      <c r="T73" s="37" t="s">
        <v>222</v>
      </c>
      <c r="U73" s="30">
        <f t="shared" si="2"/>
        <v>8</v>
      </c>
      <c r="V73" s="44">
        <v>8</v>
      </c>
    </row>
    <row r="74" spans="1:22" ht="30" customHeight="1">
      <c r="A74" s="31"/>
      <c r="B74" s="240"/>
      <c r="C74" s="242"/>
      <c r="D74" s="37" t="s">
        <v>119</v>
      </c>
      <c r="E74" s="239"/>
      <c r="F74" s="37" t="s">
        <v>119</v>
      </c>
      <c r="G74" s="239"/>
      <c r="H74" s="238"/>
      <c r="I74" s="306"/>
      <c r="J74" s="37" t="s">
        <v>119</v>
      </c>
      <c r="K74" s="239"/>
      <c r="L74" s="37" t="s">
        <v>119</v>
      </c>
      <c r="M74" s="239"/>
      <c r="P74" s="12"/>
      <c r="Q74" s="23"/>
      <c r="R74" s="19"/>
      <c r="S74" s="307"/>
      <c r="T74" s="37" t="s">
        <v>223</v>
      </c>
      <c r="U74" s="30">
        <f t="shared" si="2"/>
        <v>15</v>
      </c>
      <c r="V74" s="44">
        <v>15</v>
      </c>
    </row>
    <row r="75" spans="1:22" ht="30" customHeight="1">
      <c r="A75" s="31"/>
      <c r="B75" s="240">
        <v>8</v>
      </c>
      <c r="C75" s="242" t="s">
        <v>144</v>
      </c>
      <c r="D75" s="34" t="s">
        <v>106</v>
      </c>
      <c r="E75" s="239" t="s">
        <v>89</v>
      </c>
      <c r="F75" s="34" t="s">
        <v>106</v>
      </c>
      <c r="G75" s="239" t="s">
        <v>89</v>
      </c>
      <c r="H75" s="238"/>
      <c r="I75" s="305"/>
      <c r="J75" s="34" t="s">
        <v>106</v>
      </c>
      <c r="K75" s="239" t="s">
        <v>89</v>
      </c>
      <c r="L75" s="34" t="s">
        <v>106</v>
      </c>
      <c r="M75" s="239" t="s">
        <v>89</v>
      </c>
      <c r="P75" s="12"/>
      <c r="Q75" s="70"/>
      <c r="R75" s="19"/>
      <c r="S75" s="307"/>
      <c r="T75" s="37" t="s">
        <v>224</v>
      </c>
      <c r="U75" s="30">
        <f t="shared" si="2"/>
        <v>8</v>
      </c>
      <c r="V75" s="44">
        <v>8</v>
      </c>
    </row>
    <row r="76" spans="1:22" ht="30" customHeight="1" thickBot="1">
      <c r="A76" s="31"/>
      <c r="B76" s="241"/>
      <c r="C76" s="243"/>
      <c r="D76" s="120" t="s">
        <v>119</v>
      </c>
      <c r="E76" s="247"/>
      <c r="F76" s="120" t="s">
        <v>119</v>
      </c>
      <c r="G76" s="247"/>
      <c r="H76" s="238"/>
      <c r="I76" s="306"/>
      <c r="J76" s="120" t="s">
        <v>119</v>
      </c>
      <c r="K76" s="247"/>
      <c r="L76" s="120" t="s">
        <v>119</v>
      </c>
      <c r="M76" s="247"/>
      <c r="P76" s="12"/>
      <c r="Q76" s="23"/>
      <c r="R76" s="19"/>
      <c r="S76" s="304" t="s">
        <v>225</v>
      </c>
      <c r="T76" s="67" t="s">
        <v>226</v>
      </c>
      <c r="U76" s="30">
        <f t="shared" si="2"/>
        <v>4</v>
      </c>
      <c r="V76" s="44">
        <v>4</v>
      </c>
    </row>
    <row r="77" spans="1:22" ht="30" customHeight="1">
      <c r="A77" s="31"/>
      <c r="B77" s="259" t="s">
        <v>93</v>
      </c>
      <c r="C77" s="261" t="s">
        <v>94</v>
      </c>
      <c r="D77" s="262" t="s">
        <v>95</v>
      </c>
      <c r="E77" s="262"/>
      <c r="F77" s="264" t="s">
        <v>150</v>
      </c>
      <c r="G77" s="264"/>
      <c r="H77" s="287" t="s">
        <v>151</v>
      </c>
      <c r="I77" s="287"/>
      <c r="J77" s="264" t="s">
        <v>152</v>
      </c>
      <c r="K77" s="264"/>
      <c r="L77" s="264" t="s">
        <v>153</v>
      </c>
      <c r="M77" s="265"/>
      <c r="P77" s="12"/>
      <c r="Q77" s="23"/>
      <c r="R77" s="19"/>
      <c r="S77" s="304"/>
      <c r="T77" s="67" t="s">
        <v>227</v>
      </c>
      <c r="U77" s="30">
        <f t="shared" si="2"/>
        <v>16</v>
      </c>
      <c r="V77" s="44">
        <v>16</v>
      </c>
    </row>
    <row r="78" spans="1:22" ht="30" customHeight="1" thickBot="1">
      <c r="A78" s="31"/>
      <c r="B78" s="260"/>
      <c r="C78" s="253"/>
      <c r="D78" s="263">
        <f>L60+3</f>
        <v>44340</v>
      </c>
      <c r="E78" s="263"/>
      <c r="F78" s="263">
        <f>D78+1</f>
        <v>44341</v>
      </c>
      <c r="G78" s="263"/>
      <c r="H78" s="263">
        <f>F78+1</f>
        <v>44342</v>
      </c>
      <c r="I78" s="263"/>
      <c r="J78" s="263">
        <f>H78+1</f>
        <v>44343</v>
      </c>
      <c r="K78" s="263"/>
      <c r="L78" s="263">
        <f>J78+1</f>
        <v>44344</v>
      </c>
      <c r="M78" s="266"/>
      <c r="N78" s="12">
        <v>4</v>
      </c>
      <c r="P78" s="12"/>
      <c r="Q78" s="23"/>
      <c r="R78" s="19"/>
      <c r="S78" s="304"/>
      <c r="T78" s="67" t="s">
        <v>228</v>
      </c>
      <c r="U78" s="30">
        <f t="shared" si="2"/>
        <v>6</v>
      </c>
      <c r="V78" s="44">
        <v>6</v>
      </c>
    </row>
    <row r="79" spans="1:22" ht="30" customHeight="1">
      <c r="A79" s="31"/>
      <c r="B79" s="255">
        <v>1</v>
      </c>
      <c r="C79" s="256" t="s">
        <v>105</v>
      </c>
      <c r="D79" s="118" t="s">
        <v>106</v>
      </c>
      <c r="E79" s="250" t="s">
        <v>89</v>
      </c>
      <c r="F79" s="118" t="s">
        <v>106</v>
      </c>
      <c r="G79" s="249" t="s">
        <v>89</v>
      </c>
      <c r="H79" s="118" t="s">
        <v>106</v>
      </c>
      <c r="I79" s="249" t="s">
        <v>89</v>
      </c>
      <c r="J79" s="121" t="s">
        <v>108</v>
      </c>
      <c r="K79" s="251" t="s">
        <v>89</v>
      </c>
      <c r="L79" s="121" t="s">
        <v>108</v>
      </c>
      <c r="M79" s="270" t="s">
        <v>89</v>
      </c>
      <c r="P79" s="12"/>
      <c r="Q79" s="23"/>
      <c r="R79" s="19"/>
      <c r="S79" s="304"/>
      <c r="T79" s="67" t="s">
        <v>229</v>
      </c>
      <c r="U79" s="30">
        <f t="shared" si="2"/>
        <v>4</v>
      </c>
      <c r="V79" s="44">
        <v>4</v>
      </c>
    </row>
    <row r="80" spans="1:22" ht="30" customHeight="1">
      <c r="A80" s="31"/>
      <c r="B80" s="240"/>
      <c r="C80" s="242"/>
      <c r="D80" s="37" t="s">
        <v>119</v>
      </c>
      <c r="E80" s="244"/>
      <c r="F80" s="37" t="s">
        <v>119</v>
      </c>
      <c r="G80" s="239"/>
      <c r="H80" s="37" t="s">
        <v>119</v>
      </c>
      <c r="I80" s="239"/>
      <c r="J80" s="68" t="s">
        <v>122</v>
      </c>
      <c r="K80" s="246"/>
      <c r="L80" s="68" t="s">
        <v>122</v>
      </c>
      <c r="M80" s="267"/>
      <c r="P80" s="12"/>
      <c r="Q80" s="23"/>
      <c r="R80" s="19"/>
      <c r="S80" s="304" t="s">
        <v>230</v>
      </c>
      <c r="T80" s="66" t="s">
        <v>231</v>
      </c>
      <c r="U80" s="30">
        <f t="shared" si="2"/>
        <v>8</v>
      </c>
      <c r="V80" s="44">
        <v>8</v>
      </c>
    </row>
    <row r="81" spans="1:27" ht="30" customHeight="1">
      <c r="A81" s="31"/>
      <c r="B81" s="240">
        <v>2</v>
      </c>
      <c r="C81" s="242" t="s">
        <v>111</v>
      </c>
      <c r="D81" s="34" t="s">
        <v>106</v>
      </c>
      <c r="E81" s="244" t="s">
        <v>89</v>
      </c>
      <c r="F81" s="34" t="s">
        <v>106</v>
      </c>
      <c r="G81" s="239" t="s">
        <v>89</v>
      </c>
      <c r="H81" s="34" t="s">
        <v>106</v>
      </c>
      <c r="I81" s="239" t="s">
        <v>89</v>
      </c>
      <c r="J81" s="48" t="s">
        <v>108</v>
      </c>
      <c r="K81" s="246" t="s">
        <v>89</v>
      </c>
      <c r="L81" s="48" t="s">
        <v>108</v>
      </c>
      <c r="M81" s="267" t="s">
        <v>89</v>
      </c>
      <c r="P81" s="12"/>
      <c r="Q81" s="23"/>
      <c r="R81" s="19"/>
      <c r="S81" s="304"/>
      <c r="T81" s="66" t="s">
        <v>232</v>
      </c>
      <c r="U81" s="30">
        <f t="shared" si="2"/>
        <v>8</v>
      </c>
      <c r="V81" s="44">
        <v>8</v>
      </c>
    </row>
    <row r="82" spans="1:27" ht="30" customHeight="1">
      <c r="A82" s="31"/>
      <c r="B82" s="240"/>
      <c r="C82" s="242"/>
      <c r="D82" s="37" t="s">
        <v>119</v>
      </c>
      <c r="E82" s="244"/>
      <c r="F82" s="37" t="s">
        <v>119</v>
      </c>
      <c r="G82" s="239"/>
      <c r="H82" s="37" t="s">
        <v>119</v>
      </c>
      <c r="I82" s="239"/>
      <c r="J82" s="68" t="s">
        <v>122</v>
      </c>
      <c r="K82" s="246"/>
      <c r="L82" s="68" t="s">
        <v>122</v>
      </c>
      <c r="M82" s="267"/>
      <c r="P82" s="12"/>
      <c r="Q82" s="23"/>
      <c r="R82" s="19"/>
      <c r="S82" s="304"/>
      <c r="T82" s="66" t="s">
        <v>233</v>
      </c>
      <c r="U82" s="30">
        <f t="shared" si="2"/>
        <v>8</v>
      </c>
      <c r="V82" s="44">
        <v>8</v>
      </c>
    </row>
    <row r="83" spans="1:27" ht="30" customHeight="1">
      <c r="A83" s="31"/>
      <c r="B83" s="240">
        <v>3</v>
      </c>
      <c r="C83" s="242" t="s">
        <v>117</v>
      </c>
      <c r="D83" s="34" t="s">
        <v>106</v>
      </c>
      <c r="E83" s="244" t="s">
        <v>89</v>
      </c>
      <c r="F83" s="34" t="s">
        <v>106</v>
      </c>
      <c r="G83" s="239" t="s">
        <v>89</v>
      </c>
      <c r="H83" s="34" t="s">
        <v>106</v>
      </c>
      <c r="I83" s="239" t="s">
        <v>89</v>
      </c>
      <c r="J83" s="48" t="s">
        <v>108</v>
      </c>
      <c r="K83" s="246" t="s">
        <v>89</v>
      </c>
      <c r="L83" s="48" t="s">
        <v>108</v>
      </c>
      <c r="M83" s="267" t="s">
        <v>89</v>
      </c>
      <c r="P83" s="12"/>
      <c r="Q83" s="23"/>
      <c r="R83" s="19"/>
      <c r="S83" s="304"/>
      <c r="T83" s="66" t="s">
        <v>234</v>
      </c>
      <c r="U83" s="30">
        <f t="shared" si="2"/>
        <v>8</v>
      </c>
      <c r="V83" s="44">
        <v>8</v>
      </c>
    </row>
    <row r="84" spans="1:27" ht="30" customHeight="1">
      <c r="A84" s="31"/>
      <c r="B84" s="240"/>
      <c r="C84" s="242"/>
      <c r="D84" s="37" t="s">
        <v>119</v>
      </c>
      <c r="E84" s="244"/>
      <c r="F84" s="37" t="s">
        <v>119</v>
      </c>
      <c r="G84" s="239"/>
      <c r="H84" s="37" t="s">
        <v>119</v>
      </c>
      <c r="I84" s="239"/>
      <c r="J84" s="68" t="s">
        <v>122</v>
      </c>
      <c r="K84" s="246"/>
      <c r="L84" s="68" t="s">
        <v>122</v>
      </c>
      <c r="M84" s="267"/>
      <c r="P84" s="12"/>
      <c r="Q84" s="23"/>
      <c r="R84" s="19"/>
      <c r="S84" s="304"/>
      <c r="T84" s="66" t="s">
        <v>235</v>
      </c>
      <c r="U84" s="30">
        <f t="shared" si="2"/>
        <v>8</v>
      </c>
      <c r="V84" s="44">
        <v>8</v>
      </c>
    </row>
    <row r="85" spans="1:27" ht="30" customHeight="1">
      <c r="A85" s="31"/>
      <c r="B85" s="240">
        <v>4</v>
      </c>
      <c r="C85" s="242" t="s">
        <v>123</v>
      </c>
      <c r="D85" s="34" t="s">
        <v>106</v>
      </c>
      <c r="E85" s="244" t="s">
        <v>89</v>
      </c>
      <c r="F85" s="34" t="s">
        <v>106</v>
      </c>
      <c r="G85" s="239" t="s">
        <v>89</v>
      </c>
      <c r="H85" s="34" t="s">
        <v>106</v>
      </c>
      <c r="I85" s="239" t="s">
        <v>89</v>
      </c>
      <c r="J85" s="48" t="s">
        <v>108</v>
      </c>
      <c r="K85" s="246" t="s">
        <v>89</v>
      </c>
      <c r="L85" s="48" t="s">
        <v>108</v>
      </c>
      <c r="M85" s="267" t="s">
        <v>89</v>
      </c>
      <c r="P85" s="12"/>
      <c r="Q85" s="23"/>
      <c r="R85" s="19"/>
      <c r="S85" s="14"/>
      <c r="T85" s="14"/>
      <c r="U85" s="15">
        <f>SUM(U5:U84)</f>
        <v>1050</v>
      </c>
      <c r="V85" s="15">
        <f>SUM(V5:V84)</f>
        <v>1050</v>
      </c>
    </row>
    <row r="86" spans="1:27" ht="30" customHeight="1">
      <c r="A86" s="31"/>
      <c r="B86" s="240"/>
      <c r="C86" s="242"/>
      <c r="D86" s="37" t="s">
        <v>119</v>
      </c>
      <c r="E86" s="244"/>
      <c r="F86" s="37" t="s">
        <v>119</v>
      </c>
      <c r="G86" s="239"/>
      <c r="H86" s="37" t="s">
        <v>119</v>
      </c>
      <c r="I86" s="239"/>
      <c r="J86" s="68" t="s">
        <v>122</v>
      </c>
      <c r="K86" s="246"/>
      <c r="L86" s="68" t="s">
        <v>122</v>
      </c>
      <c r="M86" s="267"/>
      <c r="U86" s="12"/>
      <c r="V86" s="23"/>
      <c r="W86" s="19"/>
      <c r="X86" s="14"/>
      <c r="Y86" s="14"/>
      <c r="Z86" s="15"/>
      <c r="AA86" s="16"/>
    </row>
    <row r="87" spans="1:27" ht="30" customHeight="1">
      <c r="A87" s="31"/>
      <c r="B87" s="240">
        <v>5</v>
      </c>
      <c r="C87" s="242" t="s">
        <v>128</v>
      </c>
      <c r="D87" s="34" t="s">
        <v>106</v>
      </c>
      <c r="E87" s="244" t="s">
        <v>89</v>
      </c>
      <c r="F87" s="34" t="s">
        <v>106</v>
      </c>
      <c r="G87" s="239" t="s">
        <v>89</v>
      </c>
      <c r="H87" s="34" t="s">
        <v>106</v>
      </c>
      <c r="I87" s="239" t="s">
        <v>89</v>
      </c>
      <c r="J87" s="48" t="s">
        <v>108</v>
      </c>
      <c r="K87" s="246" t="s">
        <v>89</v>
      </c>
      <c r="L87" s="48" t="s">
        <v>108</v>
      </c>
      <c r="M87" s="267" t="s">
        <v>89</v>
      </c>
      <c r="U87" s="12"/>
      <c r="V87" s="23"/>
      <c r="W87" s="19"/>
      <c r="X87" s="14"/>
      <c r="Y87" s="14"/>
      <c r="Z87" s="15"/>
      <c r="AA87" s="16"/>
    </row>
    <row r="88" spans="1:27" ht="30" customHeight="1">
      <c r="A88" s="31"/>
      <c r="B88" s="240"/>
      <c r="C88" s="242"/>
      <c r="D88" s="37" t="s">
        <v>119</v>
      </c>
      <c r="E88" s="244"/>
      <c r="F88" s="37" t="s">
        <v>119</v>
      </c>
      <c r="G88" s="239"/>
      <c r="H88" s="37" t="s">
        <v>119</v>
      </c>
      <c r="I88" s="239"/>
      <c r="J88" s="68" t="s">
        <v>122</v>
      </c>
      <c r="K88" s="246"/>
      <c r="L88" s="68" t="s">
        <v>122</v>
      </c>
      <c r="M88" s="267"/>
      <c r="U88" s="12"/>
      <c r="V88" s="23"/>
      <c r="W88" s="19"/>
      <c r="X88" s="14"/>
      <c r="Y88" s="14"/>
      <c r="Z88" s="15"/>
      <c r="AA88" s="16"/>
    </row>
    <row r="89" spans="1:27" ht="30" customHeight="1">
      <c r="A89" s="31"/>
      <c r="B89" s="240">
        <v>6</v>
      </c>
      <c r="C89" s="242" t="s">
        <v>134</v>
      </c>
      <c r="D89" s="34" t="s">
        <v>106</v>
      </c>
      <c r="E89" s="244" t="s">
        <v>89</v>
      </c>
      <c r="F89" s="34" t="s">
        <v>106</v>
      </c>
      <c r="G89" s="239" t="s">
        <v>89</v>
      </c>
      <c r="H89" s="34" t="s">
        <v>106</v>
      </c>
      <c r="I89" s="239" t="s">
        <v>89</v>
      </c>
      <c r="J89" s="48" t="s">
        <v>108</v>
      </c>
      <c r="K89" s="246" t="s">
        <v>89</v>
      </c>
      <c r="L89" s="48" t="s">
        <v>108</v>
      </c>
      <c r="M89" s="267" t="s">
        <v>89</v>
      </c>
      <c r="U89" s="12"/>
      <c r="V89" s="23"/>
      <c r="W89" s="19"/>
      <c r="X89" s="14"/>
      <c r="Y89" s="14"/>
      <c r="Z89" s="15"/>
      <c r="AA89" s="16"/>
    </row>
    <row r="90" spans="1:27" ht="30" customHeight="1">
      <c r="A90" s="31"/>
      <c r="B90" s="240"/>
      <c r="C90" s="242"/>
      <c r="D90" s="37" t="s">
        <v>119</v>
      </c>
      <c r="E90" s="244"/>
      <c r="F90" s="37" t="s">
        <v>119</v>
      </c>
      <c r="G90" s="239"/>
      <c r="H90" s="37" t="s">
        <v>119</v>
      </c>
      <c r="I90" s="239"/>
      <c r="J90" s="68" t="s">
        <v>122</v>
      </c>
      <c r="K90" s="246"/>
      <c r="L90" s="68" t="s">
        <v>122</v>
      </c>
      <c r="M90" s="267"/>
      <c r="U90" s="12"/>
      <c r="V90" s="23"/>
      <c r="W90" s="19"/>
      <c r="X90" s="14"/>
      <c r="Y90" s="14"/>
      <c r="Z90" s="15"/>
      <c r="AA90" s="16"/>
    </row>
    <row r="91" spans="1:27" ht="30" customHeight="1">
      <c r="A91" s="31"/>
      <c r="B91" s="240">
        <v>7</v>
      </c>
      <c r="C91" s="242" t="s">
        <v>139</v>
      </c>
      <c r="D91" s="34" t="s">
        <v>106</v>
      </c>
      <c r="E91" s="244" t="s">
        <v>89</v>
      </c>
      <c r="F91" s="34" t="s">
        <v>106</v>
      </c>
      <c r="G91" s="239" t="s">
        <v>89</v>
      </c>
      <c r="H91" s="34" t="s">
        <v>106</v>
      </c>
      <c r="I91" s="239" t="s">
        <v>89</v>
      </c>
      <c r="J91" s="48" t="s">
        <v>108</v>
      </c>
      <c r="K91" s="246" t="s">
        <v>89</v>
      </c>
      <c r="L91" s="48" t="s">
        <v>108</v>
      </c>
      <c r="M91" s="267" t="s">
        <v>89</v>
      </c>
      <c r="U91" s="12"/>
      <c r="V91" s="23"/>
      <c r="W91" s="19"/>
      <c r="X91" s="14"/>
      <c r="Y91" s="14"/>
      <c r="Z91" s="15"/>
      <c r="AA91" s="16"/>
    </row>
    <row r="92" spans="1:27" ht="30" customHeight="1">
      <c r="A92" s="31"/>
      <c r="B92" s="240"/>
      <c r="C92" s="242"/>
      <c r="D92" s="37" t="s">
        <v>119</v>
      </c>
      <c r="E92" s="244"/>
      <c r="F92" s="37" t="s">
        <v>119</v>
      </c>
      <c r="G92" s="239"/>
      <c r="H92" s="37" t="s">
        <v>119</v>
      </c>
      <c r="I92" s="239"/>
      <c r="J92" s="68" t="s">
        <v>122</v>
      </c>
      <c r="K92" s="246"/>
      <c r="L92" s="68" t="s">
        <v>122</v>
      </c>
      <c r="M92" s="267"/>
      <c r="U92" s="12"/>
      <c r="V92" s="23"/>
      <c r="W92" s="19"/>
      <c r="X92" s="20"/>
      <c r="Y92" s="14"/>
      <c r="Z92" s="15">
        <f>SUM(S1:S91)</f>
        <v>0</v>
      </c>
      <c r="AA92" s="16"/>
    </row>
    <row r="93" spans="1:27" ht="30" customHeight="1">
      <c r="A93" s="31"/>
      <c r="B93" s="240">
        <v>8</v>
      </c>
      <c r="C93" s="242" t="s">
        <v>144</v>
      </c>
      <c r="D93" s="34" t="s">
        <v>106</v>
      </c>
      <c r="E93" s="244" t="s">
        <v>89</v>
      </c>
      <c r="F93" s="34" t="s">
        <v>106</v>
      </c>
      <c r="G93" s="239" t="s">
        <v>89</v>
      </c>
      <c r="H93" s="34" t="s">
        <v>106</v>
      </c>
      <c r="I93" s="239" t="s">
        <v>89</v>
      </c>
      <c r="J93" s="48" t="s">
        <v>108</v>
      </c>
      <c r="K93" s="246" t="s">
        <v>89</v>
      </c>
      <c r="L93" s="48" t="s">
        <v>108</v>
      </c>
      <c r="M93" s="267" t="s">
        <v>89</v>
      </c>
      <c r="U93" s="12"/>
      <c r="V93" s="23"/>
      <c r="W93" s="19"/>
      <c r="X93" s="20"/>
      <c r="Y93" s="14"/>
      <c r="Z93" s="15"/>
      <c r="AA93" s="16"/>
    </row>
    <row r="94" spans="1:27" ht="30" customHeight="1" thickBot="1">
      <c r="A94" s="31"/>
      <c r="B94" s="241"/>
      <c r="C94" s="243"/>
      <c r="D94" s="120" t="s">
        <v>119</v>
      </c>
      <c r="E94" s="245"/>
      <c r="F94" s="120" t="s">
        <v>119</v>
      </c>
      <c r="G94" s="247"/>
      <c r="H94" s="120" t="s">
        <v>119</v>
      </c>
      <c r="I94" s="247"/>
      <c r="J94" s="124" t="s">
        <v>122</v>
      </c>
      <c r="K94" s="248"/>
      <c r="L94" s="124" t="s">
        <v>122</v>
      </c>
      <c r="M94" s="268"/>
      <c r="U94" s="12"/>
      <c r="V94" s="23"/>
      <c r="W94" s="19"/>
      <c r="X94" s="20"/>
      <c r="Y94" s="14"/>
      <c r="Z94" s="15"/>
      <c r="AA94" s="16"/>
    </row>
    <row r="95" spans="1:27" ht="30" customHeight="1">
      <c r="A95" s="31"/>
      <c r="B95" s="259" t="s">
        <v>93</v>
      </c>
      <c r="C95" s="261" t="s">
        <v>94</v>
      </c>
      <c r="D95" s="262" t="s">
        <v>95</v>
      </c>
      <c r="E95" s="262"/>
      <c r="F95" s="264" t="s">
        <v>150</v>
      </c>
      <c r="G95" s="264"/>
      <c r="H95" s="264" t="s">
        <v>151</v>
      </c>
      <c r="I95" s="264"/>
      <c r="J95" s="264" t="s">
        <v>152</v>
      </c>
      <c r="K95" s="264"/>
      <c r="L95" s="264" t="s">
        <v>153</v>
      </c>
      <c r="M95" s="265"/>
      <c r="U95" s="12"/>
      <c r="V95" s="23"/>
      <c r="W95" s="19"/>
      <c r="X95" s="20"/>
      <c r="Y95" s="14"/>
      <c r="Z95" s="15"/>
      <c r="AA95" s="16"/>
    </row>
    <row r="96" spans="1:27" ht="30" customHeight="1" thickBot="1">
      <c r="A96" s="31"/>
      <c r="B96" s="260"/>
      <c r="C96" s="253"/>
      <c r="D96" s="263">
        <f>L78+3</f>
        <v>44347</v>
      </c>
      <c r="E96" s="263"/>
      <c r="F96" s="263">
        <f>D96+1</f>
        <v>44348</v>
      </c>
      <c r="G96" s="263"/>
      <c r="H96" s="263">
        <f>F96+1</f>
        <v>44349</v>
      </c>
      <c r="I96" s="263"/>
      <c r="J96" s="263">
        <f>H96+1</f>
        <v>44350</v>
      </c>
      <c r="K96" s="263"/>
      <c r="L96" s="263">
        <f>J96+1</f>
        <v>44351</v>
      </c>
      <c r="M96" s="266"/>
      <c r="N96" s="12">
        <v>5</v>
      </c>
      <c r="U96" s="12"/>
      <c r="V96" s="23"/>
      <c r="W96" s="19"/>
      <c r="X96" s="20"/>
      <c r="Y96" s="14"/>
      <c r="Z96" s="15"/>
      <c r="AA96" s="16"/>
    </row>
    <row r="97" spans="1:27" ht="30" customHeight="1">
      <c r="A97" s="31"/>
      <c r="B97" s="255">
        <v>1</v>
      </c>
      <c r="C97" s="256" t="s">
        <v>105</v>
      </c>
      <c r="D97" s="121" t="s">
        <v>108</v>
      </c>
      <c r="E97" s="251" t="s">
        <v>89</v>
      </c>
      <c r="F97" s="121" t="s">
        <v>108</v>
      </c>
      <c r="G97" s="251" t="s">
        <v>89</v>
      </c>
      <c r="H97" s="121" t="s">
        <v>108</v>
      </c>
      <c r="I97" s="251" t="s">
        <v>89</v>
      </c>
      <c r="J97" s="121" t="s">
        <v>108</v>
      </c>
      <c r="K97" s="251" t="s">
        <v>89</v>
      </c>
      <c r="L97" s="121" t="s">
        <v>108</v>
      </c>
      <c r="M97" s="270" t="s">
        <v>89</v>
      </c>
      <c r="U97" s="12"/>
      <c r="V97" s="23"/>
      <c r="W97" s="19"/>
      <c r="X97" s="20"/>
      <c r="Y97" s="14"/>
      <c r="Z97" s="15"/>
      <c r="AA97" s="16"/>
    </row>
    <row r="98" spans="1:27" ht="30" customHeight="1">
      <c r="A98" s="31"/>
      <c r="B98" s="240"/>
      <c r="C98" s="242"/>
      <c r="D98" s="68" t="s">
        <v>122</v>
      </c>
      <c r="E98" s="246"/>
      <c r="F98" s="68" t="s">
        <v>122</v>
      </c>
      <c r="G98" s="246"/>
      <c r="H98" s="68" t="s">
        <v>122</v>
      </c>
      <c r="I98" s="246"/>
      <c r="J98" s="68" t="s">
        <v>125</v>
      </c>
      <c r="K98" s="246"/>
      <c r="L98" s="68" t="s">
        <v>125</v>
      </c>
      <c r="M98" s="267"/>
      <c r="U98" s="12"/>
      <c r="V98" s="23"/>
      <c r="W98" s="19"/>
      <c r="X98" s="20"/>
      <c r="Y98" s="14"/>
      <c r="Z98" s="15"/>
      <c r="AA98" s="16"/>
    </row>
    <row r="99" spans="1:27" ht="30" customHeight="1">
      <c r="A99" s="31"/>
      <c r="B99" s="240">
        <v>2</v>
      </c>
      <c r="C99" s="242" t="s">
        <v>111</v>
      </c>
      <c r="D99" s="48" t="s">
        <v>108</v>
      </c>
      <c r="E99" s="246" t="s">
        <v>89</v>
      </c>
      <c r="F99" s="48" t="s">
        <v>108</v>
      </c>
      <c r="G99" s="246" t="s">
        <v>89</v>
      </c>
      <c r="H99" s="48" t="s">
        <v>108</v>
      </c>
      <c r="I99" s="246" t="s">
        <v>89</v>
      </c>
      <c r="J99" s="48" t="s">
        <v>108</v>
      </c>
      <c r="K99" s="246" t="s">
        <v>89</v>
      </c>
      <c r="L99" s="48" t="s">
        <v>108</v>
      </c>
      <c r="M99" s="267" t="s">
        <v>89</v>
      </c>
      <c r="U99" s="12"/>
      <c r="V99" s="23"/>
      <c r="W99" s="19"/>
      <c r="X99" s="20"/>
      <c r="Y99" s="14"/>
      <c r="Z99" s="15"/>
      <c r="AA99" s="16"/>
    </row>
    <row r="100" spans="1:27" ht="30" customHeight="1">
      <c r="A100" s="31"/>
      <c r="B100" s="240"/>
      <c r="C100" s="242"/>
      <c r="D100" s="68" t="s">
        <v>122</v>
      </c>
      <c r="E100" s="246"/>
      <c r="F100" s="68" t="s">
        <v>122</v>
      </c>
      <c r="G100" s="246"/>
      <c r="H100" s="68" t="s">
        <v>122</v>
      </c>
      <c r="I100" s="246"/>
      <c r="J100" s="68" t="s">
        <v>125</v>
      </c>
      <c r="K100" s="246"/>
      <c r="L100" s="68" t="s">
        <v>125</v>
      </c>
      <c r="M100" s="267"/>
      <c r="U100" s="12"/>
      <c r="V100" s="23"/>
      <c r="W100" s="19"/>
      <c r="X100" s="20"/>
      <c r="Y100" s="14"/>
      <c r="Z100" s="15"/>
      <c r="AA100" s="16"/>
    </row>
    <row r="101" spans="1:27" ht="30" customHeight="1">
      <c r="A101" s="31"/>
      <c r="B101" s="240">
        <v>3</v>
      </c>
      <c r="C101" s="242" t="s">
        <v>117</v>
      </c>
      <c r="D101" s="48" t="s">
        <v>108</v>
      </c>
      <c r="E101" s="246" t="s">
        <v>89</v>
      </c>
      <c r="F101" s="48" t="s">
        <v>108</v>
      </c>
      <c r="G101" s="246" t="s">
        <v>89</v>
      </c>
      <c r="H101" s="48" t="s">
        <v>108</v>
      </c>
      <c r="I101" s="246" t="s">
        <v>89</v>
      </c>
      <c r="J101" s="48" t="s">
        <v>108</v>
      </c>
      <c r="K101" s="246" t="s">
        <v>89</v>
      </c>
      <c r="L101" s="48" t="s">
        <v>108</v>
      </c>
      <c r="M101" s="267" t="s">
        <v>89</v>
      </c>
      <c r="U101" s="12"/>
      <c r="V101" s="23"/>
      <c r="W101" s="19"/>
      <c r="X101" s="20"/>
      <c r="Y101" s="14"/>
      <c r="Z101" s="15"/>
      <c r="AA101" s="16"/>
    </row>
    <row r="102" spans="1:27" ht="30" customHeight="1">
      <c r="A102" s="31"/>
      <c r="B102" s="240"/>
      <c r="C102" s="242"/>
      <c r="D102" s="68" t="s">
        <v>122</v>
      </c>
      <c r="E102" s="246"/>
      <c r="F102" s="68" t="s">
        <v>122</v>
      </c>
      <c r="G102" s="246"/>
      <c r="H102" s="68" t="s">
        <v>122</v>
      </c>
      <c r="I102" s="246"/>
      <c r="J102" s="68" t="s">
        <v>125</v>
      </c>
      <c r="K102" s="246"/>
      <c r="L102" s="68" t="s">
        <v>125</v>
      </c>
      <c r="M102" s="267"/>
      <c r="U102" s="12"/>
      <c r="V102" s="23"/>
      <c r="W102" s="19"/>
      <c r="X102" s="20"/>
      <c r="Y102" s="14"/>
      <c r="Z102" s="15"/>
      <c r="AA102" s="16"/>
    </row>
    <row r="103" spans="1:27" ht="30" customHeight="1">
      <c r="A103" s="31"/>
      <c r="B103" s="240">
        <v>4</v>
      </c>
      <c r="C103" s="242" t="s">
        <v>123</v>
      </c>
      <c r="D103" s="48" t="s">
        <v>108</v>
      </c>
      <c r="E103" s="246" t="s">
        <v>89</v>
      </c>
      <c r="F103" s="48" t="s">
        <v>108</v>
      </c>
      <c r="G103" s="246" t="s">
        <v>89</v>
      </c>
      <c r="H103" s="48" t="s">
        <v>108</v>
      </c>
      <c r="I103" s="246" t="s">
        <v>89</v>
      </c>
      <c r="J103" s="48" t="s">
        <v>108</v>
      </c>
      <c r="K103" s="246" t="s">
        <v>89</v>
      </c>
      <c r="L103" s="48" t="s">
        <v>108</v>
      </c>
      <c r="M103" s="267" t="s">
        <v>89</v>
      </c>
      <c r="O103" s="23"/>
      <c r="P103" s="19"/>
      <c r="Q103" s="20"/>
    </row>
    <row r="104" spans="1:27" ht="30" customHeight="1">
      <c r="A104" s="31"/>
      <c r="B104" s="240"/>
      <c r="C104" s="242"/>
      <c r="D104" s="68" t="s">
        <v>122</v>
      </c>
      <c r="E104" s="246"/>
      <c r="F104" s="68" t="s">
        <v>122</v>
      </c>
      <c r="G104" s="246"/>
      <c r="H104" s="68" t="s">
        <v>122</v>
      </c>
      <c r="I104" s="246"/>
      <c r="J104" s="68" t="s">
        <v>125</v>
      </c>
      <c r="K104" s="246"/>
      <c r="L104" s="68" t="s">
        <v>125</v>
      </c>
      <c r="M104" s="267"/>
      <c r="O104" s="23"/>
      <c r="P104" s="19"/>
      <c r="Q104" s="20"/>
    </row>
    <row r="105" spans="1:27" ht="30" customHeight="1">
      <c r="A105" s="31"/>
      <c r="B105" s="240">
        <v>5</v>
      </c>
      <c r="C105" s="242" t="s">
        <v>128</v>
      </c>
      <c r="D105" s="48" t="s">
        <v>108</v>
      </c>
      <c r="E105" s="246" t="s">
        <v>89</v>
      </c>
      <c r="F105" s="48" t="s">
        <v>108</v>
      </c>
      <c r="G105" s="246" t="s">
        <v>89</v>
      </c>
      <c r="H105" s="48" t="s">
        <v>108</v>
      </c>
      <c r="I105" s="246" t="s">
        <v>89</v>
      </c>
      <c r="J105" s="48" t="s">
        <v>108</v>
      </c>
      <c r="K105" s="246" t="s">
        <v>89</v>
      </c>
      <c r="L105" s="48" t="s">
        <v>108</v>
      </c>
      <c r="M105" s="267" t="s">
        <v>89</v>
      </c>
      <c r="O105" s="23"/>
      <c r="P105" s="19"/>
      <c r="Q105" s="20"/>
    </row>
    <row r="106" spans="1:27" ht="30" customHeight="1">
      <c r="A106" s="31"/>
      <c r="B106" s="240"/>
      <c r="C106" s="242"/>
      <c r="D106" s="68" t="s">
        <v>122</v>
      </c>
      <c r="E106" s="246"/>
      <c r="F106" s="68" t="s">
        <v>122</v>
      </c>
      <c r="G106" s="246"/>
      <c r="H106" s="68" t="s">
        <v>122</v>
      </c>
      <c r="I106" s="246"/>
      <c r="J106" s="68" t="s">
        <v>125</v>
      </c>
      <c r="K106" s="246"/>
      <c r="L106" s="68" t="s">
        <v>125</v>
      </c>
      <c r="M106" s="267"/>
      <c r="O106" s="23"/>
      <c r="P106" s="19"/>
      <c r="Q106" s="20"/>
    </row>
    <row r="107" spans="1:27" ht="30" customHeight="1">
      <c r="A107" s="31"/>
      <c r="B107" s="240">
        <v>6</v>
      </c>
      <c r="C107" s="242" t="s">
        <v>134</v>
      </c>
      <c r="D107" s="48" t="s">
        <v>108</v>
      </c>
      <c r="E107" s="246" t="s">
        <v>89</v>
      </c>
      <c r="F107" s="48" t="s">
        <v>108</v>
      </c>
      <c r="G107" s="246" t="s">
        <v>89</v>
      </c>
      <c r="H107" s="48" t="s">
        <v>108</v>
      </c>
      <c r="I107" s="246" t="s">
        <v>89</v>
      </c>
      <c r="J107" s="48" t="s">
        <v>108</v>
      </c>
      <c r="K107" s="246" t="s">
        <v>89</v>
      </c>
      <c r="L107" s="48" t="s">
        <v>108</v>
      </c>
      <c r="M107" s="267" t="s">
        <v>89</v>
      </c>
      <c r="O107" s="23"/>
      <c r="P107" s="19"/>
      <c r="Q107" s="20"/>
    </row>
    <row r="108" spans="1:27" ht="30" customHeight="1">
      <c r="A108" s="31"/>
      <c r="B108" s="240"/>
      <c r="C108" s="242"/>
      <c r="D108" s="68" t="s">
        <v>122</v>
      </c>
      <c r="E108" s="246"/>
      <c r="F108" s="68" t="s">
        <v>122</v>
      </c>
      <c r="G108" s="246"/>
      <c r="H108" s="68" t="s">
        <v>122</v>
      </c>
      <c r="I108" s="246"/>
      <c r="J108" s="68" t="s">
        <v>125</v>
      </c>
      <c r="K108" s="246"/>
      <c r="L108" s="68" t="s">
        <v>125</v>
      </c>
      <c r="M108" s="267"/>
      <c r="O108" s="23"/>
      <c r="P108" s="19"/>
      <c r="Q108" s="20"/>
    </row>
    <row r="109" spans="1:27" ht="30" customHeight="1">
      <c r="A109" s="31"/>
      <c r="B109" s="240">
        <v>7</v>
      </c>
      <c r="C109" s="242" t="s">
        <v>139</v>
      </c>
      <c r="D109" s="48" t="s">
        <v>108</v>
      </c>
      <c r="E109" s="246" t="s">
        <v>89</v>
      </c>
      <c r="F109" s="48" t="s">
        <v>108</v>
      </c>
      <c r="G109" s="246" t="s">
        <v>89</v>
      </c>
      <c r="H109" s="48" t="s">
        <v>108</v>
      </c>
      <c r="I109" s="246" t="s">
        <v>89</v>
      </c>
      <c r="J109" s="48" t="s">
        <v>108</v>
      </c>
      <c r="K109" s="246" t="s">
        <v>89</v>
      </c>
      <c r="L109" s="48" t="s">
        <v>108</v>
      </c>
      <c r="M109" s="267" t="s">
        <v>89</v>
      </c>
      <c r="O109" s="23"/>
      <c r="P109" s="19"/>
      <c r="Q109" s="20"/>
    </row>
    <row r="110" spans="1:27" ht="30" customHeight="1">
      <c r="A110" s="31"/>
      <c r="B110" s="240"/>
      <c r="C110" s="242"/>
      <c r="D110" s="68" t="s">
        <v>122</v>
      </c>
      <c r="E110" s="246"/>
      <c r="F110" s="68" t="s">
        <v>122</v>
      </c>
      <c r="G110" s="246"/>
      <c r="H110" s="68" t="s">
        <v>122</v>
      </c>
      <c r="I110" s="246"/>
      <c r="J110" s="68" t="s">
        <v>125</v>
      </c>
      <c r="K110" s="246"/>
      <c r="L110" s="68" t="s">
        <v>125</v>
      </c>
      <c r="M110" s="267"/>
      <c r="O110" s="23"/>
      <c r="P110" s="19"/>
      <c r="Q110" s="20"/>
    </row>
    <row r="111" spans="1:27" ht="30" customHeight="1">
      <c r="A111" s="31"/>
      <c r="B111" s="240">
        <v>8</v>
      </c>
      <c r="C111" s="242" t="s">
        <v>144</v>
      </c>
      <c r="D111" s="48" t="s">
        <v>108</v>
      </c>
      <c r="E111" s="246" t="s">
        <v>89</v>
      </c>
      <c r="F111" s="48" t="s">
        <v>108</v>
      </c>
      <c r="G111" s="246" t="s">
        <v>89</v>
      </c>
      <c r="H111" s="48" t="s">
        <v>108</v>
      </c>
      <c r="I111" s="246" t="s">
        <v>89</v>
      </c>
      <c r="J111" s="48" t="s">
        <v>108</v>
      </c>
      <c r="K111" s="246" t="s">
        <v>89</v>
      </c>
      <c r="L111" s="48" t="s">
        <v>108</v>
      </c>
      <c r="M111" s="267" t="s">
        <v>89</v>
      </c>
      <c r="O111" s="23"/>
      <c r="P111" s="19"/>
      <c r="Q111" s="20"/>
    </row>
    <row r="112" spans="1:27" ht="30" customHeight="1" thickBot="1">
      <c r="A112" s="31"/>
      <c r="B112" s="241"/>
      <c r="C112" s="243"/>
      <c r="D112" s="124" t="s">
        <v>122</v>
      </c>
      <c r="E112" s="248"/>
      <c r="F112" s="124" t="s">
        <v>122</v>
      </c>
      <c r="G112" s="248"/>
      <c r="H112" s="124" t="s">
        <v>122</v>
      </c>
      <c r="I112" s="248"/>
      <c r="J112" s="124" t="s">
        <v>125</v>
      </c>
      <c r="K112" s="248"/>
      <c r="L112" s="124" t="s">
        <v>125</v>
      </c>
      <c r="M112" s="268"/>
      <c r="O112" s="23"/>
      <c r="P112" s="19"/>
      <c r="Q112" s="20"/>
    </row>
    <row r="113" spans="1:17" ht="30" customHeight="1">
      <c r="A113" s="31"/>
      <c r="B113" s="259" t="s">
        <v>93</v>
      </c>
      <c r="C113" s="261" t="s">
        <v>94</v>
      </c>
      <c r="D113" s="262" t="s">
        <v>95</v>
      </c>
      <c r="E113" s="262"/>
      <c r="F113" s="264" t="s">
        <v>150</v>
      </c>
      <c r="G113" s="264"/>
      <c r="H113" s="264" t="s">
        <v>151</v>
      </c>
      <c r="I113" s="264"/>
      <c r="J113" s="264" t="s">
        <v>152</v>
      </c>
      <c r="K113" s="264"/>
      <c r="L113" s="264" t="s">
        <v>153</v>
      </c>
      <c r="M113" s="265"/>
      <c r="O113" s="23"/>
      <c r="P113" s="19"/>
      <c r="Q113" s="20"/>
    </row>
    <row r="114" spans="1:17" ht="30" customHeight="1" thickBot="1">
      <c r="A114" s="31"/>
      <c r="B114" s="260"/>
      <c r="C114" s="253"/>
      <c r="D114" s="263">
        <f>L96+3</f>
        <v>44354</v>
      </c>
      <c r="E114" s="263"/>
      <c r="F114" s="263">
        <f>D114+1</f>
        <v>44355</v>
      </c>
      <c r="G114" s="263"/>
      <c r="H114" s="263">
        <f>F114+1</f>
        <v>44356</v>
      </c>
      <c r="I114" s="263"/>
      <c r="J114" s="263">
        <f>H114+1</f>
        <v>44357</v>
      </c>
      <c r="K114" s="263"/>
      <c r="L114" s="263">
        <f>J114+1</f>
        <v>44358</v>
      </c>
      <c r="M114" s="266"/>
      <c r="N114" s="12">
        <v>5</v>
      </c>
      <c r="O114" s="23"/>
      <c r="P114" s="19"/>
      <c r="Q114" s="20"/>
    </row>
    <row r="115" spans="1:17" ht="30" customHeight="1">
      <c r="A115" s="31"/>
      <c r="B115" s="255">
        <v>1</v>
      </c>
      <c r="C115" s="256" t="s">
        <v>105</v>
      </c>
      <c r="D115" s="121" t="s">
        <v>108</v>
      </c>
      <c r="E115" s="251" t="s">
        <v>89</v>
      </c>
      <c r="F115" s="121" t="s">
        <v>108</v>
      </c>
      <c r="G115" s="251" t="s">
        <v>89</v>
      </c>
      <c r="H115" s="121" t="s">
        <v>108</v>
      </c>
      <c r="I115" s="251" t="s">
        <v>89</v>
      </c>
      <c r="J115" s="121" t="s">
        <v>108</v>
      </c>
      <c r="K115" s="251" t="s">
        <v>89</v>
      </c>
      <c r="L115" s="121" t="s">
        <v>108</v>
      </c>
      <c r="M115" s="270" t="s">
        <v>89</v>
      </c>
      <c r="O115" s="23"/>
      <c r="P115" s="19"/>
      <c r="Q115" s="20"/>
    </row>
    <row r="116" spans="1:17" ht="30" customHeight="1">
      <c r="A116" s="31"/>
      <c r="B116" s="240"/>
      <c r="C116" s="242"/>
      <c r="D116" s="68" t="s">
        <v>125</v>
      </c>
      <c r="E116" s="246"/>
      <c r="F116" s="68" t="s">
        <v>125</v>
      </c>
      <c r="G116" s="246"/>
      <c r="H116" s="68" t="s">
        <v>125</v>
      </c>
      <c r="I116" s="246"/>
      <c r="J116" s="68" t="s">
        <v>127</v>
      </c>
      <c r="K116" s="246"/>
      <c r="L116" s="68" t="s">
        <v>127</v>
      </c>
      <c r="M116" s="267"/>
      <c r="O116" s="23"/>
      <c r="P116" s="19"/>
      <c r="Q116" s="20"/>
    </row>
    <row r="117" spans="1:17" ht="30" customHeight="1">
      <c r="A117" s="31"/>
      <c r="B117" s="240">
        <v>2</v>
      </c>
      <c r="C117" s="242" t="s">
        <v>111</v>
      </c>
      <c r="D117" s="48" t="s">
        <v>108</v>
      </c>
      <c r="E117" s="246" t="s">
        <v>89</v>
      </c>
      <c r="F117" s="48" t="s">
        <v>108</v>
      </c>
      <c r="G117" s="246" t="s">
        <v>89</v>
      </c>
      <c r="H117" s="48" t="s">
        <v>108</v>
      </c>
      <c r="I117" s="246" t="s">
        <v>89</v>
      </c>
      <c r="J117" s="48" t="s">
        <v>108</v>
      </c>
      <c r="K117" s="246" t="s">
        <v>89</v>
      </c>
      <c r="L117" s="48" t="s">
        <v>108</v>
      </c>
      <c r="M117" s="267" t="s">
        <v>89</v>
      </c>
      <c r="O117" s="23"/>
      <c r="P117" s="19"/>
      <c r="Q117" s="20"/>
    </row>
    <row r="118" spans="1:17" ht="30" customHeight="1">
      <c r="A118" s="31"/>
      <c r="B118" s="240"/>
      <c r="C118" s="242"/>
      <c r="D118" s="68" t="s">
        <v>125</v>
      </c>
      <c r="E118" s="246"/>
      <c r="F118" s="68" t="s">
        <v>125</v>
      </c>
      <c r="G118" s="246"/>
      <c r="H118" s="68" t="s">
        <v>125</v>
      </c>
      <c r="I118" s="246"/>
      <c r="J118" s="68" t="s">
        <v>127</v>
      </c>
      <c r="K118" s="246"/>
      <c r="L118" s="68" t="s">
        <v>127</v>
      </c>
      <c r="M118" s="267"/>
      <c r="O118" s="23"/>
      <c r="P118" s="19"/>
      <c r="Q118" s="20"/>
    </row>
    <row r="119" spans="1:17" ht="30" customHeight="1">
      <c r="A119" s="31"/>
      <c r="B119" s="240">
        <v>3</v>
      </c>
      <c r="C119" s="242" t="s">
        <v>117</v>
      </c>
      <c r="D119" s="48" t="s">
        <v>108</v>
      </c>
      <c r="E119" s="246" t="s">
        <v>89</v>
      </c>
      <c r="F119" s="48" t="s">
        <v>108</v>
      </c>
      <c r="G119" s="246" t="s">
        <v>89</v>
      </c>
      <c r="H119" s="48" t="s">
        <v>108</v>
      </c>
      <c r="I119" s="246" t="s">
        <v>89</v>
      </c>
      <c r="J119" s="48" t="s">
        <v>108</v>
      </c>
      <c r="K119" s="246" t="s">
        <v>89</v>
      </c>
      <c r="L119" s="48" t="s">
        <v>108</v>
      </c>
      <c r="M119" s="267" t="s">
        <v>89</v>
      </c>
      <c r="O119" s="23"/>
      <c r="P119" s="19"/>
      <c r="Q119" s="20"/>
    </row>
    <row r="120" spans="1:17" ht="30" customHeight="1">
      <c r="A120" s="31"/>
      <c r="B120" s="240"/>
      <c r="C120" s="242"/>
      <c r="D120" s="68" t="s">
        <v>125</v>
      </c>
      <c r="E120" s="246"/>
      <c r="F120" s="68" t="s">
        <v>125</v>
      </c>
      <c r="G120" s="246"/>
      <c r="H120" s="68" t="s">
        <v>125</v>
      </c>
      <c r="I120" s="246"/>
      <c r="J120" s="68" t="s">
        <v>127</v>
      </c>
      <c r="K120" s="246"/>
      <c r="L120" s="68" t="s">
        <v>127</v>
      </c>
      <c r="M120" s="267"/>
      <c r="O120" s="23"/>
      <c r="P120" s="19"/>
      <c r="Q120" s="20"/>
    </row>
    <row r="121" spans="1:17" ht="30" customHeight="1">
      <c r="A121" s="31"/>
      <c r="B121" s="240">
        <v>4</v>
      </c>
      <c r="C121" s="242" t="s">
        <v>123</v>
      </c>
      <c r="D121" s="48" t="s">
        <v>108</v>
      </c>
      <c r="E121" s="246" t="s">
        <v>89</v>
      </c>
      <c r="F121" s="48" t="s">
        <v>108</v>
      </c>
      <c r="G121" s="246" t="s">
        <v>89</v>
      </c>
      <c r="H121" s="48" t="s">
        <v>108</v>
      </c>
      <c r="I121" s="246" t="s">
        <v>89</v>
      </c>
      <c r="J121" s="48" t="s">
        <v>108</v>
      </c>
      <c r="K121" s="246" t="s">
        <v>89</v>
      </c>
      <c r="L121" s="48" t="s">
        <v>108</v>
      </c>
      <c r="M121" s="267" t="s">
        <v>89</v>
      </c>
      <c r="O121" s="23"/>
      <c r="P121" s="19"/>
      <c r="Q121" s="20"/>
    </row>
    <row r="122" spans="1:17" ht="30" customHeight="1">
      <c r="A122" s="31"/>
      <c r="B122" s="240"/>
      <c r="C122" s="242"/>
      <c r="D122" s="68" t="s">
        <v>125</v>
      </c>
      <c r="E122" s="246"/>
      <c r="F122" s="68" t="s">
        <v>125</v>
      </c>
      <c r="G122" s="246"/>
      <c r="H122" s="68" t="s">
        <v>125</v>
      </c>
      <c r="I122" s="246"/>
      <c r="J122" s="68" t="s">
        <v>127</v>
      </c>
      <c r="K122" s="246"/>
      <c r="L122" s="68" t="s">
        <v>127</v>
      </c>
      <c r="M122" s="267"/>
      <c r="O122" s="23"/>
      <c r="P122" s="19"/>
      <c r="Q122" s="20"/>
    </row>
    <row r="123" spans="1:17" ht="30" customHeight="1">
      <c r="A123" s="31"/>
      <c r="B123" s="240">
        <v>5</v>
      </c>
      <c r="C123" s="242" t="s">
        <v>128</v>
      </c>
      <c r="D123" s="48" t="s">
        <v>108</v>
      </c>
      <c r="E123" s="246" t="s">
        <v>89</v>
      </c>
      <c r="F123" s="48" t="s">
        <v>108</v>
      </c>
      <c r="G123" s="246" t="s">
        <v>89</v>
      </c>
      <c r="H123" s="48" t="s">
        <v>108</v>
      </c>
      <c r="I123" s="246" t="s">
        <v>89</v>
      </c>
      <c r="J123" s="48" t="s">
        <v>108</v>
      </c>
      <c r="K123" s="246" t="s">
        <v>89</v>
      </c>
      <c r="L123" s="48" t="s">
        <v>108</v>
      </c>
      <c r="M123" s="267" t="s">
        <v>89</v>
      </c>
      <c r="O123" s="23"/>
      <c r="P123" s="19"/>
      <c r="Q123" s="20"/>
    </row>
    <row r="124" spans="1:17" ht="30" customHeight="1">
      <c r="A124" s="31"/>
      <c r="B124" s="240"/>
      <c r="C124" s="242"/>
      <c r="D124" s="68" t="s">
        <v>125</v>
      </c>
      <c r="E124" s="246"/>
      <c r="F124" s="68" t="s">
        <v>125</v>
      </c>
      <c r="G124" s="246"/>
      <c r="H124" s="68" t="s">
        <v>125</v>
      </c>
      <c r="I124" s="246"/>
      <c r="J124" s="68" t="s">
        <v>127</v>
      </c>
      <c r="K124" s="246"/>
      <c r="L124" s="68" t="s">
        <v>127</v>
      </c>
      <c r="M124" s="267"/>
      <c r="O124" s="23"/>
      <c r="P124" s="19"/>
      <c r="Q124" s="20"/>
    </row>
    <row r="125" spans="1:17" ht="30" customHeight="1">
      <c r="A125" s="31"/>
      <c r="B125" s="240">
        <v>6</v>
      </c>
      <c r="C125" s="242" t="s">
        <v>134</v>
      </c>
      <c r="D125" s="48" t="s">
        <v>108</v>
      </c>
      <c r="E125" s="246" t="s">
        <v>89</v>
      </c>
      <c r="F125" s="48" t="s">
        <v>108</v>
      </c>
      <c r="G125" s="246" t="s">
        <v>89</v>
      </c>
      <c r="H125" s="48" t="s">
        <v>108</v>
      </c>
      <c r="I125" s="246" t="s">
        <v>89</v>
      </c>
      <c r="J125" s="48" t="s">
        <v>108</v>
      </c>
      <c r="K125" s="246" t="s">
        <v>89</v>
      </c>
      <c r="L125" s="48" t="s">
        <v>108</v>
      </c>
      <c r="M125" s="267" t="s">
        <v>89</v>
      </c>
      <c r="O125" s="23"/>
      <c r="P125" s="19"/>
      <c r="Q125" s="20"/>
    </row>
    <row r="126" spans="1:17" ht="30" customHeight="1">
      <c r="A126" s="31"/>
      <c r="B126" s="240"/>
      <c r="C126" s="242"/>
      <c r="D126" s="68" t="s">
        <v>125</v>
      </c>
      <c r="E126" s="246"/>
      <c r="F126" s="68" t="s">
        <v>125</v>
      </c>
      <c r="G126" s="246"/>
      <c r="H126" s="68" t="s">
        <v>125</v>
      </c>
      <c r="I126" s="246"/>
      <c r="J126" s="68" t="s">
        <v>127</v>
      </c>
      <c r="K126" s="246"/>
      <c r="L126" s="68" t="s">
        <v>127</v>
      </c>
      <c r="M126" s="267"/>
      <c r="O126" s="23"/>
      <c r="P126" s="19"/>
      <c r="Q126" s="20"/>
    </row>
    <row r="127" spans="1:17" ht="30" customHeight="1">
      <c r="A127" s="31"/>
      <c r="B127" s="240">
        <v>7</v>
      </c>
      <c r="C127" s="242" t="s">
        <v>139</v>
      </c>
      <c r="D127" s="48" t="s">
        <v>108</v>
      </c>
      <c r="E127" s="246" t="s">
        <v>89</v>
      </c>
      <c r="F127" s="48" t="s">
        <v>108</v>
      </c>
      <c r="G127" s="246" t="s">
        <v>89</v>
      </c>
      <c r="H127" s="48" t="s">
        <v>108</v>
      </c>
      <c r="I127" s="246" t="s">
        <v>89</v>
      </c>
      <c r="J127" s="48" t="s">
        <v>108</v>
      </c>
      <c r="K127" s="246" t="s">
        <v>89</v>
      </c>
      <c r="L127" s="48" t="s">
        <v>108</v>
      </c>
      <c r="M127" s="267" t="s">
        <v>89</v>
      </c>
      <c r="O127" s="23"/>
      <c r="P127" s="19"/>
      <c r="Q127" s="20"/>
    </row>
    <row r="128" spans="1:17" ht="30" customHeight="1">
      <c r="A128" s="31"/>
      <c r="B128" s="240"/>
      <c r="C128" s="242"/>
      <c r="D128" s="68" t="s">
        <v>125</v>
      </c>
      <c r="E128" s="246"/>
      <c r="F128" s="68" t="s">
        <v>125</v>
      </c>
      <c r="G128" s="246"/>
      <c r="H128" s="68" t="s">
        <v>125</v>
      </c>
      <c r="I128" s="246"/>
      <c r="J128" s="68" t="s">
        <v>127</v>
      </c>
      <c r="K128" s="246"/>
      <c r="L128" s="68" t="s">
        <v>127</v>
      </c>
      <c r="M128" s="267"/>
      <c r="O128" s="23"/>
      <c r="P128" s="19"/>
      <c r="Q128" s="20"/>
    </row>
    <row r="129" spans="1:17" ht="30" customHeight="1">
      <c r="A129" s="31"/>
      <c r="B129" s="240">
        <v>8</v>
      </c>
      <c r="C129" s="242" t="s">
        <v>144</v>
      </c>
      <c r="D129" s="48" t="s">
        <v>108</v>
      </c>
      <c r="E129" s="246" t="s">
        <v>89</v>
      </c>
      <c r="F129" s="48" t="s">
        <v>108</v>
      </c>
      <c r="G129" s="246" t="s">
        <v>89</v>
      </c>
      <c r="H129" s="48" t="s">
        <v>108</v>
      </c>
      <c r="I129" s="246" t="s">
        <v>89</v>
      </c>
      <c r="J129" s="48" t="s">
        <v>108</v>
      </c>
      <c r="K129" s="246" t="s">
        <v>89</v>
      </c>
      <c r="L129" s="48" t="s">
        <v>108</v>
      </c>
      <c r="M129" s="267" t="s">
        <v>89</v>
      </c>
      <c r="O129" s="23"/>
      <c r="P129" s="19"/>
      <c r="Q129" s="20"/>
    </row>
    <row r="130" spans="1:17" ht="30" customHeight="1" thickBot="1">
      <c r="A130" s="31"/>
      <c r="B130" s="241"/>
      <c r="C130" s="243"/>
      <c r="D130" s="124" t="s">
        <v>125</v>
      </c>
      <c r="E130" s="248"/>
      <c r="F130" s="124" t="s">
        <v>125</v>
      </c>
      <c r="G130" s="248"/>
      <c r="H130" s="124" t="s">
        <v>125</v>
      </c>
      <c r="I130" s="248"/>
      <c r="J130" s="124" t="s">
        <v>127</v>
      </c>
      <c r="K130" s="248"/>
      <c r="L130" s="124" t="s">
        <v>127</v>
      </c>
      <c r="M130" s="268"/>
      <c r="O130" s="23"/>
      <c r="P130" s="19"/>
      <c r="Q130" s="20"/>
    </row>
    <row r="131" spans="1:17" ht="30" customHeight="1">
      <c r="A131" s="31"/>
      <c r="B131" s="259" t="s">
        <v>93</v>
      </c>
      <c r="C131" s="261" t="s">
        <v>94</v>
      </c>
      <c r="D131" s="262" t="s">
        <v>95</v>
      </c>
      <c r="E131" s="262"/>
      <c r="F131" s="264" t="s">
        <v>150</v>
      </c>
      <c r="G131" s="264"/>
      <c r="H131" s="264" t="s">
        <v>151</v>
      </c>
      <c r="I131" s="264"/>
      <c r="J131" s="264" t="s">
        <v>152</v>
      </c>
      <c r="K131" s="264"/>
      <c r="L131" s="264" t="s">
        <v>153</v>
      </c>
      <c r="M131" s="265"/>
      <c r="O131" s="23"/>
      <c r="P131" s="19"/>
      <c r="Q131" s="20"/>
    </row>
    <row r="132" spans="1:17" ht="30" customHeight="1" thickBot="1">
      <c r="A132" s="31"/>
      <c r="B132" s="260"/>
      <c r="C132" s="253"/>
      <c r="D132" s="263">
        <f>L114+3</f>
        <v>44361</v>
      </c>
      <c r="E132" s="263"/>
      <c r="F132" s="263">
        <f>D132+1</f>
        <v>44362</v>
      </c>
      <c r="G132" s="263"/>
      <c r="H132" s="263">
        <f>F132+1</f>
        <v>44363</v>
      </c>
      <c r="I132" s="263"/>
      <c r="J132" s="263">
        <f>H132+1</f>
        <v>44364</v>
      </c>
      <c r="K132" s="263"/>
      <c r="L132" s="263">
        <f>J132+1</f>
        <v>44365</v>
      </c>
      <c r="M132" s="266"/>
      <c r="N132" s="12">
        <v>5</v>
      </c>
      <c r="O132" s="23"/>
      <c r="P132" s="19"/>
      <c r="Q132" s="20"/>
    </row>
    <row r="133" spans="1:17" ht="30" customHeight="1">
      <c r="A133" s="31"/>
      <c r="B133" s="255">
        <v>1</v>
      </c>
      <c r="C133" s="256" t="s">
        <v>105</v>
      </c>
      <c r="D133" s="121" t="s">
        <v>108</v>
      </c>
      <c r="E133" s="251" t="s">
        <v>89</v>
      </c>
      <c r="F133" s="121" t="s">
        <v>108</v>
      </c>
      <c r="G133" s="251" t="s">
        <v>89</v>
      </c>
      <c r="H133" s="121" t="s">
        <v>108</v>
      </c>
      <c r="I133" s="251" t="s">
        <v>89</v>
      </c>
      <c r="J133" s="118" t="s">
        <v>112</v>
      </c>
      <c r="K133" s="249" t="s">
        <v>89</v>
      </c>
      <c r="L133" s="118" t="s">
        <v>112</v>
      </c>
      <c r="M133" s="250" t="s">
        <v>89</v>
      </c>
      <c r="O133" s="23"/>
      <c r="P133" s="19"/>
      <c r="Q133" s="20"/>
    </row>
    <row r="134" spans="1:17" ht="30" customHeight="1">
      <c r="A134" s="31"/>
      <c r="B134" s="240"/>
      <c r="C134" s="242"/>
      <c r="D134" s="68" t="s">
        <v>127</v>
      </c>
      <c r="E134" s="246"/>
      <c r="F134" s="68" t="s">
        <v>127</v>
      </c>
      <c r="G134" s="246"/>
      <c r="H134" s="68" t="s">
        <v>127</v>
      </c>
      <c r="I134" s="246"/>
      <c r="J134" s="37" t="s">
        <v>131</v>
      </c>
      <c r="K134" s="239"/>
      <c r="L134" s="37" t="s">
        <v>131</v>
      </c>
      <c r="M134" s="244"/>
      <c r="O134" s="23"/>
      <c r="P134" s="19"/>
      <c r="Q134" s="20"/>
    </row>
    <row r="135" spans="1:17" ht="30" customHeight="1">
      <c r="A135" s="31"/>
      <c r="B135" s="240">
        <v>2</v>
      </c>
      <c r="C135" s="242" t="s">
        <v>111</v>
      </c>
      <c r="D135" s="48" t="s">
        <v>108</v>
      </c>
      <c r="E135" s="246" t="s">
        <v>89</v>
      </c>
      <c r="F135" s="48" t="s">
        <v>108</v>
      </c>
      <c r="G135" s="246" t="s">
        <v>89</v>
      </c>
      <c r="H135" s="48" t="s">
        <v>108</v>
      </c>
      <c r="I135" s="246" t="s">
        <v>89</v>
      </c>
      <c r="J135" s="34" t="s">
        <v>112</v>
      </c>
      <c r="K135" s="239" t="s">
        <v>89</v>
      </c>
      <c r="L135" s="34" t="s">
        <v>112</v>
      </c>
      <c r="M135" s="244" t="s">
        <v>89</v>
      </c>
      <c r="O135" s="23"/>
      <c r="P135" s="19"/>
      <c r="Q135" s="20"/>
    </row>
    <row r="136" spans="1:17" ht="30" customHeight="1">
      <c r="A136" s="31"/>
      <c r="B136" s="240"/>
      <c r="C136" s="242"/>
      <c r="D136" s="68" t="s">
        <v>127</v>
      </c>
      <c r="E136" s="246"/>
      <c r="F136" s="68" t="s">
        <v>127</v>
      </c>
      <c r="G136" s="246"/>
      <c r="H136" s="68" t="s">
        <v>127</v>
      </c>
      <c r="I136" s="246"/>
      <c r="J136" s="37" t="s">
        <v>131</v>
      </c>
      <c r="K136" s="239"/>
      <c r="L136" s="37" t="s">
        <v>131</v>
      </c>
      <c r="M136" s="244"/>
      <c r="O136" s="23"/>
      <c r="P136" s="19"/>
      <c r="Q136" s="20"/>
    </row>
    <row r="137" spans="1:17" ht="30" customHeight="1">
      <c r="A137" s="31"/>
      <c r="B137" s="240">
        <v>3</v>
      </c>
      <c r="C137" s="242" t="s">
        <v>117</v>
      </c>
      <c r="D137" s="48" t="s">
        <v>108</v>
      </c>
      <c r="E137" s="246" t="s">
        <v>89</v>
      </c>
      <c r="F137" s="48" t="s">
        <v>108</v>
      </c>
      <c r="G137" s="246" t="s">
        <v>89</v>
      </c>
      <c r="H137" s="48" t="s">
        <v>108</v>
      </c>
      <c r="I137" s="246" t="s">
        <v>89</v>
      </c>
      <c r="J137" s="34" t="s">
        <v>112</v>
      </c>
      <c r="K137" s="239" t="s">
        <v>89</v>
      </c>
      <c r="L137" s="34" t="s">
        <v>112</v>
      </c>
      <c r="M137" s="244" t="s">
        <v>89</v>
      </c>
      <c r="O137" s="23"/>
      <c r="P137" s="19"/>
      <c r="Q137" s="20"/>
    </row>
    <row r="138" spans="1:17" ht="30" customHeight="1">
      <c r="A138" s="31"/>
      <c r="B138" s="240"/>
      <c r="C138" s="242"/>
      <c r="D138" s="68" t="s">
        <v>127</v>
      </c>
      <c r="E138" s="246"/>
      <c r="F138" s="68" t="s">
        <v>127</v>
      </c>
      <c r="G138" s="246"/>
      <c r="H138" s="68" t="s">
        <v>127</v>
      </c>
      <c r="I138" s="246"/>
      <c r="J138" s="37" t="s">
        <v>131</v>
      </c>
      <c r="K138" s="239"/>
      <c r="L138" s="37" t="s">
        <v>131</v>
      </c>
      <c r="M138" s="244"/>
      <c r="O138" s="23"/>
      <c r="P138" s="19"/>
      <c r="Q138" s="20"/>
    </row>
    <row r="139" spans="1:17" ht="30" customHeight="1">
      <c r="A139" s="31"/>
      <c r="B139" s="240">
        <v>4</v>
      </c>
      <c r="C139" s="242" t="s">
        <v>123</v>
      </c>
      <c r="D139" s="48" t="s">
        <v>108</v>
      </c>
      <c r="E139" s="246" t="s">
        <v>89</v>
      </c>
      <c r="F139" s="48" t="s">
        <v>108</v>
      </c>
      <c r="G139" s="246" t="s">
        <v>89</v>
      </c>
      <c r="H139" s="48" t="s">
        <v>108</v>
      </c>
      <c r="I139" s="246" t="s">
        <v>89</v>
      </c>
      <c r="J139" s="34" t="s">
        <v>112</v>
      </c>
      <c r="K139" s="239" t="s">
        <v>89</v>
      </c>
      <c r="L139" s="34" t="s">
        <v>112</v>
      </c>
      <c r="M139" s="244" t="s">
        <v>89</v>
      </c>
      <c r="P139" s="19"/>
      <c r="Q139" s="20"/>
    </row>
    <row r="140" spans="1:17" ht="30" customHeight="1">
      <c r="A140" s="31"/>
      <c r="B140" s="240"/>
      <c r="C140" s="242"/>
      <c r="D140" s="68" t="s">
        <v>127</v>
      </c>
      <c r="E140" s="246"/>
      <c r="F140" s="68" t="s">
        <v>127</v>
      </c>
      <c r="G140" s="246"/>
      <c r="H140" s="68" t="s">
        <v>127</v>
      </c>
      <c r="I140" s="246"/>
      <c r="J140" s="37" t="s">
        <v>131</v>
      </c>
      <c r="K140" s="239"/>
      <c r="L140" s="37" t="s">
        <v>131</v>
      </c>
      <c r="M140" s="244"/>
      <c r="P140" s="19"/>
      <c r="Q140" s="20"/>
    </row>
    <row r="141" spans="1:17" ht="30" customHeight="1">
      <c r="A141" s="31"/>
      <c r="B141" s="240">
        <v>5</v>
      </c>
      <c r="C141" s="242" t="s">
        <v>128</v>
      </c>
      <c r="D141" s="48" t="s">
        <v>108</v>
      </c>
      <c r="E141" s="246" t="s">
        <v>89</v>
      </c>
      <c r="F141" s="48" t="s">
        <v>108</v>
      </c>
      <c r="G141" s="246" t="s">
        <v>89</v>
      </c>
      <c r="H141" s="48" t="s">
        <v>108</v>
      </c>
      <c r="I141" s="246" t="s">
        <v>89</v>
      </c>
      <c r="J141" s="34" t="s">
        <v>112</v>
      </c>
      <c r="K141" s="239" t="s">
        <v>89</v>
      </c>
      <c r="L141" s="34" t="s">
        <v>112</v>
      </c>
      <c r="M141" s="244" t="s">
        <v>89</v>
      </c>
      <c r="O141" s="23"/>
      <c r="P141" s="19"/>
      <c r="Q141" s="20"/>
    </row>
    <row r="142" spans="1:17" ht="30" customHeight="1">
      <c r="A142" s="31"/>
      <c r="B142" s="240"/>
      <c r="C142" s="242"/>
      <c r="D142" s="68" t="s">
        <v>127</v>
      </c>
      <c r="E142" s="246"/>
      <c r="F142" s="68" t="s">
        <v>127</v>
      </c>
      <c r="G142" s="246"/>
      <c r="H142" s="68" t="s">
        <v>127</v>
      </c>
      <c r="I142" s="246"/>
      <c r="J142" s="37" t="s">
        <v>131</v>
      </c>
      <c r="K142" s="239"/>
      <c r="L142" s="37" t="s">
        <v>131</v>
      </c>
      <c r="M142" s="244"/>
      <c r="O142" s="23"/>
      <c r="P142" s="19"/>
      <c r="Q142" s="20"/>
    </row>
    <row r="143" spans="1:17" ht="30" customHeight="1">
      <c r="A143" s="31"/>
      <c r="B143" s="240">
        <v>6</v>
      </c>
      <c r="C143" s="242" t="s">
        <v>134</v>
      </c>
      <c r="D143" s="48" t="s">
        <v>108</v>
      </c>
      <c r="E143" s="246" t="s">
        <v>89</v>
      </c>
      <c r="F143" s="48" t="s">
        <v>108</v>
      </c>
      <c r="G143" s="246" t="s">
        <v>89</v>
      </c>
      <c r="H143" s="48" t="s">
        <v>108</v>
      </c>
      <c r="I143" s="246" t="s">
        <v>89</v>
      </c>
      <c r="J143" s="34" t="s">
        <v>112</v>
      </c>
      <c r="K143" s="239" t="s">
        <v>89</v>
      </c>
      <c r="L143" s="34" t="s">
        <v>112</v>
      </c>
      <c r="M143" s="244" t="s">
        <v>89</v>
      </c>
      <c r="O143" s="23"/>
      <c r="P143" s="19"/>
      <c r="Q143" s="20"/>
    </row>
    <row r="144" spans="1:17" ht="30" customHeight="1">
      <c r="A144" s="31"/>
      <c r="B144" s="240"/>
      <c r="C144" s="242"/>
      <c r="D144" s="68" t="s">
        <v>127</v>
      </c>
      <c r="E144" s="246"/>
      <c r="F144" s="68" t="s">
        <v>127</v>
      </c>
      <c r="G144" s="246"/>
      <c r="H144" s="68" t="s">
        <v>127</v>
      </c>
      <c r="I144" s="246"/>
      <c r="J144" s="37" t="s">
        <v>131</v>
      </c>
      <c r="K144" s="239"/>
      <c r="L144" s="37" t="s">
        <v>131</v>
      </c>
      <c r="M144" s="244"/>
      <c r="O144" s="23"/>
      <c r="P144" s="19"/>
      <c r="Q144" s="20"/>
    </row>
    <row r="145" spans="1:20" ht="30" customHeight="1">
      <c r="A145" s="31"/>
      <c r="B145" s="240">
        <v>7</v>
      </c>
      <c r="C145" s="242" t="s">
        <v>139</v>
      </c>
      <c r="D145" s="48" t="s">
        <v>108</v>
      </c>
      <c r="E145" s="246" t="s">
        <v>89</v>
      </c>
      <c r="F145" s="48" t="s">
        <v>108</v>
      </c>
      <c r="G145" s="246" t="s">
        <v>89</v>
      </c>
      <c r="H145" s="48" t="s">
        <v>108</v>
      </c>
      <c r="I145" s="246" t="s">
        <v>89</v>
      </c>
      <c r="J145" s="34" t="s">
        <v>112</v>
      </c>
      <c r="K145" s="239" t="s">
        <v>89</v>
      </c>
      <c r="L145" s="34" t="s">
        <v>112</v>
      </c>
      <c r="M145" s="244" t="s">
        <v>89</v>
      </c>
      <c r="O145" s="23"/>
      <c r="P145" s="19"/>
      <c r="Q145" s="20"/>
    </row>
    <row r="146" spans="1:20" ht="30" customHeight="1">
      <c r="A146" s="31"/>
      <c r="B146" s="240"/>
      <c r="C146" s="242"/>
      <c r="D146" s="68" t="s">
        <v>127</v>
      </c>
      <c r="E146" s="246"/>
      <c r="F146" s="68" t="s">
        <v>127</v>
      </c>
      <c r="G146" s="246"/>
      <c r="H146" s="68" t="s">
        <v>127</v>
      </c>
      <c r="I146" s="246"/>
      <c r="J146" s="37" t="s">
        <v>131</v>
      </c>
      <c r="K146" s="239"/>
      <c r="L146" s="37" t="s">
        <v>131</v>
      </c>
      <c r="M146" s="244"/>
      <c r="O146" s="23"/>
      <c r="P146" s="19"/>
      <c r="Q146" s="20"/>
    </row>
    <row r="147" spans="1:20" ht="30" customHeight="1">
      <c r="A147" s="31"/>
      <c r="B147" s="240">
        <v>8</v>
      </c>
      <c r="C147" s="242" t="s">
        <v>144</v>
      </c>
      <c r="D147" s="48" t="s">
        <v>108</v>
      </c>
      <c r="E147" s="246" t="s">
        <v>89</v>
      </c>
      <c r="F147" s="48" t="s">
        <v>108</v>
      </c>
      <c r="G147" s="246" t="s">
        <v>89</v>
      </c>
      <c r="H147" s="48" t="s">
        <v>108</v>
      </c>
      <c r="I147" s="246" t="s">
        <v>89</v>
      </c>
      <c r="J147" s="34" t="s">
        <v>112</v>
      </c>
      <c r="K147" s="239" t="s">
        <v>89</v>
      </c>
      <c r="L147" s="34" t="s">
        <v>112</v>
      </c>
      <c r="M147" s="244" t="s">
        <v>89</v>
      </c>
      <c r="O147" s="23"/>
      <c r="P147" s="19"/>
      <c r="Q147" s="20"/>
    </row>
    <row r="148" spans="1:20" ht="30" customHeight="1" thickBot="1">
      <c r="A148" s="31"/>
      <c r="B148" s="241"/>
      <c r="C148" s="243"/>
      <c r="D148" s="124" t="s">
        <v>127</v>
      </c>
      <c r="E148" s="248"/>
      <c r="F148" s="124" t="s">
        <v>127</v>
      </c>
      <c r="G148" s="248"/>
      <c r="H148" s="124" t="s">
        <v>127</v>
      </c>
      <c r="I148" s="248"/>
      <c r="J148" s="120" t="s">
        <v>131</v>
      </c>
      <c r="K148" s="247"/>
      <c r="L148" s="120" t="s">
        <v>131</v>
      </c>
      <c r="M148" s="245"/>
      <c r="O148" s="23"/>
      <c r="P148" s="19"/>
      <c r="Q148" s="20"/>
    </row>
    <row r="149" spans="1:20" ht="30" customHeight="1">
      <c r="A149" s="31"/>
      <c r="B149" s="259" t="s">
        <v>93</v>
      </c>
      <c r="C149" s="261" t="s">
        <v>94</v>
      </c>
      <c r="D149" s="262" t="s">
        <v>95</v>
      </c>
      <c r="E149" s="262"/>
      <c r="F149" s="264" t="s">
        <v>150</v>
      </c>
      <c r="G149" s="264"/>
      <c r="H149" s="264" t="s">
        <v>151</v>
      </c>
      <c r="I149" s="264"/>
      <c r="J149" s="264" t="s">
        <v>152</v>
      </c>
      <c r="K149" s="264"/>
      <c r="L149" s="264" t="s">
        <v>153</v>
      </c>
      <c r="M149" s="265"/>
    </row>
    <row r="150" spans="1:20" ht="30" customHeight="1" thickBot="1">
      <c r="A150" s="31"/>
      <c r="B150" s="260"/>
      <c r="C150" s="253"/>
      <c r="D150" s="263">
        <f>L132+3</f>
        <v>44368</v>
      </c>
      <c r="E150" s="263"/>
      <c r="F150" s="263">
        <f>D150+1</f>
        <v>44369</v>
      </c>
      <c r="G150" s="263"/>
      <c r="H150" s="263">
        <f>F150+1</f>
        <v>44370</v>
      </c>
      <c r="I150" s="263"/>
      <c r="J150" s="263">
        <f>H150+1</f>
        <v>44371</v>
      </c>
      <c r="K150" s="263"/>
      <c r="L150" s="263">
        <f>J150+1</f>
        <v>44372</v>
      </c>
      <c r="M150" s="266"/>
      <c r="N150" s="12">
        <v>5</v>
      </c>
    </row>
    <row r="151" spans="1:20" ht="30" customHeight="1">
      <c r="A151" s="31"/>
      <c r="B151" s="255">
        <v>1</v>
      </c>
      <c r="C151" s="256" t="s">
        <v>105</v>
      </c>
      <c r="D151" s="118" t="s">
        <v>112</v>
      </c>
      <c r="E151" s="249" t="s">
        <v>89</v>
      </c>
      <c r="F151" s="118" t="s">
        <v>112</v>
      </c>
      <c r="G151" s="249" t="s">
        <v>89</v>
      </c>
      <c r="H151" s="121" t="s">
        <v>114</v>
      </c>
      <c r="I151" s="251" t="s">
        <v>89</v>
      </c>
      <c r="J151" s="121" t="s">
        <v>114</v>
      </c>
      <c r="K151" s="251" t="s">
        <v>89</v>
      </c>
      <c r="L151" s="121" t="s">
        <v>114</v>
      </c>
      <c r="M151" s="270" t="s">
        <v>89</v>
      </c>
      <c r="R151" s="110"/>
      <c r="S151" s="11"/>
      <c r="T151" s="11"/>
    </row>
    <row r="152" spans="1:20" ht="30" customHeight="1">
      <c r="A152" s="31"/>
      <c r="B152" s="240"/>
      <c r="C152" s="242"/>
      <c r="D152" s="37" t="s">
        <v>133</v>
      </c>
      <c r="E152" s="239"/>
      <c r="F152" s="37" t="s">
        <v>133</v>
      </c>
      <c r="G152" s="239"/>
      <c r="H152" s="68" t="s">
        <v>138</v>
      </c>
      <c r="I152" s="246"/>
      <c r="J152" s="68" t="s">
        <v>138</v>
      </c>
      <c r="K152" s="246"/>
      <c r="L152" s="68" t="s">
        <v>141</v>
      </c>
      <c r="M152" s="267"/>
      <c r="R152" s="77"/>
      <c r="S152" s="11"/>
      <c r="T152" s="11"/>
    </row>
    <row r="153" spans="1:20" ht="30" customHeight="1">
      <c r="A153" s="31"/>
      <c r="B153" s="240">
        <v>2</v>
      </c>
      <c r="C153" s="242" t="s">
        <v>111</v>
      </c>
      <c r="D153" s="34" t="s">
        <v>112</v>
      </c>
      <c r="E153" s="239" t="s">
        <v>89</v>
      </c>
      <c r="F153" s="34" t="s">
        <v>112</v>
      </c>
      <c r="G153" s="239" t="s">
        <v>89</v>
      </c>
      <c r="H153" s="48" t="s">
        <v>114</v>
      </c>
      <c r="I153" s="246" t="s">
        <v>89</v>
      </c>
      <c r="J153" s="48" t="s">
        <v>114</v>
      </c>
      <c r="K153" s="246" t="s">
        <v>89</v>
      </c>
      <c r="L153" s="48" t="s">
        <v>114</v>
      </c>
      <c r="M153" s="267" t="s">
        <v>89</v>
      </c>
      <c r="R153" s="110"/>
      <c r="S153" s="11"/>
      <c r="T153" s="11"/>
    </row>
    <row r="154" spans="1:20" ht="30" customHeight="1">
      <c r="A154" s="31"/>
      <c r="B154" s="240"/>
      <c r="C154" s="242"/>
      <c r="D154" s="37" t="s">
        <v>133</v>
      </c>
      <c r="E154" s="239"/>
      <c r="F154" s="37" t="s">
        <v>133</v>
      </c>
      <c r="G154" s="239"/>
      <c r="H154" s="68" t="s">
        <v>138</v>
      </c>
      <c r="I154" s="246"/>
      <c r="J154" s="68" t="s">
        <v>138</v>
      </c>
      <c r="K154" s="246"/>
      <c r="L154" s="68" t="s">
        <v>141</v>
      </c>
      <c r="M154" s="267"/>
      <c r="R154" s="77"/>
      <c r="S154" s="11"/>
      <c r="T154" s="11"/>
    </row>
    <row r="155" spans="1:20" ht="30" customHeight="1">
      <c r="A155" s="31"/>
      <c r="B155" s="240">
        <v>3</v>
      </c>
      <c r="C155" s="242" t="s">
        <v>117</v>
      </c>
      <c r="D155" s="34" t="s">
        <v>112</v>
      </c>
      <c r="E155" s="239" t="s">
        <v>89</v>
      </c>
      <c r="F155" s="34" t="s">
        <v>112</v>
      </c>
      <c r="G155" s="239" t="s">
        <v>89</v>
      </c>
      <c r="H155" s="48" t="s">
        <v>114</v>
      </c>
      <c r="I155" s="246" t="s">
        <v>89</v>
      </c>
      <c r="J155" s="48" t="s">
        <v>114</v>
      </c>
      <c r="K155" s="246" t="s">
        <v>89</v>
      </c>
      <c r="L155" s="48" t="s">
        <v>114</v>
      </c>
      <c r="M155" s="267" t="s">
        <v>89</v>
      </c>
      <c r="R155" s="110"/>
      <c r="S155" s="11"/>
      <c r="T155" s="11"/>
    </row>
    <row r="156" spans="1:20" ht="30" customHeight="1">
      <c r="A156" s="31"/>
      <c r="B156" s="240"/>
      <c r="C156" s="242"/>
      <c r="D156" s="37" t="s">
        <v>133</v>
      </c>
      <c r="E156" s="239"/>
      <c r="F156" s="37" t="s">
        <v>133</v>
      </c>
      <c r="G156" s="239"/>
      <c r="H156" s="68" t="s">
        <v>138</v>
      </c>
      <c r="I156" s="246"/>
      <c r="J156" s="68" t="s">
        <v>138</v>
      </c>
      <c r="K156" s="246"/>
      <c r="L156" s="68" t="s">
        <v>141</v>
      </c>
      <c r="M156" s="267"/>
      <c r="R156" s="77"/>
      <c r="S156" s="11"/>
      <c r="T156" s="11"/>
    </row>
    <row r="157" spans="1:20" ht="30" customHeight="1">
      <c r="A157" s="31"/>
      <c r="B157" s="240">
        <v>4</v>
      </c>
      <c r="C157" s="242" t="s">
        <v>123</v>
      </c>
      <c r="D157" s="34" t="s">
        <v>112</v>
      </c>
      <c r="E157" s="239" t="s">
        <v>89</v>
      </c>
      <c r="F157" s="34" t="s">
        <v>112</v>
      </c>
      <c r="G157" s="239" t="s">
        <v>89</v>
      </c>
      <c r="H157" s="48" t="s">
        <v>114</v>
      </c>
      <c r="I157" s="246" t="s">
        <v>89</v>
      </c>
      <c r="J157" s="48" t="s">
        <v>114</v>
      </c>
      <c r="K157" s="246" t="s">
        <v>89</v>
      </c>
      <c r="L157" s="48" t="s">
        <v>114</v>
      </c>
      <c r="M157" s="267" t="s">
        <v>89</v>
      </c>
      <c r="R157" s="110"/>
      <c r="S157" s="11"/>
      <c r="T157" s="11"/>
    </row>
    <row r="158" spans="1:20" ht="30" customHeight="1">
      <c r="A158" s="31"/>
      <c r="B158" s="240"/>
      <c r="C158" s="242"/>
      <c r="D158" s="37" t="s">
        <v>133</v>
      </c>
      <c r="E158" s="239"/>
      <c r="F158" s="37" t="s">
        <v>133</v>
      </c>
      <c r="G158" s="239"/>
      <c r="H158" s="68" t="s">
        <v>138</v>
      </c>
      <c r="I158" s="246"/>
      <c r="J158" s="68" t="s">
        <v>138</v>
      </c>
      <c r="K158" s="246"/>
      <c r="L158" s="68" t="s">
        <v>141</v>
      </c>
      <c r="M158" s="267"/>
      <c r="R158" s="77"/>
      <c r="S158" s="11"/>
      <c r="T158" s="11"/>
    </row>
    <row r="159" spans="1:20" ht="30" customHeight="1">
      <c r="A159" s="31"/>
      <c r="B159" s="240">
        <v>5</v>
      </c>
      <c r="C159" s="242" t="s">
        <v>128</v>
      </c>
      <c r="D159" s="34" t="s">
        <v>112</v>
      </c>
      <c r="E159" s="239" t="s">
        <v>89</v>
      </c>
      <c r="F159" s="34" t="s">
        <v>112</v>
      </c>
      <c r="G159" s="239" t="s">
        <v>89</v>
      </c>
      <c r="H159" s="48" t="s">
        <v>114</v>
      </c>
      <c r="I159" s="246" t="s">
        <v>89</v>
      </c>
      <c r="J159" s="48" t="s">
        <v>114</v>
      </c>
      <c r="K159" s="246" t="s">
        <v>89</v>
      </c>
      <c r="L159" s="48" t="s">
        <v>114</v>
      </c>
      <c r="M159" s="267" t="s">
        <v>89</v>
      </c>
      <c r="R159" s="110"/>
      <c r="S159" s="11"/>
      <c r="T159" s="11"/>
    </row>
    <row r="160" spans="1:20" ht="30" customHeight="1">
      <c r="A160" s="31"/>
      <c r="B160" s="240"/>
      <c r="C160" s="242"/>
      <c r="D160" s="37" t="s">
        <v>133</v>
      </c>
      <c r="E160" s="239"/>
      <c r="F160" s="37" t="s">
        <v>133</v>
      </c>
      <c r="G160" s="239"/>
      <c r="H160" s="68" t="s">
        <v>138</v>
      </c>
      <c r="I160" s="246"/>
      <c r="J160" s="68" t="s">
        <v>138</v>
      </c>
      <c r="K160" s="246"/>
      <c r="L160" s="68" t="s">
        <v>141</v>
      </c>
      <c r="M160" s="267"/>
      <c r="R160" s="77"/>
      <c r="S160" s="11"/>
      <c r="T160" s="11"/>
    </row>
    <row r="161" spans="1:20" ht="30" customHeight="1">
      <c r="A161" s="31"/>
      <c r="B161" s="240">
        <v>6</v>
      </c>
      <c r="C161" s="242" t="s">
        <v>134</v>
      </c>
      <c r="D161" s="34" t="s">
        <v>112</v>
      </c>
      <c r="E161" s="239" t="s">
        <v>89</v>
      </c>
      <c r="F161" s="34" t="s">
        <v>112</v>
      </c>
      <c r="G161" s="239" t="s">
        <v>89</v>
      </c>
      <c r="H161" s="48" t="s">
        <v>114</v>
      </c>
      <c r="I161" s="246" t="s">
        <v>89</v>
      </c>
      <c r="J161" s="48" t="s">
        <v>114</v>
      </c>
      <c r="K161" s="246" t="s">
        <v>89</v>
      </c>
      <c r="L161" s="48" t="s">
        <v>114</v>
      </c>
      <c r="M161" s="267" t="s">
        <v>89</v>
      </c>
      <c r="R161" s="110"/>
      <c r="S161" s="11"/>
      <c r="T161" s="11"/>
    </row>
    <row r="162" spans="1:20" ht="30" customHeight="1">
      <c r="A162" s="31"/>
      <c r="B162" s="240"/>
      <c r="C162" s="242"/>
      <c r="D162" s="37" t="s">
        <v>133</v>
      </c>
      <c r="E162" s="239"/>
      <c r="F162" s="37" t="s">
        <v>133</v>
      </c>
      <c r="G162" s="239"/>
      <c r="H162" s="68" t="s">
        <v>138</v>
      </c>
      <c r="I162" s="246"/>
      <c r="J162" s="68" t="s">
        <v>138</v>
      </c>
      <c r="K162" s="246"/>
      <c r="L162" s="68" t="s">
        <v>141</v>
      </c>
      <c r="M162" s="267"/>
      <c r="R162" s="77"/>
      <c r="S162" s="11"/>
      <c r="T162" s="11"/>
    </row>
    <row r="163" spans="1:20" ht="30" customHeight="1">
      <c r="A163" s="31"/>
      <c r="B163" s="240">
        <v>7</v>
      </c>
      <c r="C163" s="242" t="s">
        <v>139</v>
      </c>
      <c r="D163" s="34" t="s">
        <v>112</v>
      </c>
      <c r="E163" s="239" t="s">
        <v>89</v>
      </c>
      <c r="F163" s="48" t="s">
        <v>114</v>
      </c>
      <c r="G163" s="246" t="s">
        <v>89</v>
      </c>
      <c r="H163" s="48" t="s">
        <v>114</v>
      </c>
      <c r="I163" s="246" t="s">
        <v>89</v>
      </c>
      <c r="J163" s="48" t="s">
        <v>114</v>
      </c>
      <c r="K163" s="246" t="s">
        <v>89</v>
      </c>
      <c r="L163" s="48" t="s">
        <v>114</v>
      </c>
      <c r="M163" s="267" t="s">
        <v>89</v>
      </c>
      <c r="R163" s="110"/>
      <c r="S163" s="11"/>
      <c r="T163" s="11"/>
    </row>
    <row r="164" spans="1:20" ht="30" customHeight="1">
      <c r="A164" s="31"/>
      <c r="B164" s="240"/>
      <c r="C164" s="242"/>
      <c r="D164" s="37" t="s">
        <v>133</v>
      </c>
      <c r="E164" s="239"/>
      <c r="F164" s="68" t="s">
        <v>138</v>
      </c>
      <c r="G164" s="246"/>
      <c r="H164" s="68" t="s">
        <v>138</v>
      </c>
      <c r="I164" s="246"/>
      <c r="J164" s="68" t="s">
        <v>141</v>
      </c>
      <c r="K164" s="246"/>
      <c r="L164" s="68" t="s">
        <v>141</v>
      </c>
      <c r="M164" s="267"/>
      <c r="R164" s="77"/>
      <c r="S164" s="11"/>
      <c r="T164" s="11"/>
    </row>
    <row r="165" spans="1:20" ht="30" customHeight="1">
      <c r="A165" s="31"/>
      <c r="B165" s="240">
        <v>8</v>
      </c>
      <c r="C165" s="242" t="s">
        <v>144</v>
      </c>
      <c r="D165" s="34" t="s">
        <v>112</v>
      </c>
      <c r="E165" s="239" t="s">
        <v>89</v>
      </c>
      <c r="F165" s="48" t="s">
        <v>114</v>
      </c>
      <c r="G165" s="246" t="s">
        <v>89</v>
      </c>
      <c r="H165" s="48" t="s">
        <v>114</v>
      </c>
      <c r="I165" s="246" t="s">
        <v>89</v>
      </c>
      <c r="J165" s="48" t="s">
        <v>114</v>
      </c>
      <c r="K165" s="246" t="s">
        <v>89</v>
      </c>
      <c r="L165" s="34" t="s">
        <v>118</v>
      </c>
      <c r="M165" s="244" t="s">
        <v>89</v>
      </c>
      <c r="R165" s="110"/>
      <c r="S165" s="11"/>
      <c r="T165" s="11"/>
    </row>
    <row r="166" spans="1:20" ht="30" customHeight="1" thickBot="1">
      <c r="A166" s="31"/>
      <c r="B166" s="241"/>
      <c r="C166" s="243"/>
      <c r="D166" s="120" t="s">
        <v>133</v>
      </c>
      <c r="E166" s="247"/>
      <c r="F166" s="124" t="s">
        <v>138</v>
      </c>
      <c r="G166" s="248"/>
      <c r="H166" s="124" t="s">
        <v>138</v>
      </c>
      <c r="I166" s="248"/>
      <c r="J166" s="124" t="s">
        <v>141</v>
      </c>
      <c r="K166" s="248"/>
      <c r="L166" s="120" t="s">
        <v>149</v>
      </c>
      <c r="M166" s="245"/>
      <c r="R166" s="77"/>
      <c r="S166" s="11"/>
      <c r="T166" s="11"/>
    </row>
    <row r="167" spans="1:20" ht="30" customHeight="1">
      <c r="A167" s="31"/>
      <c r="B167" s="259" t="s">
        <v>93</v>
      </c>
      <c r="C167" s="261" t="s">
        <v>94</v>
      </c>
      <c r="D167" s="262" t="s">
        <v>95</v>
      </c>
      <c r="E167" s="262"/>
      <c r="F167" s="264" t="s">
        <v>150</v>
      </c>
      <c r="G167" s="264"/>
      <c r="H167" s="264" t="s">
        <v>151</v>
      </c>
      <c r="I167" s="264"/>
      <c r="J167" s="264" t="s">
        <v>152</v>
      </c>
      <c r="K167" s="264"/>
      <c r="L167" s="264" t="s">
        <v>153</v>
      </c>
      <c r="M167" s="265"/>
    </row>
    <row r="168" spans="1:20" ht="30" customHeight="1" thickBot="1">
      <c r="A168" s="31"/>
      <c r="B168" s="260"/>
      <c r="C168" s="253"/>
      <c r="D168" s="263">
        <f>L150+3</f>
        <v>44375</v>
      </c>
      <c r="E168" s="263"/>
      <c r="F168" s="263">
        <f>D168+1</f>
        <v>44376</v>
      </c>
      <c r="G168" s="263"/>
      <c r="H168" s="263">
        <f>F168+1</f>
        <v>44377</v>
      </c>
      <c r="I168" s="263"/>
      <c r="J168" s="263">
        <f>H168+1</f>
        <v>44378</v>
      </c>
      <c r="K168" s="263"/>
      <c r="L168" s="263">
        <f>J168+1</f>
        <v>44379</v>
      </c>
      <c r="M168" s="266"/>
      <c r="N168" s="12">
        <v>5</v>
      </c>
    </row>
    <row r="169" spans="1:20" ht="30" customHeight="1">
      <c r="A169" s="31"/>
      <c r="B169" s="255">
        <v>1</v>
      </c>
      <c r="C169" s="256" t="s">
        <v>105</v>
      </c>
      <c r="D169" s="118" t="s">
        <v>118</v>
      </c>
      <c r="E169" s="249" t="s">
        <v>89</v>
      </c>
      <c r="F169" s="118" t="s">
        <v>118</v>
      </c>
      <c r="G169" s="249" t="s">
        <v>89</v>
      </c>
      <c r="H169" s="118" t="s">
        <v>118</v>
      </c>
      <c r="I169" s="249" t="s">
        <v>89</v>
      </c>
      <c r="J169" s="118" t="s">
        <v>118</v>
      </c>
      <c r="K169" s="249" t="s">
        <v>89</v>
      </c>
      <c r="L169" s="118" t="s">
        <v>118</v>
      </c>
      <c r="M169" s="250" t="s">
        <v>89</v>
      </c>
    </row>
    <row r="170" spans="1:20" ht="30" customHeight="1">
      <c r="A170" s="31"/>
      <c r="B170" s="240"/>
      <c r="C170" s="242"/>
      <c r="D170" s="37" t="s">
        <v>149</v>
      </c>
      <c r="E170" s="239"/>
      <c r="F170" s="37" t="s">
        <v>155</v>
      </c>
      <c r="G170" s="239"/>
      <c r="H170" s="37" t="s">
        <v>155</v>
      </c>
      <c r="I170" s="239"/>
      <c r="J170" s="37" t="s">
        <v>155</v>
      </c>
      <c r="K170" s="239"/>
      <c r="L170" s="37" t="s">
        <v>157</v>
      </c>
      <c r="M170" s="244"/>
    </row>
    <row r="171" spans="1:20" ht="30" customHeight="1">
      <c r="A171" s="31"/>
      <c r="B171" s="240">
        <v>2</v>
      </c>
      <c r="C171" s="242" t="s">
        <v>111</v>
      </c>
      <c r="D171" s="34" t="s">
        <v>118</v>
      </c>
      <c r="E171" s="239" t="s">
        <v>89</v>
      </c>
      <c r="F171" s="34" t="s">
        <v>118</v>
      </c>
      <c r="G171" s="239" t="s">
        <v>89</v>
      </c>
      <c r="H171" s="34" t="s">
        <v>118</v>
      </c>
      <c r="I171" s="239" t="s">
        <v>89</v>
      </c>
      <c r="J171" s="34" t="s">
        <v>118</v>
      </c>
      <c r="K171" s="239" t="s">
        <v>89</v>
      </c>
      <c r="L171" s="34" t="s">
        <v>118</v>
      </c>
      <c r="M171" s="244" t="s">
        <v>89</v>
      </c>
    </row>
    <row r="172" spans="1:20" ht="30" customHeight="1">
      <c r="A172" s="31"/>
      <c r="B172" s="240"/>
      <c r="C172" s="242"/>
      <c r="D172" s="37" t="s">
        <v>149</v>
      </c>
      <c r="E172" s="239"/>
      <c r="F172" s="37" t="s">
        <v>155</v>
      </c>
      <c r="G172" s="239"/>
      <c r="H172" s="37" t="s">
        <v>155</v>
      </c>
      <c r="I172" s="239"/>
      <c r="J172" s="37" t="s">
        <v>155</v>
      </c>
      <c r="K172" s="239"/>
      <c r="L172" s="37" t="s">
        <v>157</v>
      </c>
      <c r="M172" s="244"/>
    </row>
    <row r="173" spans="1:20" ht="30" customHeight="1">
      <c r="A173" s="31"/>
      <c r="B173" s="240">
        <v>3</v>
      </c>
      <c r="C173" s="242" t="s">
        <v>117</v>
      </c>
      <c r="D173" s="34" t="s">
        <v>118</v>
      </c>
      <c r="E173" s="239" t="s">
        <v>89</v>
      </c>
      <c r="F173" s="34" t="s">
        <v>118</v>
      </c>
      <c r="G173" s="239" t="s">
        <v>89</v>
      </c>
      <c r="H173" s="34" t="s">
        <v>118</v>
      </c>
      <c r="I173" s="239" t="s">
        <v>89</v>
      </c>
      <c r="J173" s="34" t="s">
        <v>118</v>
      </c>
      <c r="K173" s="239" t="s">
        <v>89</v>
      </c>
      <c r="L173" s="34" t="s">
        <v>118</v>
      </c>
      <c r="M173" s="244" t="s">
        <v>89</v>
      </c>
    </row>
    <row r="174" spans="1:20" ht="30" customHeight="1">
      <c r="A174" s="31"/>
      <c r="B174" s="240"/>
      <c r="C174" s="242"/>
      <c r="D174" s="37" t="s">
        <v>149</v>
      </c>
      <c r="E174" s="239"/>
      <c r="F174" s="37" t="s">
        <v>155</v>
      </c>
      <c r="G174" s="239"/>
      <c r="H174" s="37" t="s">
        <v>155</v>
      </c>
      <c r="I174" s="239"/>
      <c r="J174" s="37" t="s">
        <v>155</v>
      </c>
      <c r="K174" s="239"/>
      <c r="L174" s="37" t="s">
        <v>157</v>
      </c>
      <c r="M174" s="244"/>
    </row>
    <row r="175" spans="1:20" ht="30" customHeight="1">
      <c r="A175" s="31"/>
      <c r="B175" s="240">
        <v>4</v>
      </c>
      <c r="C175" s="242" t="s">
        <v>123</v>
      </c>
      <c r="D175" s="34" t="s">
        <v>118</v>
      </c>
      <c r="E175" s="239" t="s">
        <v>89</v>
      </c>
      <c r="F175" s="34" t="s">
        <v>118</v>
      </c>
      <c r="G175" s="239" t="s">
        <v>89</v>
      </c>
      <c r="H175" s="34" t="s">
        <v>118</v>
      </c>
      <c r="I175" s="239" t="s">
        <v>89</v>
      </c>
      <c r="J175" s="34" t="s">
        <v>118</v>
      </c>
      <c r="K175" s="239" t="s">
        <v>89</v>
      </c>
      <c r="L175" s="34" t="s">
        <v>118</v>
      </c>
      <c r="M175" s="244" t="s">
        <v>89</v>
      </c>
    </row>
    <row r="176" spans="1:20" ht="30" customHeight="1">
      <c r="A176" s="31"/>
      <c r="B176" s="240"/>
      <c r="C176" s="242"/>
      <c r="D176" s="37" t="s">
        <v>149</v>
      </c>
      <c r="E176" s="239"/>
      <c r="F176" s="37" t="s">
        <v>155</v>
      </c>
      <c r="G176" s="239"/>
      <c r="H176" s="37" t="s">
        <v>155</v>
      </c>
      <c r="I176" s="239"/>
      <c r="J176" s="37" t="s">
        <v>155</v>
      </c>
      <c r="K176" s="239"/>
      <c r="L176" s="37" t="s">
        <v>157</v>
      </c>
      <c r="M176" s="244"/>
    </row>
    <row r="177" spans="1:14" ht="30" customHeight="1">
      <c r="A177" s="31"/>
      <c r="B177" s="240">
        <v>5</v>
      </c>
      <c r="C177" s="242" t="s">
        <v>128</v>
      </c>
      <c r="D177" s="34" t="s">
        <v>118</v>
      </c>
      <c r="E177" s="239" t="s">
        <v>89</v>
      </c>
      <c r="F177" s="34" t="s">
        <v>118</v>
      </c>
      <c r="G177" s="239" t="s">
        <v>89</v>
      </c>
      <c r="H177" s="34" t="s">
        <v>118</v>
      </c>
      <c r="I177" s="239" t="s">
        <v>89</v>
      </c>
      <c r="J177" s="34" t="s">
        <v>118</v>
      </c>
      <c r="K177" s="239" t="s">
        <v>89</v>
      </c>
      <c r="L177" s="34" t="s">
        <v>118</v>
      </c>
      <c r="M177" s="244" t="s">
        <v>89</v>
      </c>
    </row>
    <row r="178" spans="1:14" ht="30" customHeight="1">
      <c r="A178" s="31"/>
      <c r="B178" s="240"/>
      <c r="C178" s="242"/>
      <c r="D178" s="37" t="s">
        <v>149</v>
      </c>
      <c r="E178" s="239"/>
      <c r="F178" s="37" t="s">
        <v>155</v>
      </c>
      <c r="G178" s="239"/>
      <c r="H178" s="37" t="s">
        <v>155</v>
      </c>
      <c r="I178" s="239"/>
      <c r="J178" s="37" t="s">
        <v>155</v>
      </c>
      <c r="K178" s="239"/>
      <c r="L178" s="37" t="s">
        <v>157</v>
      </c>
      <c r="M178" s="244"/>
    </row>
    <row r="179" spans="1:14" ht="30" customHeight="1">
      <c r="A179" s="31"/>
      <c r="B179" s="240">
        <v>6</v>
      </c>
      <c r="C179" s="242" t="s">
        <v>134</v>
      </c>
      <c r="D179" s="34" t="s">
        <v>118</v>
      </c>
      <c r="E179" s="239" t="s">
        <v>89</v>
      </c>
      <c r="F179" s="34" t="s">
        <v>118</v>
      </c>
      <c r="G179" s="239" t="s">
        <v>89</v>
      </c>
      <c r="H179" s="34" t="s">
        <v>118</v>
      </c>
      <c r="I179" s="239" t="s">
        <v>89</v>
      </c>
      <c r="J179" s="34" t="s">
        <v>118</v>
      </c>
      <c r="K179" s="239" t="s">
        <v>89</v>
      </c>
      <c r="L179" s="34" t="s">
        <v>118</v>
      </c>
      <c r="M179" s="244" t="s">
        <v>89</v>
      </c>
    </row>
    <row r="180" spans="1:14" ht="30" customHeight="1">
      <c r="A180" s="31"/>
      <c r="B180" s="240"/>
      <c r="C180" s="242"/>
      <c r="D180" s="37" t="s">
        <v>149</v>
      </c>
      <c r="E180" s="239"/>
      <c r="F180" s="37" t="s">
        <v>155</v>
      </c>
      <c r="G180" s="239"/>
      <c r="H180" s="37" t="s">
        <v>155</v>
      </c>
      <c r="I180" s="239"/>
      <c r="J180" s="37" t="s">
        <v>155</v>
      </c>
      <c r="K180" s="239"/>
      <c r="L180" s="37" t="s">
        <v>157</v>
      </c>
      <c r="M180" s="244"/>
    </row>
    <row r="181" spans="1:14" ht="30" customHeight="1">
      <c r="A181" s="31"/>
      <c r="B181" s="240">
        <v>7</v>
      </c>
      <c r="C181" s="242" t="s">
        <v>139</v>
      </c>
      <c r="D181" s="34" t="s">
        <v>118</v>
      </c>
      <c r="E181" s="239" t="s">
        <v>89</v>
      </c>
      <c r="F181" s="34" t="s">
        <v>118</v>
      </c>
      <c r="G181" s="239" t="s">
        <v>89</v>
      </c>
      <c r="H181" s="34" t="s">
        <v>118</v>
      </c>
      <c r="I181" s="239" t="s">
        <v>89</v>
      </c>
      <c r="J181" s="34" t="s">
        <v>118</v>
      </c>
      <c r="K181" s="239" t="s">
        <v>89</v>
      </c>
      <c r="L181" s="34" t="s">
        <v>118</v>
      </c>
      <c r="M181" s="244" t="s">
        <v>89</v>
      </c>
    </row>
    <row r="182" spans="1:14" ht="30" customHeight="1">
      <c r="A182" s="31"/>
      <c r="B182" s="240"/>
      <c r="C182" s="242"/>
      <c r="D182" s="37" t="s">
        <v>149</v>
      </c>
      <c r="E182" s="239"/>
      <c r="F182" s="37" t="s">
        <v>155</v>
      </c>
      <c r="G182" s="239"/>
      <c r="H182" s="37" t="s">
        <v>155</v>
      </c>
      <c r="I182" s="239"/>
      <c r="J182" s="37" t="s">
        <v>155</v>
      </c>
      <c r="K182" s="239"/>
      <c r="L182" s="37" t="s">
        <v>157</v>
      </c>
      <c r="M182" s="244"/>
    </row>
    <row r="183" spans="1:14" ht="30" customHeight="1">
      <c r="A183" s="31"/>
      <c r="B183" s="240">
        <v>8</v>
      </c>
      <c r="C183" s="242" t="s">
        <v>144</v>
      </c>
      <c r="D183" s="34" t="s">
        <v>118</v>
      </c>
      <c r="E183" s="239" t="s">
        <v>89</v>
      </c>
      <c r="F183" s="34" t="s">
        <v>118</v>
      </c>
      <c r="G183" s="239" t="s">
        <v>89</v>
      </c>
      <c r="H183" s="34" t="s">
        <v>118</v>
      </c>
      <c r="I183" s="239" t="s">
        <v>89</v>
      </c>
      <c r="J183" s="34" t="s">
        <v>118</v>
      </c>
      <c r="K183" s="239" t="s">
        <v>89</v>
      </c>
      <c r="L183" s="48" t="s">
        <v>120</v>
      </c>
      <c r="M183" s="267" t="s">
        <v>89</v>
      </c>
    </row>
    <row r="184" spans="1:14" ht="30" customHeight="1" thickBot="1">
      <c r="A184" s="31"/>
      <c r="B184" s="241"/>
      <c r="C184" s="243"/>
      <c r="D184" s="120" t="s">
        <v>155</v>
      </c>
      <c r="E184" s="247"/>
      <c r="F184" s="120" t="s">
        <v>155</v>
      </c>
      <c r="G184" s="247"/>
      <c r="H184" s="120" t="s">
        <v>155</v>
      </c>
      <c r="I184" s="247"/>
      <c r="J184" s="120" t="s">
        <v>157</v>
      </c>
      <c r="K184" s="247"/>
      <c r="L184" s="125" t="s">
        <v>159</v>
      </c>
      <c r="M184" s="268"/>
    </row>
    <row r="185" spans="1:14" ht="30" customHeight="1">
      <c r="A185" s="31"/>
      <c r="B185" s="259" t="s">
        <v>93</v>
      </c>
      <c r="C185" s="261" t="s">
        <v>94</v>
      </c>
      <c r="D185" s="262" t="s">
        <v>95</v>
      </c>
      <c r="E185" s="262"/>
      <c r="F185" s="264" t="s">
        <v>150</v>
      </c>
      <c r="G185" s="264"/>
      <c r="H185" s="264" t="s">
        <v>151</v>
      </c>
      <c r="I185" s="264"/>
      <c r="J185" s="264" t="s">
        <v>152</v>
      </c>
      <c r="K185" s="264"/>
      <c r="L185" s="264" t="s">
        <v>153</v>
      </c>
      <c r="M185" s="265"/>
    </row>
    <row r="186" spans="1:14" ht="30" customHeight="1" thickBot="1">
      <c r="A186" s="31"/>
      <c r="B186" s="260"/>
      <c r="C186" s="253"/>
      <c r="D186" s="263">
        <f>L168+3</f>
        <v>44382</v>
      </c>
      <c r="E186" s="263"/>
      <c r="F186" s="263">
        <f>D186+1</f>
        <v>44383</v>
      </c>
      <c r="G186" s="263"/>
      <c r="H186" s="263">
        <f>F186+1</f>
        <v>44384</v>
      </c>
      <c r="I186" s="263"/>
      <c r="J186" s="263">
        <f>H186+1</f>
        <v>44385</v>
      </c>
      <c r="K186" s="263"/>
      <c r="L186" s="263">
        <f>J186+1</f>
        <v>44386</v>
      </c>
      <c r="M186" s="266"/>
      <c r="N186" s="12">
        <v>5</v>
      </c>
    </row>
    <row r="187" spans="1:14" ht="30" customHeight="1">
      <c r="A187" s="31"/>
      <c r="B187" s="255">
        <v>1</v>
      </c>
      <c r="C187" s="256" t="s">
        <v>105</v>
      </c>
      <c r="D187" s="121" t="s">
        <v>120</v>
      </c>
      <c r="E187" s="251" t="s">
        <v>89</v>
      </c>
      <c r="F187" s="121" t="s">
        <v>120</v>
      </c>
      <c r="G187" s="251" t="s">
        <v>89</v>
      </c>
      <c r="H187" s="121" t="s">
        <v>120</v>
      </c>
      <c r="I187" s="251" t="s">
        <v>89</v>
      </c>
      <c r="J187" s="118" t="s">
        <v>124</v>
      </c>
      <c r="K187" s="249" t="s">
        <v>89</v>
      </c>
      <c r="L187" s="118" t="s">
        <v>124</v>
      </c>
      <c r="M187" s="250" t="s">
        <v>89</v>
      </c>
    </row>
    <row r="188" spans="1:14" ht="30" customHeight="1">
      <c r="A188" s="31"/>
      <c r="B188" s="240"/>
      <c r="C188" s="242"/>
      <c r="D188" s="67" t="s">
        <v>159</v>
      </c>
      <c r="E188" s="246"/>
      <c r="F188" s="67" t="s">
        <v>161</v>
      </c>
      <c r="G188" s="246"/>
      <c r="H188" s="67" t="s">
        <v>163</v>
      </c>
      <c r="I188" s="246"/>
      <c r="J188" s="66" t="s">
        <v>165</v>
      </c>
      <c r="K188" s="239"/>
      <c r="L188" s="66" t="s">
        <v>165</v>
      </c>
      <c r="M188" s="244"/>
    </row>
    <row r="189" spans="1:14" ht="30" customHeight="1">
      <c r="A189" s="31"/>
      <c r="B189" s="240">
        <v>2</v>
      </c>
      <c r="C189" s="242" t="s">
        <v>111</v>
      </c>
      <c r="D189" s="48" t="s">
        <v>120</v>
      </c>
      <c r="E189" s="246" t="s">
        <v>89</v>
      </c>
      <c r="F189" s="48" t="s">
        <v>120</v>
      </c>
      <c r="G189" s="246" t="s">
        <v>89</v>
      </c>
      <c r="H189" s="48" t="s">
        <v>120</v>
      </c>
      <c r="I189" s="246" t="s">
        <v>89</v>
      </c>
      <c r="J189" s="34" t="s">
        <v>124</v>
      </c>
      <c r="K189" s="239" t="s">
        <v>89</v>
      </c>
      <c r="L189" s="34" t="s">
        <v>124</v>
      </c>
      <c r="M189" s="244" t="s">
        <v>89</v>
      </c>
    </row>
    <row r="190" spans="1:14" ht="30" customHeight="1">
      <c r="A190" s="31"/>
      <c r="B190" s="240"/>
      <c r="C190" s="242"/>
      <c r="D190" s="67" t="s">
        <v>159</v>
      </c>
      <c r="E190" s="246"/>
      <c r="F190" s="67" t="s">
        <v>161</v>
      </c>
      <c r="G190" s="246"/>
      <c r="H190" s="67" t="s">
        <v>163</v>
      </c>
      <c r="I190" s="246"/>
      <c r="J190" s="66" t="s">
        <v>165</v>
      </c>
      <c r="K190" s="239"/>
      <c r="L190" s="66" t="s">
        <v>165</v>
      </c>
      <c r="M190" s="244"/>
    </row>
    <row r="191" spans="1:14" ht="30" customHeight="1">
      <c r="A191" s="31"/>
      <c r="B191" s="240">
        <v>3</v>
      </c>
      <c r="C191" s="242" t="s">
        <v>117</v>
      </c>
      <c r="D191" s="48" t="s">
        <v>120</v>
      </c>
      <c r="E191" s="246" t="s">
        <v>89</v>
      </c>
      <c r="F191" s="48" t="s">
        <v>120</v>
      </c>
      <c r="G191" s="246" t="s">
        <v>89</v>
      </c>
      <c r="H191" s="48" t="s">
        <v>120</v>
      </c>
      <c r="I191" s="246" t="s">
        <v>89</v>
      </c>
      <c r="J191" s="34" t="s">
        <v>124</v>
      </c>
      <c r="K191" s="239" t="s">
        <v>89</v>
      </c>
      <c r="L191" s="34" t="s">
        <v>124</v>
      </c>
      <c r="M191" s="244" t="s">
        <v>89</v>
      </c>
    </row>
    <row r="192" spans="1:14" ht="30" customHeight="1">
      <c r="A192" s="31"/>
      <c r="B192" s="240"/>
      <c r="C192" s="242"/>
      <c r="D192" s="67" t="s">
        <v>159</v>
      </c>
      <c r="E192" s="246"/>
      <c r="F192" s="67" t="s">
        <v>161</v>
      </c>
      <c r="G192" s="246"/>
      <c r="H192" s="67" t="s">
        <v>163</v>
      </c>
      <c r="I192" s="246"/>
      <c r="J192" s="66" t="s">
        <v>165</v>
      </c>
      <c r="K192" s="239"/>
      <c r="L192" s="66" t="s">
        <v>165</v>
      </c>
      <c r="M192" s="244"/>
    </row>
    <row r="193" spans="1:20" ht="30" customHeight="1">
      <c r="A193" s="31"/>
      <c r="B193" s="240">
        <v>4</v>
      </c>
      <c r="C193" s="242" t="s">
        <v>123</v>
      </c>
      <c r="D193" s="48" t="s">
        <v>120</v>
      </c>
      <c r="E193" s="246" t="s">
        <v>89</v>
      </c>
      <c r="F193" s="48" t="s">
        <v>120</v>
      </c>
      <c r="G193" s="246" t="s">
        <v>89</v>
      </c>
      <c r="H193" s="34" t="s">
        <v>124</v>
      </c>
      <c r="I193" s="239" t="s">
        <v>89</v>
      </c>
      <c r="J193" s="34" t="s">
        <v>124</v>
      </c>
      <c r="K193" s="239" t="s">
        <v>89</v>
      </c>
      <c r="L193" s="34" t="s">
        <v>124</v>
      </c>
      <c r="M193" s="244" t="s">
        <v>89</v>
      </c>
    </row>
    <row r="194" spans="1:20" ht="30" customHeight="1">
      <c r="A194" s="31"/>
      <c r="B194" s="240"/>
      <c r="C194" s="242"/>
      <c r="D194" s="67" t="s">
        <v>159</v>
      </c>
      <c r="E194" s="246"/>
      <c r="F194" s="67" t="s">
        <v>161</v>
      </c>
      <c r="G194" s="246"/>
      <c r="H194" s="66" t="s">
        <v>165</v>
      </c>
      <c r="I194" s="239"/>
      <c r="J194" s="66" t="s">
        <v>165</v>
      </c>
      <c r="K194" s="239"/>
      <c r="L194" s="66" t="s">
        <v>165</v>
      </c>
      <c r="M194" s="244"/>
    </row>
    <row r="195" spans="1:20" ht="30" customHeight="1">
      <c r="A195" s="31"/>
      <c r="B195" s="240">
        <v>5</v>
      </c>
      <c r="C195" s="242" t="s">
        <v>128</v>
      </c>
      <c r="D195" s="48" t="s">
        <v>120</v>
      </c>
      <c r="E195" s="246" t="s">
        <v>89</v>
      </c>
      <c r="F195" s="48" t="s">
        <v>120</v>
      </c>
      <c r="G195" s="246" t="s">
        <v>89</v>
      </c>
      <c r="H195" s="34" t="s">
        <v>124</v>
      </c>
      <c r="I195" s="239" t="s">
        <v>89</v>
      </c>
      <c r="J195" s="34" t="s">
        <v>124</v>
      </c>
      <c r="K195" s="239" t="s">
        <v>89</v>
      </c>
      <c r="L195" s="34" t="s">
        <v>124</v>
      </c>
      <c r="M195" s="244" t="s">
        <v>89</v>
      </c>
    </row>
    <row r="196" spans="1:20" ht="30" customHeight="1">
      <c r="A196" s="31"/>
      <c r="B196" s="240"/>
      <c r="C196" s="242"/>
      <c r="D196" s="67" t="s">
        <v>159</v>
      </c>
      <c r="E196" s="246"/>
      <c r="F196" s="67" t="s">
        <v>161</v>
      </c>
      <c r="G196" s="246"/>
      <c r="H196" s="66" t="s">
        <v>165</v>
      </c>
      <c r="I196" s="239"/>
      <c r="J196" s="66" t="s">
        <v>165</v>
      </c>
      <c r="K196" s="239"/>
      <c r="L196" s="66" t="s">
        <v>165</v>
      </c>
      <c r="M196" s="244"/>
    </row>
    <row r="197" spans="1:20" ht="30" customHeight="1">
      <c r="A197" s="31"/>
      <c r="B197" s="240">
        <v>6</v>
      </c>
      <c r="C197" s="242" t="s">
        <v>134</v>
      </c>
      <c r="D197" s="48" t="s">
        <v>120</v>
      </c>
      <c r="E197" s="246" t="s">
        <v>89</v>
      </c>
      <c r="F197" s="48" t="s">
        <v>120</v>
      </c>
      <c r="G197" s="246" t="s">
        <v>89</v>
      </c>
      <c r="H197" s="34" t="s">
        <v>124</v>
      </c>
      <c r="I197" s="239" t="s">
        <v>89</v>
      </c>
      <c r="J197" s="34" t="s">
        <v>124</v>
      </c>
      <c r="K197" s="239" t="s">
        <v>89</v>
      </c>
      <c r="L197" s="34" t="s">
        <v>124</v>
      </c>
      <c r="M197" s="244" t="s">
        <v>89</v>
      </c>
    </row>
    <row r="198" spans="1:20" ht="30" customHeight="1">
      <c r="A198" s="31"/>
      <c r="B198" s="240"/>
      <c r="C198" s="242"/>
      <c r="D198" s="67" t="s">
        <v>159</v>
      </c>
      <c r="E198" s="246"/>
      <c r="F198" s="67" t="s">
        <v>161</v>
      </c>
      <c r="G198" s="246"/>
      <c r="H198" s="66" t="s">
        <v>165</v>
      </c>
      <c r="I198" s="239"/>
      <c r="J198" s="66" t="s">
        <v>165</v>
      </c>
      <c r="K198" s="239"/>
      <c r="L198" s="66" t="s">
        <v>165</v>
      </c>
      <c r="M198" s="244"/>
    </row>
    <row r="199" spans="1:20" ht="30" customHeight="1">
      <c r="A199" s="31"/>
      <c r="B199" s="240">
        <v>7</v>
      </c>
      <c r="C199" s="242" t="s">
        <v>139</v>
      </c>
      <c r="D199" s="48" t="s">
        <v>120</v>
      </c>
      <c r="E199" s="246" t="s">
        <v>89</v>
      </c>
      <c r="F199" s="48" t="s">
        <v>120</v>
      </c>
      <c r="G199" s="246" t="s">
        <v>89</v>
      </c>
      <c r="H199" s="34" t="s">
        <v>124</v>
      </c>
      <c r="I199" s="239" t="s">
        <v>89</v>
      </c>
      <c r="J199" s="34" t="s">
        <v>124</v>
      </c>
      <c r="K199" s="239" t="s">
        <v>89</v>
      </c>
      <c r="L199" s="34" t="s">
        <v>124</v>
      </c>
      <c r="M199" s="244" t="s">
        <v>89</v>
      </c>
    </row>
    <row r="200" spans="1:20" ht="30" customHeight="1">
      <c r="A200" s="31"/>
      <c r="B200" s="240"/>
      <c r="C200" s="242"/>
      <c r="D200" s="67" t="s">
        <v>159</v>
      </c>
      <c r="E200" s="246"/>
      <c r="F200" s="67" t="s">
        <v>161</v>
      </c>
      <c r="G200" s="246"/>
      <c r="H200" s="66" t="s">
        <v>165</v>
      </c>
      <c r="I200" s="239"/>
      <c r="J200" s="66" t="s">
        <v>165</v>
      </c>
      <c r="K200" s="239"/>
      <c r="L200" s="66" t="s">
        <v>165</v>
      </c>
      <c r="M200" s="244"/>
    </row>
    <row r="201" spans="1:20" ht="30" customHeight="1">
      <c r="A201" s="31"/>
      <c r="B201" s="240">
        <v>8</v>
      </c>
      <c r="C201" s="242" t="s">
        <v>144</v>
      </c>
      <c r="D201" s="48" t="s">
        <v>120</v>
      </c>
      <c r="E201" s="246" t="s">
        <v>89</v>
      </c>
      <c r="F201" s="48" t="s">
        <v>120</v>
      </c>
      <c r="G201" s="246" t="s">
        <v>89</v>
      </c>
      <c r="H201" s="34" t="s">
        <v>124</v>
      </c>
      <c r="I201" s="239" t="s">
        <v>89</v>
      </c>
      <c r="J201" s="34" t="s">
        <v>124</v>
      </c>
      <c r="K201" s="239" t="s">
        <v>89</v>
      </c>
      <c r="L201" s="34" t="s">
        <v>124</v>
      </c>
      <c r="M201" s="244" t="s">
        <v>89</v>
      </c>
    </row>
    <row r="202" spans="1:20" ht="30" customHeight="1" thickBot="1">
      <c r="A202" s="31"/>
      <c r="B202" s="241"/>
      <c r="C202" s="243"/>
      <c r="D202" s="125" t="s">
        <v>161</v>
      </c>
      <c r="E202" s="248"/>
      <c r="F202" s="125" t="s">
        <v>163</v>
      </c>
      <c r="G202" s="248"/>
      <c r="H202" s="126" t="s">
        <v>165</v>
      </c>
      <c r="I202" s="247"/>
      <c r="J202" s="126" t="s">
        <v>165</v>
      </c>
      <c r="K202" s="247"/>
      <c r="L202" s="126" t="s">
        <v>166</v>
      </c>
      <c r="M202" s="245"/>
    </row>
    <row r="203" spans="1:20" ht="30" customHeight="1">
      <c r="A203" s="26"/>
      <c r="B203" s="259" t="s">
        <v>93</v>
      </c>
      <c r="C203" s="261" t="s">
        <v>94</v>
      </c>
      <c r="D203" s="262" t="s">
        <v>95</v>
      </c>
      <c r="E203" s="262"/>
      <c r="F203" s="264" t="s">
        <v>150</v>
      </c>
      <c r="G203" s="264"/>
      <c r="H203" s="264" t="s">
        <v>151</v>
      </c>
      <c r="I203" s="264"/>
      <c r="J203" s="264" t="s">
        <v>152</v>
      </c>
      <c r="K203" s="264"/>
      <c r="L203" s="264" t="s">
        <v>153</v>
      </c>
      <c r="M203" s="265"/>
    </row>
    <row r="204" spans="1:20" ht="30" customHeight="1" thickBot="1">
      <c r="A204" s="31"/>
      <c r="B204" s="260"/>
      <c r="C204" s="253"/>
      <c r="D204" s="263">
        <f>L186+3</f>
        <v>44389</v>
      </c>
      <c r="E204" s="263"/>
      <c r="F204" s="263">
        <f>D204+1</f>
        <v>44390</v>
      </c>
      <c r="G204" s="263"/>
      <c r="H204" s="263">
        <f>F204+1</f>
        <v>44391</v>
      </c>
      <c r="I204" s="263"/>
      <c r="J204" s="263">
        <f>H204+1</f>
        <v>44392</v>
      </c>
      <c r="K204" s="263"/>
      <c r="L204" s="263">
        <f>J204+1</f>
        <v>44393</v>
      </c>
      <c r="M204" s="266"/>
      <c r="N204" s="12">
        <v>5</v>
      </c>
    </row>
    <row r="205" spans="1:20" ht="30" customHeight="1">
      <c r="A205" s="31"/>
      <c r="B205" s="255">
        <v>1</v>
      </c>
      <c r="C205" s="256" t="s">
        <v>105</v>
      </c>
      <c r="D205" s="118" t="s">
        <v>124</v>
      </c>
      <c r="E205" s="249" t="s">
        <v>89</v>
      </c>
      <c r="F205" s="118" t="s">
        <v>124</v>
      </c>
      <c r="G205" s="249" t="s">
        <v>89</v>
      </c>
      <c r="H205" s="118" t="s">
        <v>124</v>
      </c>
      <c r="I205" s="249" t="s">
        <v>89</v>
      </c>
      <c r="J205" s="118" t="s">
        <v>124</v>
      </c>
      <c r="K205" s="249" t="s">
        <v>89</v>
      </c>
      <c r="L205" s="118" t="s">
        <v>124</v>
      </c>
      <c r="M205" s="250" t="s">
        <v>89</v>
      </c>
      <c r="S205" s="11"/>
      <c r="T205" s="11"/>
    </row>
    <row r="206" spans="1:20" ht="30" customHeight="1">
      <c r="A206" s="31"/>
      <c r="B206" s="240"/>
      <c r="C206" s="242"/>
      <c r="D206" s="66" t="s">
        <v>166</v>
      </c>
      <c r="E206" s="239"/>
      <c r="F206" s="66" t="s">
        <v>166</v>
      </c>
      <c r="G206" s="239"/>
      <c r="H206" s="66" t="s">
        <v>166</v>
      </c>
      <c r="I206" s="239"/>
      <c r="J206" s="66" t="s">
        <v>167</v>
      </c>
      <c r="K206" s="239"/>
      <c r="L206" s="66" t="s">
        <v>167</v>
      </c>
      <c r="M206" s="244"/>
      <c r="S206" s="11"/>
      <c r="T206" s="11"/>
    </row>
    <row r="207" spans="1:20" ht="30" customHeight="1">
      <c r="A207" s="31"/>
      <c r="B207" s="240">
        <v>2</v>
      </c>
      <c r="C207" s="242" t="s">
        <v>111</v>
      </c>
      <c r="D207" s="34" t="s">
        <v>124</v>
      </c>
      <c r="E207" s="239" t="s">
        <v>89</v>
      </c>
      <c r="F207" s="34" t="s">
        <v>124</v>
      </c>
      <c r="G207" s="239" t="s">
        <v>89</v>
      </c>
      <c r="H207" s="34" t="s">
        <v>124</v>
      </c>
      <c r="I207" s="239" t="s">
        <v>89</v>
      </c>
      <c r="J207" s="34" t="s">
        <v>124</v>
      </c>
      <c r="K207" s="239" t="s">
        <v>89</v>
      </c>
      <c r="L207" s="34" t="s">
        <v>124</v>
      </c>
      <c r="M207" s="244" t="s">
        <v>89</v>
      </c>
      <c r="S207" s="11"/>
      <c r="T207" s="11"/>
    </row>
    <row r="208" spans="1:20" ht="30" customHeight="1">
      <c r="A208" s="31"/>
      <c r="B208" s="240"/>
      <c r="C208" s="242"/>
      <c r="D208" s="66" t="s">
        <v>166</v>
      </c>
      <c r="E208" s="239"/>
      <c r="F208" s="66" t="s">
        <v>166</v>
      </c>
      <c r="G208" s="239"/>
      <c r="H208" s="66" t="s">
        <v>166</v>
      </c>
      <c r="I208" s="239"/>
      <c r="J208" s="66" t="s">
        <v>167</v>
      </c>
      <c r="K208" s="239"/>
      <c r="L208" s="66" t="s">
        <v>167</v>
      </c>
      <c r="M208" s="244"/>
      <c r="S208" s="11"/>
      <c r="T208" s="11"/>
    </row>
    <row r="209" spans="1:20" ht="30" customHeight="1">
      <c r="A209" s="31"/>
      <c r="B209" s="240">
        <v>3</v>
      </c>
      <c r="C209" s="242" t="s">
        <v>117</v>
      </c>
      <c r="D209" s="34" t="s">
        <v>124</v>
      </c>
      <c r="E209" s="239" t="s">
        <v>89</v>
      </c>
      <c r="F209" s="34" t="s">
        <v>124</v>
      </c>
      <c r="G209" s="239" t="s">
        <v>89</v>
      </c>
      <c r="H209" s="34" t="s">
        <v>124</v>
      </c>
      <c r="I209" s="239" t="s">
        <v>89</v>
      </c>
      <c r="J209" s="34" t="s">
        <v>124</v>
      </c>
      <c r="K209" s="239" t="s">
        <v>89</v>
      </c>
      <c r="L209" s="34" t="s">
        <v>124</v>
      </c>
      <c r="M209" s="244" t="s">
        <v>89</v>
      </c>
      <c r="S209" s="11"/>
      <c r="T209" s="11"/>
    </row>
    <row r="210" spans="1:20" ht="30" customHeight="1">
      <c r="A210" s="31"/>
      <c r="B210" s="240"/>
      <c r="C210" s="242"/>
      <c r="D210" s="66" t="s">
        <v>166</v>
      </c>
      <c r="E210" s="239"/>
      <c r="F210" s="66" t="s">
        <v>166</v>
      </c>
      <c r="G210" s="239"/>
      <c r="H210" s="66" t="s">
        <v>166</v>
      </c>
      <c r="I210" s="239"/>
      <c r="J210" s="66" t="s">
        <v>167</v>
      </c>
      <c r="K210" s="239"/>
      <c r="L210" s="66" t="s">
        <v>167</v>
      </c>
      <c r="M210" s="244"/>
      <c r="S210" s="11"/>
      <c r="T210" s="11"/>
    </row>
    <row r="211" spans="1:20" ht="30" customHeight="1">
      <c r="A211" s="31"/>
      <c r="B211" s="240">
        <v>4</v>
      </c>
      <c r="C211" s="242" t="s">
        <v>123</v>
      </c>
      <c r="D211" s="34" t="s">
        <v>124</v>
      </c>
      <c r="E211" s="239" t="s">
        <v>89</v>
      </c>
      <c r="F211" s="34" t="s">
        <v>124</v>
      </c>
      <c r="G211" s="239" t="s">
        <v>89</v>
      </c>
      <c r="H211" s="34" t="s">
        <v>124</v>
      </c>
      <c r="I211" s="239" t="s">
        <v>89</v>
      </c>
      <c r="J211" s="34" t="s">
        <v>124</v>
      </c>
      <c r="K211" s="239" t="s">
        <v>89</v>
      </c>
      <c r="L211" s="34" t="s">
        <v>124</v>
      </c>
      <c r="M211" s="244" t="s">
        <v>89</v>
      </c>
      <c r="S211" s="11"/>
      <c r="T211" s="11"/>
    </row>
    <row r="212" spans="1:20" ht="30" customHeight="1">
      <c r="A212" s="31"/>
      <c r="B212" s="240"/>
      <c r="C212" s="242"/>
      <c r="D212" s="66" t="s">
        <v>166</v>
      </c>
      <c r="E212" s="239"/>
      <c r="F212" s="66" t="s">
        <v>166</v>
      </c>
      <c r="G212" s="239"/>
      <c r="H212" s="66" t="s">
        <v>167</v>
      </c>
      <c r="I212" s="239"/>
      <c r="J212" s="66" t="s">
        <v>167</v>
      </c>
      <c r="K212" s="239"/>
      <c r="L212" s="66" t="s">
        <v>167</v>
      </c>
      <c r="M212" s="244"/>
      <c r="S212" s="11"/>
      <c r="T212" s="11"/>
    </row>
    <row r="213" spans="1:20" ht="30" customHeight="1">
      <c r="A213" s="31"/>
      <c r="B213" s="240">
        <v>5</v>
      </c>
      <c r="C213" s="242" t="s">
        <v>128</v>
      </c>
      <c r="D213" s="34" t="s">
        <v>124</v>
      </c>
      <c r="E213" s="239" t="s">
        <v>89</v>
      </c>
      <c r="F213" s="34" t="s">
        <v>124</v>
      </c>
      <c r="G213" s="239" t="s">
        <v>89</v>
      </c>
      <c r="H213" s="34" t="s">
        <v>124</v>
      </c>
      <c r="I213" s="239" t="s">
        <v>89</v>
      </c>
      <c r="J213" s="34" t="s">
        <v>124</v>
      </c>
      <c r="K213" s="239" t="s">
        <v>89</v>
      </c>
      <c r="L213" s="34" t="s">
        <v>124</v>
      </c>
      <c r="M213" s="244" t="s">
        <v>89</v>
      </c>
      <c r="S213" s="11"/>
      <c r="T213" s="11"/>
    </row>
    <row r="214" spans="1:20" ht="30" customHeight="1">
      <c r="A214" s="31"/>
      <c r="B214" s="240"/>
      <c r="C214" s="242"/>
      <c r="D214" s="66" t="s">
        <v>166</v>
      </c>
      <c r="E214" s="239"/>
      <c r="F214" s="66" t="s">
        <v>166</v>
      </c>
      <c r="G214" s="239"/>
      <c r="H214" s="66" t="s">
        <v>167</v>
      </c>
      <c r="I214" s="239"/>
      <c r="J214" s="66" t="s">
        <v>167</v>
      </c>
      <c r="K214" s="239"/>
      <c r="L214" s="66" t="s">
        <v>167</v>
      </c>
      <c r="M214" s="244"/>
      <c r="S214" s="11"/>
      <c r="T214" s="11"/>
    </row>
    <row r="215" spans="1:20" ht="30" customHeight="1">
      <c r="A215" s="31"/>
      <c r="B215" s="240">
        <v>6</v>
      </c>
      <c r="C215" s="242" t="s">
        <v>134</v>
      </c>
      <c r="D215" s="34" t="s">
        <v>124</v>
      </c>
      <c r="E215" s="239" t="s">
        <v>89</v>
      </c>
      <c r="F215" s="34" t="s">
        <v>124</v>
      </c>
      <c r="G215" s="239" t="s">
        <v>89</v>
      </c>
      <c r="H215" s="34" t="s">
        <v>124</v>
      </c>
      <c r="I215" s="239" t="s">
        <v>89</v>
      </c>
      <c r="J215" s="34" t="s">
        <v>124</v>
      </c>
      <c r="K215" s="239" t="s">
        <v>89</v>
      </c>
      <c r="L215" s="34" t="s">
        <v>124</v>
      </c>
      <c r="M215" s="244" t="s">
        <v>89</v>
      </c>
      <c r="S215" s="11"/>
      <c r="T215" s="11"/>
    </row>
    <row r="216" spans="1:20" ht="30" customHeight="1">
      <c r="A216" s="31"/>
      <c r="B216" s="240"/>
      <c r="C216" s="242"/>
      <c r="D216" s="66" t="s">
        <v>166</v>
      </c>
      <c r="E216" s="239"/>
      <c r="F216" s="66" t="s">
        <v>166</v>
      </c>
      <c r="G216" s="239"/>
      <c r="H216" s="66" t="s">
        <v>167</v>
      </c>
      <c r="I216" s="239"/>
      <c r="J216" s="66" t="s">
        <v>167</v>
      </c>
      <c r="K216" s="239"/>
      <c r="L216" s="66" t="s">
        <v>167</v>
      </c>
      <c r="M216" s="244"/>
      <c r="S216" s="11"/>
      <c r="T216" s="11"/>
    </row>
    <row r="217" spans="1:20" ht="30" customHeight="1">
      <c r="A217" s="31"/>
      <c r="B217" s="240">
        <v>7</v>
      </c>
      <c r="C217" s="242" t="s">
        <v>139</v>
      </c>
      <c r="D217" s="34" t="s">
        <v>124</v>
      </c>
      <c r="E217" s="239" t="s">
        <v>89</v>
      </c>
      <c r="F217" s="34" t="s">
        <v>124</v>
      </c>
      <c r="G217" s="239" t="s">
        <v>89</v>
      </c>
      <c r="H217" s="34" t="s">
        <v>124</v>
      </c>
      <c r="I217" s="239" t="s">
        <v>89</v>
      </c>
      <c r="J217" s="34" t="s">
        <v>124</v>
      </c>
      <c r="K217" s="239" t="s">
        <v>89</v>
      </c>
      <c r="L217" s="34" t="s">
        <v>124</v>
      </c>
      <c r="M217" s="244" t="s">
        <v>89</v>
      </c>
      <c r="S217" s="11"/>
      <c r="T217" s="11"/>
    </row>
    <row r="218" spans="1:20" ht="30" customHeight="1">
      <c r="A218" s="31"/>
      <c r="B218" s="240"/>
      <c r="C218" s="242"/>
      <c r="D218" s="66" t="s">
        <v>166</v>
      </c>
      <c r="E218" s="239"/>
      <c r="F218" s="66" t="s">
        <v>166</v>
      </c>
      <c r="G218" s="239"/>
      <c r="H218" s="66" t="s">
        <v>167</v>
      </c>
      <c r="I218" s="239"/>
      <c r="J218" s="66" t="s">
        <v>167</v>
      </c>
      <c r="K218" s="239"/>
      <c r="L218" s="66" t="s">
        <v>167</v>
      </c>
      <c r="M218" s="244"/>
      <c r="S218" s="11"/>
      <c r="T218" s="11"/>
    </row>
    <row r="219" spans="1:20" ht="30" customHeight="1">
      <c r="A219" s="31"/>
      <c r="B219" s="240">
        <v>8</v>
      </c>
      <c r="C219" s="242" t="s">
        <v>144</v>
      </c>
      <c r="D219" s="34" t="s">
        <v>124</v>
      </c>
      <c r="E219" s="239" t="s">
        <v>89</v>
      </c>
      <c r="F219" s="34" t="s">
        <v>124</v>
      </c>
      <c r="G219" s="239" t="s">
        <v>89</v>
      </c>
      <c r="H219" s="34" t="s">
        <v>124</v>
      </c>
      <c r="I219" s="239" t="s">
        <v>89</v>
      </c>
      <c r="J219" s="34" t="s">
        <v>124</v>
      </c>
      <c r="K219" s="239" t="s">
        <v>89</v>
      </c>
      <c r="L219" s="72" t="s">
        <v>236</v>
      </c>
      <c r="M219" s="267" t="s">
        <v>89</v>
      </c>
      <c r="S219" s="11"/>
      <c r="T219" s="11"/>
    </row>
    <row r="220" spans="1:20" ht="30" customHeight="1" thickBot="1">
      <c r="A220" s="71"/>
      <c r="B220" s="241"/>
      <c r="C220" s="243"/>
      <c r="D220" s="126" t="s">
        <v>166</v>
      </c>
      <c r="E220" s="247"/>
      <c r="F220" s="126" t="s">
        <v>166</v>
      </c>
      <c r="G220" s="247"/>
      <c r="H220" s="126" t="s">
        <v>167</v>
      </c>
      <c r="I220" s="247"/>
      <c r="J220" s="126" t="s">
        <v>167</v>
      </c>
      <c r="K220" s="247"/>
      <c r="L220" s="125" t="s">
        <v>169</v>
      </c>
      <c r="M220" s="268"/>
      <c r="S220" s="11"/>
      <c r="T220" s="11"/>
    </row>
    <row r="221" spans="1:20" ht="30" customHeight="1">
      <c r="A221" s="26"/>
      <c r="B221" s="259" t="s">
        <v>93</v>
      </c>
      <c r="C221" s="261" t="s">
        <v>94</v>
      </c>
      <c r="D221" s="262" t="s">
        <v>95</v>
      </c>
      <c r="E221" s="262"/>
      <c r="F221" s="264" t="s">
        <v>150</v>
      </c>
      <c r="G221" s="264"/>
      <c r="H221" s="264" t="s">
        <v>151</v>
      </c>
      <c r="I221" s="264"/>
      <c r="J221" s="264" t="s">
        <v>152</v>
      </c>
      <c r="K221" s="264"/>
      <c r="L221" s="264" t="s">
        <v>153</v>
      </c>
      <c r="M221" s="265"/>
    </row>
    <row r="222" spans="1:20" ht="30" customHeight="1" thickBot="1">
      <c r="A222" s="31"/>
      <c r="B222" s="260"/>
      <c r="C222" s="253"/>
      <c r="D222" s="263">
        <f>L204+3</f>
        <v>44396</v>
      </c>
      <c r="E222" s="263"/>
      <c r="F222" s="263">
        <f>D222+1</f>
        <v>44397</v>
      </c>
      <c r="G222" s="263"/>
      <c r="H222" s="263">
        <f>F222+1</f>
        <v>44398</v>
      </c>
      <c r="I222" s="263"/>
      <c r="J222" s="263">
        <f>H222+1</f>
        <v>44399</v>
      </c>
      <c r="K222" s="263"/>
      <c r="L222" s="263">
        <f>J222+1</f>
        <v>44400</v>
      </c>
      <c r="M222" s="266"/>
      <c r="N222" s="12">
        <v>5</v>
      </c>
    </row>
    <row r="223" spans="1:20" ht="30" customHeight="1">
      <c r="A223" s="31"/>
      <c r="B223" s="255">
        <v>1</v>
      </c>
      <c r="C223" s="256" t="s">
        <v>105</v>
      </c>
      <c r="D223" s="127" t="s">
        <v>236</v>
      </c>
      <c r="E223" s="251" t="s">
        <v>89</v>
      </c>
      <c r="F223" s="127" t="s">
        <v>236</v>
      </c>
      <c r="G223" s="251" t="s">
        <v>89</v>
      </c>
      <c r="H223" s="127" t="s">
        <v>236</v>
      </c>
      <c r="I223" s="251" t="s">
        <v>89</v>
      </c>
      <c r="J223" s="127" t="s">
        <v>236</v>
      </c>
      <c r="K223" s="251" t="s">
        <v>89</v>
      </c>
      <c r="L223" s="127" t="s">
        <v>236</v>
      </c>
      <c r="M223" s="270" t="s">
        <v>89</v>
      </c>
      <c r="Q223" s="11"/>
      <c r="R223" s="11"/>
      <c r="S223" s="11"/>
      <c r="T223" s="11"/>
    </row>
    <row r="224" spans="1:20" ht="30" customHeight="1">
      <c r="A224" s="31"/>
      <c r="B224" s="240"/>
      <c r="C224" s="242"/>
      <c r="D224" s="67" t="s">
        <v>169</v>
      </c>
      <c r="E224" s="246"/>
      <c r="F224" s="67" t="s">
        <v>169</v>
      </c>
      <c r="G224" s="246"/>
      <c r="H224" s="67" t="s">
        <v>170</v>
      </c>
      <c r="I224" s="246"/>
      <c r="J224" s="67" t="s">
        <v>171</v>
      </c>
      <c r="K224" s="246"/>
      <c r="L224" s="67" t="s">
        <v>171</v>
      </c>
      <c r="M224" s="267"/>
      <c r="Q224" s="11"/>
      <c r="R224" s="11"/>
      <c r="S224" s="11"/>
      <c r="T224" s="11"/>
    </row>
    <row r="225" spans="1:20" ht="30" customHeight="1">
      <c r="A225" s="31"/>
      <c r="B225" s="240">
        <v>2</v>
      </c>
      <c r="C225" s="242" t="s">
        <v>111</v>
      </c>
      <c r="D225" s="72" t="s">
        <v>236</v>
      </c>
      <c r="E225" s="246" t="s">
        <v>89</v>
      </c>
      <c r="F225" s="72" t="s">
        <v>236</v>
      </c>
      <c r="G225" s="246" t="s">
        <v>89</v>
      </c>
      <c r="H225" s="72" t="s">
        <v>236</v>
      </c>
      <c r="I225" s="246" t="s">
        <v>89</v>
      </c>
      <c r="J225" s="72" t="s">
        <v>236</v>
      </c>
      <c r="K225" s="246" t="s">
        <v>89</v>
      </c>
      <c r="L225" s="72" t="s">
        <v>236</v>
      </c>
      <c r="M225" s="267" t="s">
        <v>89</v>
      </c>
      <c r="Q225" s="11"/>
      <c r="R225" s="11"/>
      <c r="S225" s="11"/>
      <c r="T225" s="11"/>
    </row>
    <row r="226" spans="1:20" ht="30" customHeight="1">
      <c r="A226" s="31"/>
      <c r="B226" s="240"/>
      <c r="C226" s="242"/>
      <c r="D226" s="67" t="s">
        <v>169</v>
      </c>
      <c r="E226" s="246"/>
      <c r="F226" s="67" t="s">
        <v>169</v>
      </c>
      <c r="G226" s="246"/>
      <c r="H226" s="67" t="s">
        <v>170</v>
      </c>
      <c r="I226" s="246"/>
      <c r="J226" s="67" t="s">
        <v>171</v>
      </c>
      <c r="K226" s="246"/>
      <c r="L226" s="67" t="s">
        <v>171</v>
      </c>
      <c r="M226" s="267"/>
      <c r="Q226" s="11"/>
      <c r="R226" s="11"/>
      <c r="S226" s="11"/>
      <c r="T226" s="11"/>
    </row>
    <row r="227" spans="1:20" ht="30" customHeight="1">
      <c r="A227" s="31"/>
      <c r="B227" s="240">
        <v>3</v>
      </c>
      <c r="C227" s="242" t="s">
        <v>117</v>
      </c>
      <c r="D227" s="72" t="s">
        <v>236</v>
      </c>
      <c r="E227" s="246" t="s">
        <v>89</v>
      </c>
      <c r="F227" s="72" t="s">
        <v>236</v>
      </c>
      <c r="G227" s="246" t="s">
        <v>89</v>
      </c>
      <c r="H227" s="72" t="s">
        <v>236</v>
      </c>
      <c r="I227" s="246" t="s">
        <v>89</v>
      </c>
      <c r="J227" s="72" t="s">
        <v>236</v>
      </c>
      <c r="K227" s="246" t="s">
        <v>89</v>
      </c>
      <c r="L227" s="72" t="s">
        <v>236</v>
      </c>
      <c r="M227" s="267" t="s">
        <v>89</v>
      </c>
      <c r="Q227" s="11"/>
      <c r="R227" s="11"/>
      <c r="S227" s="11"/>
      <c r="T227" s="11"/>
    </row>
    <row r="228" spans="1:20" ht="30" customHeight="1">
      <c r="A228" s="31"/>
      <c r="B228" s="240"/>
      <c r="C228" s="242"/>
      <c r="D228" s="67" t="s">
        <v>169</v>
      </c>
      <c r="E228" s="246"/>
      <c r="F228" s="67" t="s">
        <v>169</v>
      </c>
      <c r="G228" s="246"/>
      <c r="H228" s="67" t="s">
        <v>170</v>
      </c>
      <c r="I228" s="246"/>
      <c r="J228" s="67" t="s">
        <v>171</v>
      </c>
      <c r="K228" s="246"/>
      <c r="L228" s="67" t="s">
        <v>171</v>
      </c>
      <c r="M228" s="267"/>
      <c r="Q228" s="11"/>
      <c r="R228" s="11"/>
      <c r="S228" s="11"/>
      <c r="T228" s="11"/>
    </row>
    <row r="229" spans="1:20" ht="30" customHeight="1">
      <c r="A229" s="31"/>
      <c r="B229" s="240">
        <v>4</v>
      </c>
      <c r="C229" s="242" t="s">
        <v>123</v>
      </c>
      <c r="D229" s="72" t="s">
        <v>236</v>
      </c>
      <c r="E229" s="246" t="s">
        <v>89</v>
      </c>
      <c r="F229" s="72" t="s">
        <v>236</v>
      </c>
      <c r="G229" s="246" t="s">
        <v>89</v>
      </c>
      <c r="H229" s="72" t="s">
        <v>236</v>
      </c>
      <c r="I229" s="246" t="s">
        <v>89</v>
      </c>
      <c r="J229" s="72" t="s">
        <v>236</v>
      </c>
      <c r="K229" s="246" t="s">
        <v>89</v>
      </c>
      <c r="L229" s="72" t="s">
        <v>236</v>
      </c>
      <c r="M229" s="267" t="s">
        <v>89</v>
      </c>
      <c r="Q229" s="11"/>
      <c r="R229" s="11"/>
      <c r="S229" s="11"/>
      <c r="T229" s="11"/>
    </row>
    <row r="230" spans="1:20" ht="30" customHeight="1">
      <c r="A230" s="31"/>
      <c r="B230" s="240"/>
      <c r="C230" s="242"/>
      <c r="D230" s="67" t="s">
        <v>169</v>
      </c>
      <c r="E230" s="246"/>
      <c r="F230" s="67" t="s">
        <v>170</v>
      </c>
      <c r="G230" s="246"/>
      <c r="H230" s="67" t="s">
        <v>170</v>
      </c>
      <c r="I230" s="246"/>
      <c r="J230" s="67" t="s">
        <v>171</v>
      </c>
      <c r="K230" s="246"/>
      <c r="L230" s="67" t="s">
        <v>172</v>
      </c>
      <c r="M230" s="267"/>
      <c r="Q230" s="11"/>
      <c r="R230" s="11"/>
      <c r="S230" s="11"/>
      <c r="T230" s="11"/>
    </row>
    <row r="231" spans="1:20" ht="30" customHeight="1">
      <c r="A231" s="31"/>
      <c r="B231" s="240">
        <v>5</v>
      </c>
      <c r="C231" s="242" t="s">
        <v>128</v>
      </c>
      <c r="D231" s="72" t="s">
        <v>236</v>
      </c>
      <c r="E231" s="246" t="s">
        <v>89</v>
      </c>
      <c r="F231" s="72" t="s">
        <v>236</v>
      </c>
      <c r="G231" s="246" t="s">
        <v>89</v>
      </c>
      <c r="H231" s="72" t="s">
        <v>236</v>
      </c>
      <c r="I231" s="246" t="s">
        <v>89</v>
      </c>
      <c r="J231" s="72" t="s">
        <v>236</v>
      </c>
      <c r="K231" s="246" t="s">
        <v>89</v>
      </c>
      <c r="L231" s="72" t="s">
        <v>236</v>
      </c>
      <c r="M231" s="267" t="s">
        <v>89</v>
      </c>
      <c r="Q231" s="11"/>
      <c r="R231" s="11"/>
      <c r="S231" s="11"/>
      <c r="T231" s="11"/>
    </row>
    <row r="232" spans="1:20" ht="30" customHeight="1">
      <c r="A232" s="31"/>
      <c r="B232" s="240"/>
      <c r="C232" s="242"/>
      <c r="D232" s="67" t="s">
        <v>169</v>
      </c>
      <c r="E232" s="246"/>
      <c r="F232" s="67" t="s">
        <v>170</v>
      </c>
      <c r="G232" s="246"/>
      <c r="H232" s="67" t="s">
        <v>170</v>
      </c>
      <c r="I232" s="246"/>
      <c r="J232" s="67" t="s">
        <v>171</v>
      </c>
      <c r="K232" s="246"/>
      <c r="L232" s="67" t="s">
        <v>172</v>
      </c>
      <c r="M232" s="267"/>
      <c r="Q232" s="11"/>
      <c r="R232" s="11"/>
      <c r="S232" s="11"/>
      <c r="T232" s="11"/>
    </row>
    <row r="233" spans="1:20" ht="30" customHeight="1">
      <c r="A233" s="31"/>
      <c r="B233" s="240">
        <v>6</v>
      </c>
      <c r="C233" s="242" t="s">
        <v>134</v>
      </c>
      <c r="D233" s="72" t="s">
        <v>236</v>
      </c>
      <c r="E233" s="246" t="s">
        <v>89</v>
      </c>
      <c r="F233" s="72" t="s">
        <v>236</v>
      </c>
      <c r="G233" s="246" t="s">
        <v>89</v>
      </c>
      <c r="H233" s="72" t="s">
        <v>236</v>
      </c>
      <c r="I233" s="246" t="s">
        <v>89</v>
      </c>
      <c r="J233" s="72" t="s">
        <v>236</v>
      </c>
      <c r="K233" s="246" t="s">
        <v>89</v>
      </c>
      <c r="L233" s="72" t="s">
        <v>236</v>
      </c>
      <c r="M233" s="267" t="s">
        <v>89</v>
      </c>
      <c r="Q233" s="11"/>
      <c r="R233" s="11"/>
      <c r="S233" s="11"/>
      <c r="T233" s="11"/>
    </row>
    <row r="234" spans="1:20" ht="30" customHeight="1">
      <c r="A234" s="31"/>
      <c r="B234" s="240"/>
      <c r="C234" s="242"/>
      <c r="D234" s="67" t="s">
        <v>169</v>
      </c>
      <c r="E234" s="246"/>
      <c r="F234" s="67" t="s">
        <v>170</v>
      </c>
      <c r="G234" s="246"/>
      <c r="H234" s="67" t="s">
        <v>170</v>
      </c>
      <c r="I234" s="246"/>
      <c r="J234" s="67" t="s">
        <v>171</v>
      </c>
      <c r="K234" s="246"/>
      <c r="L234" s="67" t="s">
        <v>172</v>
      </c>
      <c r="M234" s="267"/>
      <c r="Q234" s="11"/>
      <c r="R234" s="11"/>
      <c r="S234" s="11"/>
      <c r="T234" s="11"/>
    </row>
    <row r="235" spans="1:20" ht="30" customHeight="1">
      <c r="A235" s="31"/>
      <c r="B235" s="240">
        <v>7</v>
      </c>
      <c r="C235" s="242" t="s">
        <v>139</v>
      </c>
      <c r="D235" s="72" t="s">
        <v>236</v>
      </c>
      <c r="E235" s="246" t="s">
        <v>89</v>
      </c>
      <c r="F235" s="72" t="s">
        <v>236</v>
      </c>
      <c r="G235" s="246" t="s">
        <v>89</v>
      </c>
      <c r="H235" s="72" t="s">
        <v>236</v>
      </c>
      <c r="I235" s="246" t="s">
        <v>89</v>
      </c>
      <c r="J235" s="72" t="s">
        <v>236</v>
      </c>
      <c r="K235" s="246" t="s">
        <v>89</v>
      </c>
      <c r="L235" s="72" t="s">
        <v>236</v>
      </c>
      <c r="M235" s="267" t="s">
        <v>89</v>
      </c>
      <c r="Q235" s="11"/>
      <c r="R235" s="11"/>
      <c r="S235" s="11"/>
      <c r="T235" s="11"/>
    </row>
    <row r="236" spans="1:20" ht="30" customHeight="1">
      <c r="A236" s="31"/>
      <c r="B236" s="240"/>
      <c r="C236" s="242"/>
      <c r="D236" s="67" t="s">
        <v>169</v>
      </c>
      <c r="E236" s="246"/>
      <c r="F236" s="67" t="s">
        <v>170</v>
      </c>
      <c r="G236" s="246"/>
      <c r="H236" s="67" t="s">
        <v>170</v>
      </c>
      <c r="I236" s="246"/>
      <c r="J236" s="67" t="s">
        <v>171</v>
      </c>
      <c r="K236" s="246"/>
      <c r="L236" s="67" t="s">
        <v>172</v>
      </c>
      <c r="M236" s="267"/>
      <c r="Q236" s="11"/>
      <c r="R236" s="11"/>
      <c r="S236" s="11"/>
      <c r="T236" s="11"/>
    </row>
    <row r="237" spans="1:20" ht="30" customHeight="1">
      <c r="A237" s="31"/>
      <c r="B237" s="240">
        <v>8</v>
      </c>
      <c r="C237" s="242" t="s">
        <v>144</v>
      </c>
      <c r="D237" s="72" t="s">
        <v>236</v>
      </c>
      <c r="E237" s="246" t="s">
        <v>89</v>
      </c>
      <c r="F237" s="72" t="s">
        <v>236</v>
      </c>
      <c r="G237" s="246" t="s">
        <v>89</v>
      </c>
      <c r="H237" s="72" t="s">
        <v>236</v>
      </c>
      <c r="I237" s="246" t="s">
        <v>89</v>
      </c>
      <c r="J237" s="72" t="s">
        <v>236</v>
      </c>
      <c r="K237" s="246" t="s">
        <v>89</v>
      </c>
      <c r="L237" s="72" t="s">
        <v>236</v>
      </c>
      <c r="M237" s="267" t="s">
        <v>89</v>
      </c>
      <c r="Q237" s="11"/>
      <c r="R237" s="11"/>
      <c r="S237" s="11"/>
      <c r="T237" s="11"/>
    </row>
    <row r="238" spans="1:20" ht="30" customHeight="1" thickBot="1">
      <c r="A238" s="71"/>
      <c r="B238" s="241"/>
      <c r="C238" s="243"/>
      <c r="D238" s="125" t="s">
        <v>169</v>
      </c>
      <c r="E238" s="248"/>
      <c r="F238" s="125" t="s">
        <v>170</v>
      </c>
      <c r="G238" s="248"/>
      <c r="H238" s="125" t="s">
        <v>171</v>
      </c>
      <c r="I238" s="248"/>
      <c r="J238" s="125" t="s">
        <v>171</v>
      </c>
      <c r="K238" s="248"/>
      <c r="L238" s="125" t="s">
        <v>172</v>
      </c>
      <c r="M238" s="268"/>
      <c r="Q238" s="11"/>
      <c r="R238" s="11"/>
      <c r="S238" s="11"/>
      <c r="T238" s="11"/>
    </row>
    <row r="239" spans="1:20" ht="30" customHeight="1">
      <c r="A239" s="26"/>
      <c r="B239" s="259" t="s">
        <v>93</v>
      </c>
      <c r="C239" s="261" t="s">
        <v>94</v>
      </c>
      <c r="D239" s="262" t="s">
        <v>95</v>
      </c>
      <c r="E239" s="262"/>
      <c r="F239" s="264" t="s">
        <v>150</v>
      </c>
      <c r="G239" s="264"/>
      <c r="H239" s="264" t="s">
        <v>151</v>
      </c>
      <c r="I239" s="264"/>
      <c r="J239" s="264" t="s">
        <v>152</v>
      </c>
      <c r="K239" s="264"/>
      <c r="L239" s="264" t="s">
        <v>153</v>
      </c>
      <c r="M239" s="265"/>
    </row>
    <row r="240" spans="1:20" ht="30" customHeight="1" thickBot="1">
      <c r="A240" s="31"/>
      <c r="B240" s="260"/>
      <c r="C240" s="253"/>
      <c r="D240" s="263">
        <f>L222+3</f>
        <v>44403</v>
      </c>
      <c r="E240" s="263"/>
      <c r="F240" s="263">
        <f>D240+1</f>
        <v>44404</v>
      </c>
      <c r="G240" s="263"/>
      <c r="H240" s="273">
        <f>F240+1</f>
        <v>44405</v>
      </c>
      <c r="I240" s="273"/>
      <c r="J240" s="273">
        <f>H240+1</f>
        <v>44406</v>
      </c>
      <c r="K240" s="273"/>
      <c r="L240" s="273">
        <f>J240+1</f>
        <v>44407</v>
      </c>
      <c r="M240" s="303"/>
      <c r="N240" s="12">
        <v>2</v>
      </c>
    </row>
    <row r="241" spans="1:20" ht="30" customHeight="1">
      <c r="A241" s="31"/>
      <c r="B241" s="255">
        <v>1</v>
      </c>
      <c r="C241" s="256" t="s">
        <v>105</v>
      </c>
      <c r="D241" s="127" t="s">
        <v>236</v>
      </c>
      <c r="E241" s="251" t="s">
        <v>89</v>
      </c>
      <c r="F241" s="127" t="s">
        <v>236</v>
      </c>
      <c r="G241" s="251" t="s">
        <v>89</v>
      </c>
      <c r="H241" s="159"/>
      <c r="I241" s="275"/>
      <c r="J241" s="159"/>
      <c r="K241" s="275"/>
      <c r="L241" s="159"/>
      <c r="M241" s="301"/>
      <c r="Q241" s="11"/>
      <c r="R241" s="11"/>
      <c r="S241" s="11"/>
      <c r="T241" s="11"/>
    </row>
    <row r="242" spans="1:20" ht="30" customHeight="1">
      <c r="A242" s="31"/>
      <c r="B242" s="240"/>
      <c r="C242" s="242"/>
      <c r="D242" s="67" t="s">
        <v>172</v>
      </c>
      <c r="E242" s="246"/>
      <c r="F242" s="67" t="s">
        <v>173</v>
      </c>
      <c r="G242" s="246"/>
      <c r="H242" s="151"/>
      <c r="I242" s="257"/>
      <c r="J242" s="151"/>
      <c r="K242" s="257"/>
      <c r="L242" s="151"/>
      <c r="M242" s="294"/>
      <c r="Q242" s="11"/>
      <c r="R242" s="11"/>
      <c r="S242" s="11"/>
      <c r="T242" s="11"/>
    </row>
    <row r="243" spans="1:20" ht="30" customHeight="1">
      <c r="A243" s="31"/>
      <c r="B243" s="240">
        <v>2</v>
      </c>
      <c r="C243" s="242" t="s">
        <v>111</v>
      </c>
      <c r="D243" s="72" t="s">
        <v>236</v>
      </c>
      <c r="E243" s="246" t="s">
        <v>89</v>
      </c>
      <c r="F243" s="72" t="s">
        <v>236</v>
      </c>
      <c r="G243" s="246" t="s">
        <v>89</v>
      </c>
      <c r="H243" s="160"/>
      <c r="I243" s="257"/>
      <c r="J243" s="160"/>
      <c r="K243" s="257"/>
      <c r="L243" s="160"/>
      <c r="M243" s="294"/>
      <c r="Q243" s="11"/>
      <c r="R243" s="11"/>
      <c r="S243" s="11"/>
      <c r="T243" s="11"/>
    </row>
    <row r="244" spans="1:20" ht="30" customHeight="1">
      <c r="A244" s="31"/>
      <c r="B244" s="240"/>
      <c r="C244" s="242"/>
      <c r="D244" s="67" t="s">
        <v>172</v>
      </c>
      <c r="E244" s="246"/>
      <c r="F244" s="67" t="s">
        <v>173</v>
      </c>
      <c r="G244" s="246"/>
      <c r="H244" s="151"/>
      <c r="I244" s="257"/>
      <c r="J244" s="151"/>
      <c r="K244" s="257"/>
      <c r="L244" s="151"/>
      <c r="M244" s="294"/>
      <c r="Q244" s="11"/>
      <c r="R244" s="11"/>
      <c r="S244" s="11"/>
      <c r="T244" s="11"/>
    </row>
    <row r="245" spans="1:20" ht="30" customHeight="1">
      <c r="A245" s="31"/>
      <c r="B245" s="240">
        <v>3</v>
      </c>
      <c r="C245" s="242" t="s">
        <v>117</v>
      </c>
      <c r="D245" s="72" t="s">
        <v>236</v>
      </c>
      <c r="E245" s="246" t="s">
        <v>89</v>
      </c>
      <c r="F245" s="72" t="s">
        <v>236</v>
      </c>
      <c r="G245" s="246" t="s">
        <v>89</v>
      </c>
      <c r="H245" s="160"/>
      <c r="I245" s="257"/>
      <c r="J245" s="160"/>
      <c r="K245" s="257"/>
      <c r="L245" s="160"/>
      <c r="M245" s="294"/>
      <c r="Q245" s="11"/>
      <c r="R245" s="11"/>
      <c r="S245" s="11"/>
      <c r="T245" s="11"/>
    </row>
    <row r="246" spans="1:20" ht="30" customHeight="1">
      <c r="A246" s="31"/>
      <c r="B246" s="240"/>
      <c r="C246" s="242"/>
      <c r="D246" s="67" t="s">
        <v>172</v>
      </c>
      <c r="E246" s="246"/>
      <c r="F246" s="67" t="s">
        <v>173</v>
      </c>
      <c r="G246" s="246"/>
      <c r="H246" s="151"/>
      <c r="I246" s="257"/>
      <c r="J246" s="151"/>
      <c r="K246" s="257"/>
      <c r="L246" s="151"/>
      <c r="M246" s="294"/>
      <c r="Q246" s="11"/>
      <c r="R246" s="11"/>
      <c r="S246" s="11"/>
      <c r="T246" s="11"/>
    </row>
    <row r="247" spans="1:20" ht="30" customHeight="1">
      <c r="A247" s="31"/>
      <c r="B247" s="240">
        <v>4</v>
      </c>
      <c r="C247" s="242" t="s">
        <v>123</v>
      </c>
      <c r="D247" s="72" t="s">
        <v>236</v>
      </c>
      <c r="E247" s="246" t="s">
        <v>89</v>
      </c>
      <c r="F247" s="72" t="s">
        <v>236</v>
      </c>
      <c r="G247" s="246" t="s">
        <v>89</v>
      </c>
      <c r="H247" s="160"/>
      <c r="I247" s="257"/>
      <c r="J247" s="160"/>
      <c r="K247" s="257"/>
      <c r="L247" s="160"/>
      <c r="M247" s="294"/>
      <c r="Q247" s="11"/>
      <c r="R247" s="11"/>
      <c r="S247" s="11"/>
      <c r="T247" s="11"/>
    </row>
    <row r="248" spans="1:20" ht="30" customHeight="1">
      <c r="A248" s="31"/>
      <c r="B248" s="240"/>
      <c r="C248" s="242"/>
      <c r="D248" s="67" t="s">
        <v>172</v>
      </c>
      <c r="E248" s="246"/>
      <c r="F248" s="67" t="s">
        <v>173</v>
      </c>
      <c r="G248" s="246"/>
      <c r="H248" s="151"/>
      <c r="I248" s="257"/>
      <c r="J248" s="151"/>
      <c r="K248" s="257"/>
      <c r="L248" s="151"/>
      <c r="M248" s="294"/>
      <c r="Q248" s="11"/>
      <c r="R248" s="11"/>
      <c r="S248" s="11"/>
      <c r="T248" s="11"/>
    </row>
    <row r="249" spans="1:20" ht="30" customHeight="1">
      <c r="A249" s="31"/>
      <c r="B249" s="240">
        <v>5</v>
      </c>
      <c r="C249" s="242" t="s">
        <v>128</v>
      </c>
      <c r="D249" s="72" t="s">
        <v>236</v>
      </c>
      <c r="E249" s="246" t="s">
        <v>89</v>
      </c>
      <c r="F249" s="160"/>
      <c r="G249" s="257"/>
      <c r="H249" s="160"/>
      <c r="I249" s="257"/>
      <c r="J249" s="160"/>
      <c r="K249" s="257"/>
      <c r="L249" s="160"/>
      <c r="M249" s="294"/>
      <c r="Q249" s="11"/>
      <c r="R249" s="11"/>
      <c r="S249" s="11"/>
      <c r="T249" s="11"/>
    </row>
    <row r="250" spans="1:20" ht="30" customHeight="1">
      <c r="A250" s="31"/>
      <c r="B250" s="240"/>
      <c r="C250" s="242"/>
      <c r="D250" s="67" t="s">
        <v>172</v>
      </c>
      <c r="E250" s="246"/>
      <c r="F250" s="151"/>
      <c r="G250" s="257"/>
      <c r="H250" s="151"/>
      <c r="I250" s="257"/>
      <c r="J250" s="151"/>
      <c r="K250" s="257"/>
      <c r="L250" s="151"/>
      <c r="M250" s="294"/>
      <c r="Q250" s="11"/>
      <c r="R250" s="11"/>
      <c r="S250" s="11"/>
      <c r="T250" s="11"/>
    </row>
    <row r="251" spans="1:20" ht="30" customHeight="1">
      <c r="A251" s="31"/>
      <c r="B251" s="240">
        <v>6</v>
      </c>
      <c r="C251" s="242" t="s">
        <v>134</v>
      </c>
      <c r="D251" s="72" t="s">
        <v>236</v>
      </c>
      <c r="E251" s="246" t="s">
        <v>89</v>
      </c>
      <c r="F251" s="160"/>
      <c r="G251" s="257"/>
      <c r="H251" s="160"/>
      <c r="I251" s="257"/>
      <c r="J251" s="160"/>
      <c r="K251" s="257"/>
      <c r="L251" s="160"/>
      <c r="M251" s="294"/>
      <c r="Q251" s="11"/>
      <c r="R251" s="11"/>
      <c r="S251" s="11"/>
      <c r="T251" s="11"/>
    </row>
    <row r="252" spans="1:20" ht="30" customHeight="1">
      <c r="A252" s="31"/>
      <c r="B252" s="240"/>
      <c r="C252" s="242"/>
      <c r="D252" s="67" t="s">
        <v>172</v>
      </c>
      <c r="E252" s="246"/>
      <c r="F252" s="151"/>
      <c r="G252" s="257"/>
      <c r="H252" s="151"/>
      <c r="I252" s="257"/>
      <c r="J252" s="151"/>
      <c r="K252" s="257"/>
      <c r="L252" s="151"/>
      <c r="M252" s="294"/>
      <c r="Q252" s="11"/>
      <c r="R252" s="11"/>
      <c r="S252" s="11"/>
      <c r="T252" s="11"/>
    </row>
    <row r="253" spans="1:20" ht="30" customHeight="1">
      <c r="A253" s="31"/>
      <c r="B253" s="240">
        <v>7</v>
      </c>
      <c r="C253" s="242" t="s">
        <v>139</v>
      </c>
      <c r="D253" s="72" t="s">
        <v>236</v>
      </c>
      <c r="E253" s="246" t="s">
        <v>89</v>
      </c>
      <c r="F253" s="160"/>
      <c r="G253" s="257"/>
      <c r="H253" s="160"/>
      <c r="I253" s="257"/>
      <c r="J253" s="160"/>
      <c r="K253" s="257"/>
      <c r="L253" s="160"/>
      <c r="M253" s="294"/>
      <c r="Q253" s="11"/>
      <c r="R253" s="11"/>
      <c r="S253" s="11"/>
      <c r="T253" s="11"/>
    </row>
    <row r="254" spans="1:20" ht="30" customHeight="1">
      <c r="A254" s="31"/>
      <c r="B254" s="240"/>
      <c r="C254" s="242"/>
      <c r="D254" s="67" t="s">
        <v>172</v>
      </c>
      <c r="E254" s="246"/>
      <c r="F254" s="151"/>
      <c r="G254" s="257"/>
      <c r="H254" s="151"/>
      <c r="I254" s="257"/>
      <c r="J254" s="151"/>
      <c r="K254" s="257"/>
      <c r="L254" s="151"/>
      <c r="M254" s="294"/>
      <c r="Q254" s="11"/>
      <c r="R254" s="11"/>
      <c r="S254" s="11"/>
      <c r="T254" s="11"/>
    </row>
    <row r="255" spans="1:20" ht="30" customHeight="1">
      <c r="A255" s="31"/>
      <c r="B255" s="240">
        <v>8</v>
      </c>
      <c r="C255" s="242" t="s">
        <v>144</v>
      </c>
      <c r="D255" s="72" t="s">
        <v>236</v>
      </c>
      <c r="E255" s="246" t="s">
        <v>89</v>
      </c>
      <c r="F255" s="160"/>
      <c r="G255" s="257"/>
      <c r="H255" s="160"/>
      <c r="I255" s="257"/>
      <c r="J255" s="160"/>
      <c r="K255" s="257"/>
      <c r="L255" s="160"/>
      <c r="M255" s="294"/>
      <c r="Q255" s="11"/>
      <c r="R255" s="11"/>
      <c r="S255" s="11"/>
      <c r="T255" s="11"/>
    </row>
    <row r="256" spans="1:20" ht="30" customHeight="1" thickBot="1">
      <c r="A256" s="71"/>
      <c r="B256" s="241"/>
      <c r="C256" s="243"/>
      <c r="D256" s="125" t="s">
        <v>173</v>
      </c>
      <c r="E256" s="248"/>
      <c r="F256" s="152"/>
      <c r="G256" s="274"/>
      <c r="H256" s="152"/>
      <c r="I256" s="274"/>
      <c r="J256" s="152"/>
      <c r="K256" s="274"/>
      <c r="L256" s="152"/>
      <c r="M256" s="300"/>
      <c r="Q256" s="11"/>
      <c r="R256" s="11"/>
      <c r="S256" s="11"/>
      <c r="T256" s="11"/>
    </row>
    <row r="257" spans="1:20" ht="30" customHeight="1">
      <c r="A257" s="26"/>
      <c r="B257" s="259" t="s">
        <v>93</v>
      </c>
      <c r="C257" s="261" t="s">
        <v>94</v>
      </c>
      <c r="D257" s="262" t="s">
        <v>95</v>
      </c>
      <c r="E257" s="262"/>
      <c r="F257" s="264" t="s">
        <v>150</v>
      </c>
      <c r="G257" s="264"/>
      <c r="H257" s="264" t="s">
        <v>151</v>
      </c>
      <c r="I257" s="264"/>
      <c r="J257" s="264" t="s">
        <v>152</v>
      </c>
      <c r="K257" s="264"/>
      <c r="L257" s="264" t="s">
        <v>153</v>
      </c>
      <c r="M257" s="265"/>
    </row>
    <row r="258" spans="1:20" ht="30" customHeight="1" thickBot="1">
      <c r="A258" s="31"/>
      <c r="B258" s="302"/>
      <c r="C258" s="243"/>
      <c r="D258" s="290">
        <f>L240+3</f>
        <v>44410</v>
      </c>
      <c r="E258" s="290"/>
      <c r="F258" s="290">
        <f>D258+1</f>
        <v>44411</v>
      </c>
      <c r="G258" s="290"/>
      <c r="H258" s="290">
        <f>F258+1</f>
        <v>44412</v>
      </c>
      <c r="I258" s="290"/>
      <c r="J258" s="290">
        <f>H258+1</f>
        <v>44413</v>
      </c>
      <c r="K258" s="290"/>
      <c r="L258" s="290">
        <f>J258+1</f>
        <v>44414</v>
      </c>
      <c r="M258" s="295"/>
      <c r="N258" s="12">
        <v>5</v>
      </c>
    </row>
    <row r="259" spans="1:20" ht="30" customHeight="1">
      <c r="A259" s="161"/>
      <c r="B259" s="261">
        <v>1</v>
      </c>
      <c r="C259" s="261" t="s">
        <v>105</v>
      </c>
      <c r="D259" s="162" t="s">
        <v>236</v>
      </c>
      <c r="E259" s="298" t="s">
        <v>89</v>
      </c>
      <c r="F259" s="162" t="s">
        <v>237</v>
      </c>
      <c r="G259" s="298" t="s">
        <v>89</v>
      </c>
      <c r="H259" s="162" t="s">
        <v>237</v>
      </c>
      <c r="I259" s="298" t="s">
        <v>89</v>
      </c>
      <c r="J259" s="162" t="s">
        <v>237</v>
      </c>
      <c r="K259" s="298" t="s">
        <v>89</v>
      </c>
      <c r="L259" s="162" t="s">
        <v>237</v>
      </c>
      <c r="M259" s="297" t="s">
        <v>89</v>
      </c>
      <c r="Q259" s="11"/>
      <c r="R259" s="11"/>
      <c r="S259" s="11"/>
      <c r="T259" s="11"/>
    </row>
    <row r="260" spans="1:20" ht="30" customHeight="1">
      <c r="A260" s="163"/>
      <c r="B260" s="242"/>
      <c r="C260" s="242"/>
      <c r="D260" s="66" t="s">
        <v>173</v>
      </c>
      <c r="E260" s="239"/>
      <c r="F260" s="66" t="s">
        <v>175</v>
      </c>
      <c r="G260" s="239"/>
      <c r="H260" s="66" t="s">
        <v>175</v>
      </c>
      <c r="I260" s="239"/>
      <c r="J260" s="66" t="s">
        <v>176</v>
      </c>
      <c r="K260" s="239"/>
      <c r="L260" s="66" t="s">
        <v>176</v>
      </c>
      <c r="M260" s="244"/>
      <c r="Q260" s="11"/>
      <c r="R260" s="11"/>
      <c r="S260" s="11"/>
      <c r="T260" s="11"/>
    </row>
    <row r="261" spans="1:20" ht="30" customHeight="1">
      <c r="A261" s="163"/>
      <c r="B261" s="242">
        <v>2</v>
      </c>
      <c r="C261" s="242" t="s">
        <v>111</v>
      </c>
      <c r="D261" s="73" t="s">
        <v>236</v>
      </c>
      <c r="E261" s="239" t="s">
        <v>89</v>
      </c>
      <c r="F261" s="73" t="s">
        <v>237</v>
      </c>
      <c r="G261" s="239" t="s">
        <v>89</v>
      </c>
      <c r="H261" s="73" t="s">
        <v>237</v>
      </c>
      <c r="I261" s="239" t="s">
        <v>89</v>
      </c>
      <c r="J261" s="73" t="s">
        <v>237</v>
      </c>
      <c r="K261" s="239" t="s">
        <v>89</v>
      </c>
      <c r="L261" s="73" t="s">
        <v>237</v>
      </c>
      <c r="M261" s="244" t="s">
        <v>89</v>
      </c>
      <c r="Q261" s="11"/>
      <c r="R261" s="11"/>
      <c r="S261" s="11"/>
      <c r="T261" s="11"/>
    </row>
    <row r="262" spans="1:20" ht="30" customHeight="1">
      <c r="A262" s="163"/>
      <c r="B262" s="242"/>
      <c r="C262" s="242"/>
      <c r="D262" s="66" t="s">
        <v>173</v>
      </c>
      <c r="E262" s="239"/>
      <c r="F262" s="66" t="s">
        <v>175</v>
      </c>
      <c r="G262" s="239"/>
      <c r="H262" s="66" t="s">
        <v>175</v>
      </c>
      <c r="I262" s="239"/>
      <c r="J262" s="66" t="s">
        <v>176</v>
      </c>
      <c r="K262" s="239"/>
      <c r="L262" s="66" t="s">
        <v>176</v>
      </c>
      <c r="M262" s="244"/>
      <c r="Q262" s="11"/>
      <c r="R262" s="11"/>
      <c r="S262" s="11"/>
      <c r="T262" s="11"/>
    </row>
    <row r="263" spans="1:20" ht="30" customHeight="1">
      <c r="A263" s="163"/>
      <c r="B263" s="242">
        <v>3</v>
      </c>
      <c r="C263" s="242" t="s">
        <v>117</v>
      </c>
      <c r="D263" s="73" t="s">
        <v>236</v>
      </c>
      <c r="E263" s="239" t="s">
        <v>89</v>
      </c>
      <c r="F263" s="73" t="s">
        <v>237</v>
      </c>
      <c r="G263" s="239" t="s">
        <v>89</v>
      </c>
      <c r="H263" s="73" t="s">
        <v>237</v>
      </c>
      <c r="I263" s="239" t="s">
        <v>89</v>
      </c>
      <c r="J263" s="73" t="s">
        <v>237</v>
      </c>
      <c r="K263" s="239" t="s">
        <v>89</v>
      </c>
      <c r="L263" s="73" t="s">
        <v>237</v>
      </c>
      <c r="M263" s="244" t="s">
        <v>89</v>
      </c>
      <c r="Q263" s="11"/>
      <c r="R263" s="11"/>
      <c r="S263" s="11"/>
      <c r="T263" s="11"/>
    </row>
    <row r="264" spans="1:20" ht="30" customHeight="1">
      <c r="A264" s="163"/>
      <c r="B264" s="242"/>
      <c r="C264" s="242"/>
      <c r="D264" s="66" t="s">
        <v>173</v>
      </c>
      <c r="E264" s="239"/>
      <c r="F264" s="66" t="s">
        <v>175</v>
      </c>
      <c r="G264" s="239"/>
      <c r="H264" s="66" t="s">
        <v>175</v>
      </c>
      <c r="I264" s="239"/>
      <c r="J264" s="66" t="s">
        <v>176</v>
      </c>
      <c r="K264" s="239"/>
      <c r="L264" s="66" t="s">
        <v>176</v>
      </c>
      <c r="M264" s="244"/>
      <c r="Q264" s="11"/>
      <c r="R264" s="11"/>
      <c r="S264" s="11"/>
      <c r="T264" s="11"/>
    </row>
    <row r="265" spans="1:20" ht="30" customHeight="1">
      <c r="A265" s="163"/>
      <c r="B265" s="242">
        <v>4</v>
      </c>
      <c r="C265" s="242" t="s">
        <v>123</v>
      </c>
      <c r="D265" s="73" t="s">
        <v>236</v>
      </c>
      <c r="E265" s="239" t="s">
        <v>89</v>
      </c>
      <c r="F265" s="73" t="s">
        <v>237</v>
      </c>
      <c r="G265" s="239" t="s">
        <v>89</v>
      </c>
      <c r="H265" s="73" t="s">
        <v>237</v>
      </c>
      <c r="I265" s="239" t="s">
        <v>89</v>
      </c>
      <c r="J265" s="73" t="s">
        <v>237</v>
      </c>
      <c r="K265" s="239" t="s">
        <v>89</v>
      </c>
      <c r="L265" s="73" t="s">
        <v>237</v>
      </c>
      <c r="M265" s="244" t="s">
        <v>89</v>
      </c>
      <c r="Q265" s="11"/>
      <c r="R265" s="11"/>
      <c r="S265" s="11"/>
      <c r="T265" s="11"/>
    </row>
    <row r="266" spans="1:20" ht="30" customHeight="1">
      <c r="A266" s="163"/>
      <c r="B266" s="242"/>
      <c r="C266" s="242"/>
      <c r="D266" s="66" t="s">
        <v>173</v>
      </c>
      <c r="E266" s="239"/>
      <c r="F266" s="66" t="s">
        <v>175</v>
      </c>
      <c r="G266" s="239"/>
      <c r="H266" s="66" t="s">
        <v>175</v>
      </c>
      <c r="I266" s="239"/>
      <c r="J266" s="66" t="s">
        <v>176</v>
      </c>
      <c r="K266" s="239"/>
      <c r="L266" s="66" t="s">
        <v>176</v>
      </c>
      <c r="M266" s="244"/>
      <c r="Q266" s="11"/>
      <c r="R266" s="11"/>
      <c r="S266" s="11"/>
      <c r="T266" s="11"/>
    </row>
    <row r="267" spans="1:20" ht="30" customHeight="1">
      <c r="A267" s="163"/>
      <c r="B267" s="242">
        <v>5</v>
      </c>
      <c r="C267" s="242" t="s">
        <v>128</v>
      </c>
      <c r="D267" s="73" t="s">
        <v>236</v>
      </c>
      <c r="E267" s="239" t="s">
        <v>89</v>
      </c>
      <c r="F267" s="73" t="s">
        <v>237</v>
      </c>
      <c r="G267" s="239" t="s">
        <v>89</v>
      </c>
      <c r="H267" s="73" t="s">
        <v>237</v>
      </c>
      <c r="I267" s="239" t="s">
        <v>89</v>
      </c>
      <c r="J267" s="73" t="s">
        <v>237</v>
      </c>
      <c r="K267" s="239" t="s">
        <v>89</v>
      </c>
      <c r="L267" s="73" t="s">
        <v>237</v>
      </c>
      <c r="M267" s="244" t="s">
        <v>89</v>
      </c>
      <c r="Q267" s="11"/>
      <c r="R267" s="11"/>
      <c r="S267" s="11"/>
      <c r="T267" s="11"/>
    </row>
    <row r="268" spans="1:20" ht="30" customHeight="1">
      <c r="A268" s="163"/>
      <c r="B268" s="242"/>
      <c r="C268" s="242"/>
      <c r="D268" s="66" t="s">
        <v>173</v>
      </c>
      <c r="E268" s="239"/>
      <c r="F268" s="66" t="s">
        <v>175</v>
      </c>
      <c r="G268" s="239"/>
      <c r="H268" s="66" t="s">
        <v>175</v>
      </c>
      <c r="I268" s="239"/>
      <c r="J268" s="66" t="s">
        <v>176</v>
      </c>
      <c r="K268" s="239"/>
      <c r="L268" s="66" t="s">
        <v>176</v>
      </c>
      <c r="M268" s="244"/>
      <c r="Q268" s="11"/>
      <c r="R268" s="11"/>
      <c r="S268" s="11"/>
      <c r="T268" s="11"/>
    </row>
    <row r="269" spans="1:20" ht="30" customHeight="1">
      <c r="A269" s="163"/>
      <c r="B269" s="242">
        <v>6</v>
      </c>
      <c r="C269" s="242" t="s">
        <v>134</v>
      </c>
      <c r="D269" s="73" t="s">
        <v>236</v>
      </c>
      <c r="E269" s="239" t="s">
        <v>89</v>
      </c>
      <c r="F269" s="73" t="s">
        <v>237</v>
      </c>
      <c r="G269" s="239" t="s">
        <v>89</v>
      </c>
      <c r="H269" s="73" t="s">
        <v>237</v>
      </c>
      <c r="I269" s="239" t="s">
        <v>89</v>
      </c>
      <c r="J269" s="73" t="s">
        <v>237</v>
      </c>
      <c r="K269" s="239" t="s">
        <v>89</v>
      </c>
      <c r="L269" s="73" t="s">
        <v>237</v>
      </c>
      <c r="M269" s="244" t="s">
        <v>89</v>
      </c>
      <c r="Q269" s="11"/>
      <c r="R269" s="11"/>
      <c r="S269" s="11"/>
      <c r="T269" s="11"/>
    </row>
    <row r="270" spans="1:20" ht="30" customHeight="1">
      <c r="A270" s="163"/>
      <c r="B270" s="242"/>
      <c r="C270" s="242"/>
      <c r="D270" s="66" t="s">
        <v>173</v>
      </c>
      <c r="E270" s="239"/>
      <c r="F270" s="66" t="s">
        <v>175</v>
      </c>
      <c r="G270" s="239"/>
      <c r="H270" s="66" t="s">
        <v>175</v>
      </c>
      <c r="I270" s="239"/>
      <c r="J270" s="66" t="s">
        <v>176</v>
      </c>
      <c r="K270" s="239"/>
      <c r="L270" s="66" t="s">
        <v>177</v>
      </c>
      <c r="M270" s="244"/>
      <c r="Q270" s="11"/>
      <c r="R270" s="11"/>
      <c r="S270" s="11"/>
      <c r="T270" s="11"/>
    </row>
    <row r="271" spans="1:20" ht="30" customHeight="1">
      <c r="A271" s="163"/>
      <c r="B271" s="242">
        <v>7</v>
      </c>
      <c r="C271" s="242" t="s">
        <v>139</v>
      </c>
      <c r="D271" s="73" t="s">
        <v>236</v>
      </c>
      <c r="E271" s="239" t="s">
        <v>89</v>
      </c>
      <c r="F271" s="73" t="s">
        <v>237</v>
      </c>
      <c r="G271" s="239" t="s">
        <v>89</v>
      </c>
      <c r="H271" s="73" t="s">
        <v>237</v>
      </c>
      <c r="I271" s="239" t="s">
        <v>89</v>
      </c>
      <c r="J271" s="73" t="s">
        <v>237</v>
      </c>
      <c r="K271" s="239" t="s">
        <v>89</v>
      </c>
      <c r="L271" s="73" t="s">
        <v>237</v>
      </c>
      <c r="M271" s="244" t="s">
        <v>89</v>
      </c>
      <c r="Q271" s="11"/>
      <c r="R271" s="11"/>
      <c r="S271" s="11"/>
      <c r="T271" s="11"/>
    </row>
    <row r="272" spans="1:20" ht="30" customHeight="1">
      <c r="A272" s="163"/>
      <c r="B272" s="242"/>
      <c r="C272" s="242"/>
      <c r="D272" s="66" t="s">
        <v>173</v>
      </c>
      <c r="E272" s="239"/>
      <c r="F272" s="66" t="s">
        <v>175</v>
      </c>
      <c r="G272" s="239"/>
      <c r="H272" s="66" t="s">
        <v>176</v>
      </c>
      <c r="I272" s="239"/>
      <c r="J272" s="66" t="s">
        <v>176</v>
      </c>
      <c r="K272" s="239"/>
      <c r="L272" s="66" t="s">
        <v>177</v>
      </c>
      <c r="M272" s="244"/>
      <c r="Q272" s="11"/>
      <c r="R272" s="11"/>
      <c r="S272" s="11"/>
      <c r="T272" s="11"/>
    </row>
    <row r="273" spans="1:20" ht="30" customHeight="1">
      <c r="A273" s="163"/>
      <c r="B273" s="242">
        <v>8</v>
      </c>
      <c r="C273" s="242" t="s">
        <v>144</v>
      </c>
      <c r="D273" s="73" t="s">
        <v>237</v>
      </c>
      <c r="E273" s="239" t="s">
        <v>89</v>
      </c>
      <c r="F273" s="73" t="s">
        <v>237</v>
      </c>
      <c r="G273" s="239" t="s">
        <v>89</v>
      </c>
      <c r="H273" s="73" t="s">
        <v>237</v>
      </c>
      <c r="I273" s="239" t="s">
        <v>89</v>
      </c>
      <c r="J273" s="73" t="s">
        <v>237</v>
      </c>
      <c r="K273" s="239" t="s">
        <v>89</v>
      </c>
      <c r="L273" s="73" t="s">
        <v>237</v>
      </c>
      <c r="M273" s="244" t="s">
        <v>89</v>
      </c>
      <c r="Q273" s="11"/>
      <c r="R273" s="11"/>
      <c r="S273" s="11"/>
      <c r="T273" s="11"/>
    </row>
    <row r="274" spans="1:20" ht="30" customHeight="1" thickBot="1">
      <c r="A274" s="164"/>
      <c r="B274" s="253"/>
      <c r="C274" s="253"/>
      <c r="D274" s="79" t="s">
        <v>175</v>
      </c>
      <c r="E274" s="254"/>
      <c r="F274" s="79" t="s">
        <v>175</v>
      </c>
      <c r="G274" s="254"/>
      <c r="H274" s="79" t="s">
        <v>176</v>
      </c>
      <c r="I274" s="254"/>
      <c r="J274" s="79" t="s">
        <v>176</v>
      </c>
      <c r="K274" s="254"/>
      <c r="L274" s="79" t="s">
        <v>177</v>
      </c>
      <c r="M274" s="299"/>
      <c r="Q274" s="11"/>
      <c r="R274" s="11"/>
      <c r="S274" s="11"/>
      <c r="T274" s="11"/>
    </row>
    <row r="275" spans="1:20" ht="30" customHeight="1">
      <c r="A275" s="31"/>
      <c r="B275" s="289" t="s">
        <v>93</v>
      </c>
      <c r="C275" s="256" t="s">
        <v>94</v>
      </c>
      <c r="D275" s="286" t="s">
        <v>95</v>
      </c>
      <c r="E275" s="286"/>
      <c r="F275" s="287" t="s">
        <v>150</v>
      </c>
      <c r="G275" s="287"/>
      <c r="H275" s="287" t="s">
        <v>151</v>
      </c>
      <c r="I275" s="287"/>
      <c r="J275" s="287" t="s">
        <v>152</v>
      </c>
      <c r="K275" s="287"/>
      <c r="L275" s="287" t="s">
        <v>153</v>
      </c>
      <c r="M275" s="288"/>
    </row>
    <row r="276" spans="1:20" ht="30" customHeight="1" thickBot="1">
      <c r="A276" s="31"/>
      <c r="B276" s="260"/>
      <c r="C276" s="253"/>
      <c r="D276" s="290">
        <f>L258+3</f>
        <v>44417</v>
      </c>
      <c r="E276" s="290"/>
      <c r="F276" s="290">
        <f>D276+1</f>
        <v>44418</v>
      </c>
      <c r="G276" s="290"/>
      <c r="H276" s="290">
        <f>F276+1</f>
        <v>44419</v>
      </c>
      <c r="I276" s="290"/>
      <c r="J276" s="290">
        <f>H276+1</f>
        <v>44420</v>
      </c>
      <c r="K276" s="290"/>
      <c r="L276" s="290">
        <f>J276+1</f>
        <v>44421</v>
      </c>
      <c r="M276" s="295"/>
      <c r="N276" s="12">
        <v>5</v>
      </c>
    </row>
    <row r="277" spans="1:20" ht="30" customHeight="1">
      <c r="A277" s="31"/>
      <c r="B277" s="255">
        <v>1</v>
      </c>
      <c r="C277" s="296" t="s">
        <v>105</v>
      </c>
      <c r="D277" s="165" t="s">
        <v>237</v>
      </c>
      <c r="E277" s="298" t="s">
        <v>89</v>
      </c>
      <c r="F277" s="162" t="s">
        <v>237</v>
      </c>
      <c r="G277" s="298" t="s">
        <v>89</v>
      </c>
      <c r="H277" s="166" t="s">
        <v>132</v>
      </c>
      <c r="I277" s="278" t="s">
        <v>89</v>
      </c>
      <c r="J277" s="167" t="s">
        <v>132</v>
      </c>
      <c r="K277" s="282" t="s">
        <v>89</v>
      </c>
      <c r="L277" s="167" t="s">
        <v>132</v>
      </c>
      <c r="M277" s="279" t="s">
        <v>89</v>
      </c>
    </row>
    <row r="278" spans="1:20" ht="30" customHeight="1">
      <c r="A278" s="31"/>
      <c r="B278" s="240"/>
      <c r="C278" s="284"/>
      <c r="D278" s="168" t="s">
        <v>177</v>
      </c>
      <c r="E278" s="239"/>
      <c r="F278" s="66" t="s">
        <v>177</v>
      </c>
      <c r="G278" s="239"/>
      <c r="H278" s="67" t="s">
        <v>179</v>
      </c>
      <c r="I278" s="246"/>
      <c r="J278" s="112" t="s">
        <v>180</v>
      </c>
      <c r="K278" s="283"/>
      <c r="L278" s="112" t="s">
        <v>180</v>
      </c>
      <c r="M278" s="280"/>
    </row>
    <row r="279" spans="1:20" ht="30" customHeight="1">
      <c r="A279" s="31"/>
      <c r="B279" s="240">
        <v>2</v>
      </c>
      <c r="C279" s="284" t="s">
        <v>111</v>
      </c>
      <c r="D279" s="169" t="s">
        <v>237</v>
      </c>
      <c r="E279" s="239" t="s">
        <v>89</v>
      </c>
      <c r="F279" s="73" t="s">
        <v>237</v>
      </c>
      <c r="G279" s="239" t="s">
        <v>89</v>
      </c>
      <c r="H279" s="48" t="s">
        <v>132</v>
      </c>
      <c r="I279" s="246" t="s">
        <v>89</v>
      </c>
      <c r="J279" s="111" t="s">
        <v>132</v>
      </c>
      <c r="K279" s="283" t="s">
        <v>89</v>
      </c>
      <c r="L279" s="111" t="s">
        <v>132</v>
      </c>
      <c r="M279" s="280" t="s">
        <v>89</v>
      </c>
    </row>
    <row r="280" spans="1:20" ht="30" customHeight="1">
      <c r="A280" s="31"/>
      <c r="B280" s="240"/>
      <c r="C280" s="284"/>
      <c r="D280" s="168" t="s">
        <v>177</v>
      </c>
      <c r="E280" s="239"/>
      <c r="F280" s="66" t="s">
        <v>177</v>
      </c>
      <c r="G280" s="239"/>
      <c r="H280" s="67" t="s">
        <v>179</v>
      </c>
      <c r="I280" s="246"/>
      <c r="J280" s="112" t="s">
        <v>180</v>
      </c>
      <c r="K280" s="283"/>
      <c r="L280" s="112" t="s">
        <v>180</v>
      </c>
      <c r="M280" s="280"/>
    </row>
    <row r="281" spans="1:20" ht="30" customHeight="1">
      <c r="A281" s="31"/>
      <c r="B281" s="240">
        <v>3</v>
      </c>
      <c r="C281" s="284" t="s">
        <v>117</v>
      </c>
      <c r="D281" s="169" t="s">
        <v>237</v>
      </c>
      <c r="E281" s="239" t="s">
        <v>89</v>
      </c>
      <c r="F281" s="73" t="s">
        <v>237</v>
      </c>
      <c r="G281" s="239" t="s">
        <v>89</v>
      </c>
      <c r="H281" s="48" t="s">
        <v>132</v>
      </c>
      <c r="I281" s="246" t="s">
        <v>89</v>
      </c>
      <c r="J281" s="111" t="s">
        <v>132</v>
      </c>
      <c r="K281" s="283" t="s">
        <v>89</v>
      </c>
      <c r="L281" s="111" t="s">
        <v>132</v>
      </c>
      <c r="M281" s="280" t="s">
        <v>89</v>
      </c>
    </row>
    <row r="282" spans="1:20" ht="30" customHeight="1">
      <c r="A282" s="31"/>
      <c r="B282" s="240"/>
      <c r="C282" s="284"/>
      <c r="D282" s="168" t="s">
        <v>177</v>
      </c>
      <c r="E282" s="239"/>
      <c r="F282" s="66" t="s">
        <v>177</v>
      </c>
      <c r="G282" s="239"/>
      <c r="H282" s="67" t="s">
        <v>179</v>
      </c>
      <c r="I282" s="246"/>
      <c r="J282" s="112" t="s">
        <v>180</v>
      </c>
      <c r="K282" s="283"/>
      <c r="L282" s="112" t="s">
        <v>180</v>
      </c>
      <c r="M282" s="280"/>
    </row>
    <row r="283" spans="1:20" ht="30" customHeight="1">
      <c r="A283" s="31"/>
      <c r="B283" s="240">
        <v>4</v>
      </c>
      <c r="C283" s="284" t="s">
        <v>123</v>
      </c>
      <c r="D283" s="169" t="s">
        <v>237</v>
      </c>
      <c r="E283" s="239" t="s">
        <v>89</v>
      </c>
      <c r="F283" s="73" t="s">
        <v>237</v>
      </c>
      <c r="G283" s="239" t="s">
        <v>89</v>
      </c>
      <c r="H283" s="48" t="s">
        <v>132</v>
      </c>
      <c r="I283" s="246" t="s">
        <v>89</v>
      </c>
      <c r="J283" s="111" t="s">
        <v>132</v>
      </c>
      <c r="K283" s="283" t="s">
        <v>89</v>
      </c>
      <c r="L283" s="111" t="s">
        <v>132</v>
      </c>
      <c r="M283" s="280" t="s">
        <v>89</v>
      </c>
    </row>
    <row r="284" spans="1:20" ht="30" customHeight="1">
      <c r="A284" s="31"/>
      <c r="B284" s="240"/>
      <c r="C284" s="284"/>
      <c r="D284" s="168" t="s">
        <v>177</v>
      </c>
      <c r="E284" s="239"/>
      <c r="F284" s="66" t="s">
        <v>177</v>
      </c>
      <c r="G284" s="239"/>
      <c r="H284" s="67" t="s">
        <v>179</v>
      </c>
      <c r="I284" s="246"/>
      <c r="J284" s="112" t="s">
        <v>180</v>
      </c>
      <c r="K284" s="283"/>
      <c r="L284" s="112" t="s">
        <v>180</v>
      </c>
      <c r="M284" s="280"/>
    </row>
    <row r="285" spans="1:20" ht="30" customHeight="1">
      <c r="A285" s="31"/>
      <c r="B285" s="240">
        <v>5</v>
      </c>
      <c r="C285" s="284" t="s">
        <v>128</v>
      </c>
      <c r="D285" s="169" t="s">
        <v>237</v>
      </c>
      <c r="E285" s="239" t="s">
        <v>89</v>
      </c>
      <c r="F285" s="73" t="s">
        <v>237</v>
      </c>
      <c r="G285" s="239" t="s">
        <v>89</v>
      </c>
      <c r="H285" s="48" t="s">
        <v>132</v>
      </c>
      <c r="I285" s="246" t="s">
        <v>89</v>
      </c>
      <c r="J285" s="111" t="s">
        <v>132</v>
      </c>
      <c r="K285" s="283" t="s">
        <v>89</v>
      </c>
      <c r="L285" s="111" t="s">
        <v>132</v>
      </c>
      <c r="M285" s="280" t="s">
        <v>89</v>
      </c>
    </row>
    <row r="286" spans="1:20" ht="30" customHeight="1">
      <c r="A286" s="31"/>
      <c r="B286" s="240"/>
      <c r="C286" s="284"/>
      <c r="D286" s="168" t="s">
        <v>177</v>
      </c>
      <c r="E286" s="239"/>
      <c r="F286" s="66" t="s">
        <v>177</v>
      </c>
      <c r="G286" s="239"/>
      <c r="H286" s="67" t="s">
        <v>179</v>
      </c>
      <c r="I286" s="246"/>
      <c r="J286" s="112" t="s">
        <v>180</v>
      </c>
      <c r="K286" s="283"/>
      <c r="L286" s="112" t="s">
        <v>180</v>
      </c>
      <c r="M286" s="280"/>
    </row>
    <row r="287" spans="1:20" ht="30" customHeight="1">
      <c r="A287" s="31"/>
      <c r="B287" s="240">
        <v>6</v>
      </c>
      <c r="C287" s="284" t="s">
        <v>134</v>
      </c>
      <c r="D287" s="169" t="s">
        <v>237</v>
      </c>
      <c r="E287" s="239" t="s">
        <v>89</v>
      </c>
      <c r="F287" s="48" t="s">
        <v>132</v>
      </c>
      <c r="G287" s="246" t="s">
        <v>89</v>
      </c>
      <c r="H287" s="48" t="s">
        <v>132</v>
      </c>
      <c r="I287" s="246" t="s">
        <v>89</v>
      </c>
      <c r="J287" s="111" t="s">
        <v>132</v>
      </c>
      <c r="K287" s="283" t="s">
        <v>89</v>
      </c>
      <c r="L287" s="111" t="s">
        <v>132</v>
      </c>
      <c r="M287" s="280" t="s">
        <v>89</v>
      </c>
    </row>
    <row r="288" spans="1:20" ht="30" customHeight="1">
      <c r="A288" s="31"/>
      <c r="B288" s="240"/>
      <c r="C288" s="284"/>
      <c r="D288" s="168" t="s">
        <v>177</v>
      </c>
      <c r="E288" s="239"/>
      <c r="F288" s="67" t="s">
        <v>179</v>
      </c>
      <c r="G288" s="246"/>
      <c r="H288" s="67" t="s">
        <v>179</v>
      </c>
      <c r="I288" s="246"/>
      <c r="J288" s="112" t="s">
        <v>180</v>
      </c>
      <c r="K288" s="283"/>
      <c r="L288" s="112" t="s">
        <v>181</v>
      </c>
      <c r="M288" s="280"/>
    </row>
    <row r="289" spans="1:14" ht="30" customHeight="1">
      <c r="A289" s="31"/>
      <c r="B289" s="240">
        <v>7</v>
      </c>
      <c r="C289" s="284" t="s">
        <v>139</v>
      </c>
      <c r="D289" s="169" t="s">
        <v>237</v>
      </c>
      <c r="E289" s="239" t="s">
        <v>89</v>
      </c>
      <c r="F289" s="48" t="s">
        <v>132</v>
      </c>
      <c r="G289" s="246" t="s">
        <v>89</v>
      </c>
      <c r="H289" s="48" t="s">
        <v>132</v>
      </c>
      <c r="I289" s="246" t="s">
        <v>89</v>
      </c>
      <c r="J289" s="111" t="s">
        <v>132</v>
      </c>
      <c r="K289" s="283" t="s">
        <v>89</v>
      </c>
      <c r="L289" s="111" t="s">
        <v>132</v>
      </c>
      <c r="M289" s="280" t="s">
        <v>89</v>
      </c>
    </row>
    <row r="290" spans="1:14" ht="30" customHeight="1">
      <c r="A290" s="31"/>
      <c r="B290" s="240"/>
      <c r="C290" s="284"/>
      <c r="D290" s="168" t="s">
        <v>177</v>
      </c>
      <c r="E290" s="239"/>
      <c r="F290" s="67" t="s">
        <v>179</v>
      </c>
      <c r="G290" s="246"/>
      <c r="H290" s="67" t="s">
        <v>179</v>
      </c>
      <c r="I290" s="246"/>
      <c r="J290" s="112" t="s">
        <v>180</v>
      </c>
      <c r="K290" s="283"/>
      <c r="L290" s="112" t="s">
        <v>181</v>
      </c>
      <c r="M290" s="280"/>
    </row>
    <row r="291" spans="1:14" ht="30" customHeight="1">
      <c r="A291" s="31"/>
      <c r="B291" s="240">
        <v>8</v>
      </c>
      <c r="C291" s="284" t="s">
        <v>144</v>
      </c>
      <c r="D291" s="169" t="s">
        <v>237</v>
      </c>
      <c r="E291" s="239" t="s">
        <v>89</v>
      </c>
      <c r="F291" s="48" t="s">
        <v>132</v>
      </c>
      <c r="G291" s="246" t="s">
        <v>89</v>
      </c>
      <c r="H291" s="48" t="s">
        <v>132</v>
      </c>
      <c r="I291" s="246" t="s">
        <v>89</v>
      </c>
      <c r="J291" s="111" t="s">
        <v>132</v>
      </c>
      <c r="K291" s="283" t="s">
        <v>89</v>
      </c>
      <c r="L291" s="111" t="s">
        <v>132</v>
      </c>
      <c r="M291" s="280" t="s">
        <v>89</v>
      </c>
    </row>
    <row r="292" spans="1:14" ht="30" customHeight="1" thickBot="1">
      <c r="A292" s="31"/>
      <c r="B292" s="241"/>
      <c r="C292" s="285"/>
      <c r="D292" s="170" t="s">
        <v>177</v>
      </c>
      <c r="E292" s="254"/>
      <c r="F292" s="171" t="s">
        <v>179</v>
      </c>
      <c r="G292" s="291"/>
      <c r="H292" s="171" t="s">
        <v>180</v>
      </c>
      <c r="I292" s="291"/>
      <c r="J292" s="172" t="s">
        <v>180</v>
      </c>
      <c r="K292" s="292"/>
      <c r="L292" s="172" t="s">
        <v>181</v>
      </c>
      <c r="M292" s="293"/>
    </row>
    <row r="293" spans="1:14" ht="30" customHeight="1">
      <c r="A293" s="31"/>
      <c r="B293" s="259" t="s">
        <v>93</v>
      </c>
      <c r="C293" s="261" t="s">
        <v>94</v>
      </c>
      <c r="D293" s="286" t="s">
        <v>95</v>
      </c>
      <c r="E293" s="286"/>
      <c r="F293" s="287" t="s">
        <v>150</v>
      </c>
      <c r="G293" s="287"/>
      <c r="H293" s="287" t="s">
        <v>151</v>
      </c>
      <c r="I293" s="287"/>
      <c r="J293" s="287" t="s">
        <v>152</v>
      </c>
      <c r="K293" s="287"/>
      <c r="L293" s="287" t="s">
        <v>153</v>
      </c>
      <c r="M293" s="288"/>
    </row>
    <row r="294" spans="1:14" ht="30" customHeight="1" thickBot="1">
      <c r="A294" s="31"/>
      <c r="B294" s="260"/>
      <c r="C294" s="253"/>
      <c r="D294" s="263">
        <f>L276+3</f>
        <v>44424</v>
      </c>
      <c r="E294" s="263"/>
      <c r="F294" s="263">
        <f>D294+1</f>
        <v>44425</v>
      </c>
      <c r="G294" s="263"/>
      <c r="H294" s="263">
        <f>F294+1</f>
        <v>44426</v>
      </c>
      <c r="I294" s="263"/>
      <c r="J294" s="263">
        <f>H294+1</f>
        <v>44427</v>
      </c>
      <c r="K294" s="263"/>
      <c r="L294" s="263">
        <f>J294+1</f>
        <v>44428</v>
      </c>
      <c r="M294" s="266"/>
      <c r="N294" s="12">
        <v>5</v>
      </c>
    </row>
    <row r="295" spans="1:14" ht="30" customHeight="1">
      <c r="A295" s="31"/>
      <c r="B295" s="255">
        <v>1</v>
      </c>
      <c r="C295" s="256" t="s">
        <v>105</v>
      </c>
      <c r="D295" s="121" t="s">
        <v>132</v>
      </c>
      <c r="E295" s="251" t="s">
        <v>89</v>
      </c>
      <c r="F295" s="121" t="s">
        <v>132</v>
      </c>
      <c r="G295" s="281" t="s">
        <v>89</v>
      </c>
      <c r="H295" s="121" t="s">
        <v>132</v>
      </c>
      <c r="I295" s="251" t="s">
        <v>89</v>
      </c>
      <c r="J295" s="118" t="s">
        <v>135</v>
      </c>
      <c r="K295" s="249" t="s">
        <v>89</v>
      </c>
      <c r="L295" s="118" t="s">
        <v>135</v>
      </c>
      <c r="M295" s="250" t="s">
        <v>89</v>
      </c>
    </row>
    <row r="296" spans="1:14" ht="30" customHeight="1">
      <c r="A296" s="31"/>
      <c r="B296" s="240"/>
      <c r="C296" s="242"/>
      <c r="D296" s="67" t="s">
        <v>181</v>
      </c>
      <c r="E296" s="246"/>
      <c r="F296" s="67" t="s">
        <v>182</v>
      </c>
      <c r="G296" s="276"/>
      <c r="H296" s="67" t="s">
        <v>182</v>
      </c>
      <c r="I296" s="246"/>
      <c r="J296" s="66" t="s">
        <v>184</v>
      </c>
      <c r="K296" s="239"/>
      <c r="L296" s="66" t="s">
        <v>185</v>
      </c>
      <c r="M296" s="244"/>
    </row>
    <row r="297" spans="1:14" ht="30" customHeight="1">
      <c r="A297" s="31"/>
      <c r="B297" s="240">
        <v>2</v>
      </c>
      <c r="C297" s="242" t="s">
        <v>111</v>
      </c>
      <c r="D297" s="48" t="s">
        <v>132</v>
      </c>
      <c r="E297" s="246" t="s">
        <v>89</v>
      </c>
      <c r="F297" s="48" t="s">
        <v>132</v>
      </c>
      <c r="G297" s="276" t="s">
        <v>89</v>
      </c>
      <c r="H297" s="34" t="s">
        <v>135</v>
      </c>
      <c r="I297" s="239" t="s">
        <v>89</v>
      </c>
      <c r="J297" s="34" t="s">
        <v>135</v>
      </c>
      <c r="K297" s="239" t="s">
        <v>89</v>
      </c>
      <c r="L297" s="34" t="s">
        <v>135</v>
      </c>
      <c r="M297" s="244" t="s">
        <v>89</v>
      </c>
    </row>
    <row r="298" spans="1:14" ht="30" customHeight="1">
      <c r="A298" s="31"/>
      <c r="B298" s="240"/>
      <c r="C298" s="242"/>
      <c r="D298" s="67" t="s">
        <v>181</v>
      </c>
      <c r="E298" s="246"/>
      <c r="F298" s="67" t="s">
        <v>182</v>
      </c>
      <c r="G298" s="276"/>
      <c r="H298" s="66" t="s">
        <v>184</v>
      </c>
      <c r="I298" s="239"/>
      <c r="J298" s="66" t="s">
        <v>184</v>
      </c>
      <c r="K298" s="239"/>
      <c r="L298" s="66" t="s">
        <v>185</v>
      </c>
      <c r="M298" s="244"/>
    </row>
    <row r="299" spans="1:14" ht="30" customHeight="1">
      <c r="A299" s="31"/>
      <c r="B299" s="240">
        <v>3</v>
      </c>
      <c r="C299" s="242" t="s">
        <v>117</v>
      </c>
      <c r="D299" s="48" t="s">
        <v>132</v>
      </c>
      <c r="E299" s="246" t="s">
        <v>89</v>
      </c>
      <c r="F299" s="48" t="s">
        <v>132</v>
      </c>
      <c r="G299" s="276" t="s">
        <v>89</v>
      </c>
      <c r="H299" s="34" t="s">
        <v>135</v>
      </c>
      <c r="I299" s="239" t="s">
        <v>89</v>
      </c>
      <c r="J299" s="34" t="s">
        <v>135</v>
      </c>
      <c r="K299" s="239" t="s">
        <v>89</v>
      </c>
      <c r="L299" s="34" t="s">
        <v>135</v>
      </c>
      <c r="M299" s="244" t="s">
        <v>89</v>
      </c>
    </row>
    <row r="300" spans="1:14" ht="30" customHeight="1">
      <c r="A300" s="31"/>
      <c r="B300" s="240"/>
      <c r="C300" s="242"/>
      <c r="D300" s="67" t="s">
        <v>181</v>
      </c>
      <c r="E300" s="246"/>
      <c r="F300" s="67" t="s">
        <v>182</v>
      </c>
      <c r="G300" s="276"/>
      <c r="H300" s="66" t="s">
        <v>184</v>
      </c>
      <c r="I300" s="239"/>
      <c r="J300" s="66" t="s">
        <v>184</v>
      </c>
      <c r="K300" s="239"/>
      <c r="L300" s="66" t="s">
        <v>185</v>
      </c>
      <c r="M300" s="244"/>
    </row>
    <row r="301" spans="1:14" ht="30" customHeight="1">
      <c r="A301" s="31"/>
      <c r="B301" s="240">
        <v>4</v>
      </c>
      <c r="C301" s="242" t="s">
        <v>123</v>
      </c>
      <c r="D301" s="48" t="s">
        <v>132</v>
      </c>
      <c r="E301" s="246" t="s">
        <v>89</v>
      </c>
      <c r="F301" s="48" t="s">
        <v>132</v>
      </c>
      <c r="G301" s="276" t="s">
        <v>89</v>
      </c>
      <c r="H301" s="34" t="s">
        <v>135</v>
      </c>
      <c r="I301" s="239" t="s">
        <v>89</v>
      </c>
      <c r="J301" s="34" t="s">
        <v>135</v>
      </c>
      <c r="K301" s="239" t="s">
        <v>89</v>
      </c>
      <c r="L301" s="34" t="s">
        <v>135</v>
      </c>
      <c r="M301" s="244" t="s">
        <v>89</v>
      </c>
    </row>
    <row r="302" spans="1:14" ht="30" customHeight="1">
      <c r="A302" s="31"/>
      <c r="B302" s="240"/>
      <c r="C302" s="242"/>
      <c r="D302" s="67" t="s">
        <v>181</v>
      </c>
      <c r="E302" s="246"/>
      <c r="F302" s="67" t="s">
        <v>182</v>
      </c>
      <c r="G302" s="276"/>
      <c r="H302" s="66" t="s">
        <v>184</v>
      </c>
      <c r="I302" s="239"/>
      <c r="J302" s="66" t="s">
        <v>184</v>
      </c>
      <c r="K302" s="239"/>
      <c r="L302" s="66" t="s">
        <v>185</v>
      </c>
      <c r="M302" s="244"/>
    </row>
    <row r="303" spans="1:14" ht="30" customHeight="1">
      <c r="A303" s="31"/>
      <c r="B303" s="240">
        <v>5</v>
      </c>
      <c r="C303" s="242" t="s">
        <v>128</v>
      </c>
      <c r="D303" s="48" t="s">
        <v>132</v>
      </c>
      <c r="E303" s="276" t="s">
        <v>89</v>
      </c>
      <c r="F303" s="48" t="s">
        <v>132</v>
      </c>
      <c r="G303" s="246" t="s">
        <v>89</v>
      </c>
      <c r="H303" s="34" t="s">
        <v>135</v>
      </c>
      <c r="I303" s="239" t="s">
        <v>89</v>
      </c>
      <c r="J303" s="34" t="s">
        <v>135</v>
      </c>
      <c r="K303" s="239" t="s">
        <v>89</v>
      </c>
      <c r="L303" s="34" t="s">
        <v>135</v>
      </c>
      <c r="M303" s="244" t="s">
        <v>89</v>
      </c>
    </row>
    <row r="304" spans="1:14" ht="30" customHeight="1">
      <c r="A304" s="31"/>
      <c r="B304" s="240"/>
      <c r="C304" s="242"/>
      <c r="D304" s="67" t="s">
        <v>181</v>
      </c>
      <c r="E304" s="276"/>
      <c r="F304" s="67" t="s">
        <v>182</v>
      </c>
      <c r="G304" s="246"/>
      <c r="H304" s="66" t="s">
        <v>184</v>
      </c>
      <c r="I304" s="239"/>
      <c r="J304" s="66" t="s">
        <v>184</v>
      </c>
      <c r="K304" s="239"/>
      <c r="L304" s="66" t="s">
        <v>185</v>
      </c>
      <c r="M304" s="244"/>
    </row>
    <row r="305" spans="1:14" ht="30" customHeight="1">
      <c r="A305" s="31"/>
      <c r="B305" s="240">
        <v>6</v>
      </c>
      <c r="C305" s="242" t="s">
        <v>134</v>
      </c>
      <c r="D305" s="48" t="s">
        <v>132</v>
      </c>
      <c r="E305" s="276" t="s">
        <v>89</v>
      </c>
      <c r="F305" s="48" t="s">
        <v>132</v>
      </c>
      <c r="G305" s="246" t="s">
        <v>89</v>
      </c>
      <c r="H305" s="34" t="s">
        <v>135</v>
      </c>
      <c r="I305" s="239" t="s">
        <v>89</v>
      </c>
      <c r="J305" s="34" t="s">
        <v>135</v>
      </c>
      <c r="K305" s="239" t="s">
        <v>89</v>
      </c>
      <c r="L305" s="34" t="s">
        <v>135</v>
      </c>
      <c r="M305" s="244" t="s">
        <v>89</v>
      </c>
    </row>
    <row r="306" spans="1:14" ht="30" customHeight="1">
      <c r="A306" s="31"/>
      <c r="B306" s="240"/>
      <c r="C306" s="242"/>
      <c r="D306" s="67" t="s">
        <v>181</v>
      </c>
      <c r="E306" s="276"/>
      <c r="F306" s="67" t="s">
        <v>182</v>
      </c>
      <c r="G306" s="246"/>
      <c r="H306" s="66" t="s">
        <v>184</v>
      </c>
      <c r="I306" s="239"/>
      <c r="J306" s="66" t="s">
        <v>185</v>
      </c>
      <c r="K306" s="239"/>
      <c r="L306" s="66" t="s">
        <v>185</v>
      </c>
      <c r="M306" s="244"/>
    </row>
    <row r="307" spans="1:14" ht="30" customHeight="1">
      <c r="A307" s="31"/>
      <c r="B307" s="240">
        <v>7</v>
      </c>
      <c r="C307" s="242" t="s">
        <v>139</v>
      </c>
      <c r="D307" s="48" t="s">
        <v>132</v>
      </c>
      <c r="E307" s="276" t="s">
        <v>89</v>
      </c>
      <c r="F307" s="48" t="s">
        <v>132</v>
      </c>
      <c r="G307" s="246" t="s">
        <v>89</v>
      </c>
      <c r="H307" s="34" t="s">
        <v>135</v>
      </c>
      <c r="I307" s="239" t="s">
        <v>89</v>
      </c>
      <c r="J307" s="34" t="s">
        <v>135</v>
      </c>
      <c r="K307" s="239" t="s">
        <v>89</v>
      </c>
      <c r="L307" s="34" t="s">
        <v>135</v>
      </c>
      <c r="M307" s="244" t="s">
        <v>89</v>
      </c>
    </row>
    <row r="308" spans="1:14" ht="30" customHeight="1">
      <c r="A308" s="31"/>
      <c r="B308" s="240"/>
      <c r="C308" s="242"/>
      <c r="D308" s="67" t="s">
        <v>181</v>
      </c>
      <c r="E308" s="276"/>
      <c r="F308" s="67" t="s">
        <v>182</v>
      </c>
      <c r="G308" s="246"/>
      <c r="H308" s="66" t="s">
        <v>184</v>
      </c>
      <c r="I308" s="239"/>
      <c r="J308" s="66" t="s">
        <v>185</v>
      </c>
      <c r="K308" s="239"/>
      <c r="L308" s="66" t="s">
        <v>185</v>
      </c>
      <c r="M308" s="244"/>
    </row>
    <row r="309" spans="1:14" ht="30" customHeight="1">
      <c r="A309" s="31"/>
      <c r="B309" s="240">
        <v>8</v>
      </c>
      <c r="C309" s="242" t="s">
        <v>144</v>
      </c>
      <c r="D309" s="48" t="s">
        <v>132</v>
      </c>
      <c r="E309" s="276" t="s">
        <v>89</v>
      </c>
      <c r="F309" s="48" t="s">
        <v>132</v>
      </c>
      <c r="G309" s="246" t="s">
        <v>89</v>
      </c>
      <c r="H309" s="34" t="s">
        <v>135</v>
      </c>
      <c r="I309" s="239" t="s">
        <v>89</v>
      </c>
      <c r="J309" s="34" t="s">
        <v>135</v>
      </c>
      <c r="K309" s="239" t="s">
        <v>89</v>
      </c>
      <c r="L309" s="34" t="s">
        <v>135</v>
      </c>
      <c r="M309" s="244" t="s">
        <v>89</v>
      </c>
    </row>
    <row r="310" spans="1:14" ht="30" customHeight="1" thickBot="1">
      <c r="A310" s="31"/>
      <c r="B310" s="241"/>
      <c r="C310" s="243"/>
      <c r="D310" s="125" t="s">
        <v>182</v>
      </c>
      <c r="E310" s="277"/>
      <c r="F310" s="125" t="s">
        <v>182</v>
      </c>
      <c r="G310" s="248"/>
      <c r="H310" s="126" t="s">
        <v>184</v>
      </c>
      <c r="I310" s="247"/>
      <c r="J310" s="126" t="s">
        <v>185</v>
      </c>
      <c r="K310" s="247"/>
      <c r="L310" s="126" t="s">
        <v>185</v>
      </c>
      <c r="M310" s="245"/>
    </row>
    <row r="311" spans="1:14" ht="30" customHeight="1">
      <c r="A311" s="31"/>
      <c r="B311" s="259" t="s">
        <v>93</v>
      </c>
      <c r="C311" s="261" t="s">
        <v>94</v>
      </c>
      <c r="D311" s="262" t="s">
        <v>95</v>
      </c>
      <c r="E311" s="262"/>
      <c r="F311" s="264" t="s">
        <v>150</v>
      </c>
      <c r="G311" s="264"/>
      <c r="H311" s="264" t="s">
        <v>151</v>
      </c>
      <c r="I311" s="264"/>
      <c r="J311" s="264" t="s">
        <v>152</v>
      </c>
      <c r="K311" s="264"/>
      <c r="L311" s="264" t="s">
        <v>153</v>
      </c>
      <c r="M311" s="265"/>
    </row>
    <row r="312" spans="1:14" ht="30" customHeight="1" thickBot="1">
      <c r="A312" s="31"/>
      <c r="B312" s="260"/>
      <c r="C312" s="253"/>
      <c r="D312" s="263">
        <f>L294+3</f>
        <v>44431</v>
      </c>
      <c r="E312" s="263"/>
      <c r="F312" s="263">
        <f>D312+1</f>
        <v>44432</v>
      </c>
      <c r="G312" s="263"/>
      <c r="H312" s="263">
        <f>F312+1</f>
        <v>44433</v>
      </c>
      <c r="I312" s="263"/>
      <c r="J312" s="263">
        <f>H312+1</f>
        <v>44434</v>
      </c>
      <c r="K312" s="263"/>
      <c r="L312" s="263">
        <f>J312+1</f>
        <v>44435</v>
      </c>
      <c r="M312" s="266"/>
      <c r="N312" s="12">
        <v>5</v>
      </c>
    </row>
    <row r="313" spans="1:14" ht="30" customHeight="1">
      <c r="A313" s="31"/>
      <c r="B313" s="255">
        <v>1</v>
      </c>
      <c r="C313" s="256" t="s">
        <v>105</v>
      </c>
      <c r="D313" s="118" t="s">
        <v>135</v>
      </c>
      <c r="E313" s="249" t="s">
        <v>89</v>
      </c>
      <c r="F313" s="118" t="s">
        <v>135</v>
      </c>
      <c r="G313" s="249" t="s">
        <v>89</v>
      </c>
      <c r="H313" s="118" t="s">
        <v>135</v>
      </c>
      <c r="I313" s="249" t="s">
        <v>89</v>
      </c>
      <c r="J313" s="128" t="s">
        <v>238</v>
      </c>
      <c r="K313" s="251" t="s">
        <v>89</v>
      </c>
      <c r="L313" s="128" t="s">
        <v>238</v>
      </c>
      <c r="M313" s="270" t="s">
        <v>89</v>
      </c>
    </row>
    <row r="314" spans="1:14" ht="30" customHeight="1">
      <c r="A314" s="31"/>
      <c r="B314" s="240"/>
      <c r="C314" s="242"/>
      <c r="D314" s="66" t="s">
        <v>185</v>
      </c>
      <c r="E314" s="239"/>
      <c r="F314" s="66" t="s">
        <v>186</v>
      </c>
      <c r="G314" s="239"/>
      <c r="H314" s="66" t="s">
        <v>187</v>
      </c>
      <c r="I314" s="239"/>
      <c r="J314" s="67" t="s">
        <v>189</v>
      </c>
      <c r="K314" s="246"/>
      <c r="L314" s="67" t="s">
        <v>190</v>
      </c>
      <c r="M314" s="267"/>
    </row>
    <row r="315" spans="1:14" ht="30" customHeight="1">
      <c r="A315" s="31"/>
      <c r="B315" s="240">
        <v>2</v>
      </c>
      <c r="C315" s="242" t="s">
        <v>111</v>
      </c>
      <c r="D315" s="34" t="s">
        <v>135</v>
      </c>
      <c r="E315" s="239" t="s">
        <v>89</v>
      </c>
      <c r="F315" s="34" t="s">
        <v>135</v>
      </c>
      <c r="G315" s="239" t="s">
        <v>89</v>
      </c>
      <c r="H315" s="34" t="s">
        <v>135</v>
      </c>
      <c r="I315" s="239" t="s">
        <v>89</v>
      </c>
      <c r="J315" s="74" t="s">
        <v>238</v>
      </c>
      <c r="K315" s="246" t="s">
        <v>89</v>
      </c>
      <c r="L315" s="74" t="s">
        <v>238</v>
      </c>
      <c r="M315" s="267" t="s">
        <v>89</v>
      </c>
    </row>
    <row r="316" spans="1:14" ht="30" customHeight="1">
      <c r="A316" s="31"/>
      <c r="B316" s="240"/>
      <c r="C316" s="242"/>
      <c r="D316" s="66" t="s">
        <v>186</v>
      </c>
      <c r="E316" s="239"/>
      <c r="F316" s="66" t="s">
        <v>186</v>
      </c>
      <c r="G316" s="239"/>
      <c r="H316" s="66" t="s">
        <v>187</v>
      </c>
      <c r="I316" s="239"/>
      <c r="J316" s="67" t="s">
        <v>189</v>
      </c>
      <c r="K316" s="246"/>
      <c r="L316" s="67" t="s">
        <v>190</v>
      </c>
      <c r="M316" s="267"/>
    </row>
    <row r="317" spans="1:14" ht="30" customHeight="1">
      <c r="A317" s="31"/>
      <c r="B317" s="240">
        <v>3</v>
      </c>
      <c r="C317" s="242" t="s">
        <v>117</v>
      </c>
      <c r="D317" s="34" t="s">
        <v>135</v>
      </c>
      <c r="E317" s="239" t="s">
        <v>89</v>
      </c>
      <c r="F317" s="34" t="s">
        <v>135</v>
      </c>
      <c r="G317" s="239" t="s">
        <v>89</v>
      </c>
      <c r="H317" s="34" t="s">
        <v>135</v>
      </c>
      <c r="I317" s="239" t="s">
        <v>89</v>
      </c>
      <c r="J317" s="74" t="s">
        <v>238</v>
      </c>
      <c r="K317" s="246" t="s">
        <v>89</v>
      </c>
      <c r="L317" s="74" t="s">
        <v>238</v>
      </c>
      <c r="M317" s="267" t="s">
        <v>89</v>
      </c>
    </row>
    <row r="318" spans="1:14" ht="30" customHeight="1">
      <c r="A318" s="31"/>
      <c r="B318" s="240"/>
      <c r="C318" s="242"/>
      <c r="D318" s="66" t="s">
        <v>186</v>
      </c>
      <c r="E318" s="239"/>
      <c r="F318" s="66" t="s">
        <v>186</v>
      </c>
      <c r="G318" s="239"/>
      <c r="H318" s="66" t="s">
        <v>187</v>
      </c>
      <c r="I318" s="239"/>
      <c r="J318" s="67" t="s">
        <v>189</v>
      </c>
      <c r="K318" s="246"/>
      <c r="L318" s="67" t="s">
        <v>190</v>
      </c>
      <c r="M318" s="267"/>
    </row>
    <row r="319" spans="1:14" ht="30" customHeight="1">
      <c r="A319" s="31"/>
      <c r="B319" s="240">
        <v>4</v>
      </c>
      <c r="C319" s="242" t="s">
        <v>123</v>
      </c>
      <c r="D319" s="34" t="s">
        <v>135</v>
      </c>
      <c r="E319" s="239" t="s">
        <v>89</v>
      </c>
      <c r="F319" s="34" t="s">
        <v>135</v>
      </c>
      <c r="G319" s="239" t="s">
        <v>89</v>
      </c>
      <c r="H319" s="34" t="s">
        <v>135</v>
      </c>
      <c r="I319" s="239" t="s">
        <v>89</v>
      </c>
      <c r="J319" s="74" t="s">
        <v>238</v>
      </c>
      <c r="K319" s="246" t="s">
        <v>89</v>
      </c>
      <c r="L319" s="74" t="s">
        <v>238</v>
      </c>
      <c r="M319" s="267" t="s">
        <v>89</v>
      </c>
    </row>
    <row r="320" spans="1:14" ht="30" customHeight="1">
      <c r="A320" s="31"/>
      <c r="B320" s="240"/>
      <c r="C320" s="242"/>
      <c r="D320" s="66" t="s">
        <v>186</v>
      </c>
      <c r="E320" s="239"/>
      <c r="F320" s="66" t="s">
        <v>186</v>
      </c>
      <c r="G320" s="239"/>
      <c r="H320" s="66" t="s">
        <v>187</v>
      </c>
      <c r="I320" s="239"/>
      <c r="J320" s="67" t="s">
        <v>189</v>
      </c>
      <c r="K320" s="246"/>
      <c r="L320" s="67" t="s">
        <v>191</v>
      </c>
      <c r="M320" s="267"/>
    </row>
    <row r="321" spans="1:14" ht="30" customHeight="1">
      <c r="A321" s="31"/>
      <c r="B321" s="240">
        <v>5</v>
      </c>
      <c r="C321" s="242" t="s">
        <v>128</v>
      </c>
      <c r="D321" s="34" t="s">
        <v>135</v>
      </c>
      <c r="E321" s="239" t="s">
        <v>89</v>
      </c>
      <c r="F321" s="34" t="s">
        <v>135</v>
      </c>
      <c r="G321" s="239" t="s">
        <v>89</v>
      </c>
      <c r="H321" s="34" t="s">
        <v>135</v>
      </c>
      <c r="I321" s="239" t="s">
        <v>89</v>
      </c>
      <c r="J321" s="74" t="s">
        <v>238</v>
      </c>
      <c r="K321" s="246" t="s">
        <v>89</v>
      </c>
      <c r="L321" s="74" t="s">
        <v>238</v>
      </c>
      <c r="M321" s="267" t="s">
        <v>89</v>
      </c>
    </row>
    <row r="322" spans="1:14" ht="30" customHeight="1">
      <c r="A322" s="31"/>
      <c r="B322" s="240"/>
      <c r="C322" s="242"/>
      <c r="D322" s="66" t="s">
        <v>186</v>
      </c>
      <c r="E322" s="239"/>
      <c r="F322" s="66" t="s">
        <v>186</v>
      </c>
      <c r="G322" s="239"/>
      <c r="H322" s="66" t="s">
        <v>187</v>
      </c>
      <c r="I322" s="239"/>
      <c r="J322" s="67" t="s">
        <v>189</v>
      </c>
      <c r="K322" s="246"/>
      <c r="L322" s="67" t="s">
        <v>191</v>
      </c>
      <c r="M322" s="267"/>
    </row>
    <row r="323" spans="1:14" ht="30" customHeight="1">
      <c r="A323" s="31"/>
      <c r="B323" s="240">
        <v>6</v>
      </c>
      <c r="C323" s="242" t="s">
        <v>134</v>
      </c>
      <c r="D323" s="34" t="s">
        <v>135</v>
      </c>
      <c r="E323" s="239" t="s">
        <v>89</v>
      </c>
      <c r="F323" s="34" t="s">
        <v>135</v>
      </c>
      <c r="G323" s="239" t="s">
        <v>89</v>
      </c>
      <c r="H323" s="34" t="s">
        <v>135</v>
      </c>
      <c r="I323" s="239" t="s">
        <v>89</v>
      </c>
      <c r="J323" s="74" t="s">
        <v>238</v>
      </c>
      <c r="K323" s="246" t="s">
        <v>89</v>
      </c>
      <c r="L323" s="74" t="s">
        <v>238</v>
      </c>
      <c r="M323" s="267" t="s">
        <v>89</v>
      </c>
    </row>
    <row r="324" spans="1:14" ht="30" customHeight="1">
      <c r="A324" s="31"/>
      <c r="B324" s="240"/>
      <c r="C324" s="242"/>
      <c r="D324" s="66" t="s">
        <v>186</v>
      </c>
      <c r="E324" s="239"/>
      <c r="F324" s="66" t="s">
        <v>187</v>
      </c>
      <c r="G324" s="239"/>
      <c r="H324" s="66" t="s">
        <v>187</v>
      </c>
      <c r="I324" s="239"/>
      <c r="J324" s="67" t="s">
        <v>190</v>
      </c>
      <c r="K324" s="246"/>
      <c r="L324" s="67" t="s">
        <v>191</v>
      </c>
      <c r="M324" s="267"/>
    </row>
    <row r="325" spans="1:14" ht="30" customHeight="1">
      <c r="A325" s="31"/>
      <c r="B325" s="240">
        <v>7</v>
      </c>
      <c r="C325" s="242" t="s">
        <v>139</v>
      </c>
      <c r="D325" s="34" t="s">
        <v>135</v>
      </c>
      <c r="E325" s="239" t="s">
        <v>89</v>
      </c>
      <c r="F325" s="34" t="s">
        <v>135</v>
      </c>
      <c r="G325" s="239" t="s">
        <v>89</v>
      </c>
      <c r="H325" s="34" t="s">
        <v>135</v>
      </c>
      <c r="I325" s="239" t="s">
        <v>89</v>
      </c>
      <c r="J325" s="74" t="s">
        <v>238</v>
      </c>
      <c r="K325" s="246" t="s">
        <v>89</v>
      </c>
      <c r="L325" s="74" t="s">
        <v>238</v>
      </c>
      <c r="M325" s="267" t="s">
        <v>89</v>
      </c>
    </row>
    <row r="326" spans="1:14" ht="30" customHeight="1">
      <c r="A326" s="31"/>
      <c r="B326" s="240"/>
      <c r="C326" s="242"/>
      <c r="D326" s="66" t="s">
        <v>186</v>
      </c>
      <c r="E326" s="239"/>
      <c r="F326" s="66" t="s">
        <v>187</v>
      </c>
      <c r="G326" s="239"/>
      <c r="H326" s="66" t="s">
        <v>187</v>
      </c>
      <c r="I326" s="239"/>
      <c r="J326" s="67" t="s">
        <v>190</v>
      </c>
      <c r="K326" s="246"/>
      <c r="L326" s="67" t="s">
        <v>191</v>
      </c>
      <c r="M326" s="267"/>
    </row>
    <row r="327" spans="1:14" ht="30" customHeight="1">
      <c r="A327" s="31"/>
      <c r="B327" s="240">
        <v>8</v>
      </c>
      <c r="C327" s="242" t="s">
        <v>144</v>
      </c>
      <c r="D327" s="34" t="s">
        <v>135</v>
      </c>
      <c r="E327" s="239" t="s">
        <v>89</v>
      </c>
      <c r="F327" s="34" t="s">
        <v>135</v>
      </c>
      <c r="G327" s="239" t="s">
        <v>89</v>
      </c>
      <c r="H327" s="74" t="s">
        <v>238</v>
      </c>
      <c r="I327" s="246" t="s">
        <v>89</v>
      </c>
      <c r="J327" s="74" t="s">
        <v>238</v>
      </c>
      <c r="K327" s="246" t="s">
        <v>89</v>
      </c>
      <c r="L327" s="74" t="s">
        <v>238</v>
      </c>
      <c r="M327" s="267" t="s">
        <v>89</v>
      </c>
    </row>
    <row r="328" spans="1:14" ht="30" customHeight="1" thickBot="1">
      <c r="A328" s="31"/>
      <c r="B328" s="241"/>
      <c r="C328" s="243"/>
      <c r="D328" s="126" t="s">
        <v>186</v>
      </c>
      <c r="E328" s="247"/>
      <c r="F328" s="126" t="s">
        <v>187</v>
      </c>
      <c r="G328" s="247"/>
      <c r="H328" s="125" t="s">
        <v>189</v>
      </c>
      <c r="I328" s="248"/>
      <c r="J328" s="125" t="s">
        <v>190</v>
      </c>
      <c r="K328" s="248"/>
      <c r="L328" s="125" t="s">
        <v>191</v>
      </c>
      <c r="M328" s="268"/>
    </row>
    <row r="329" spans="1:14" ht="30" customHeight="1">
      <c r="A329" s="31"/>
      <c r="B329" s="259" t="s">
        <v>93</v>
      </c>
      <c r="C329" s="261" t="s">
        <v>94</v>
      </c>
      <c r="D329" s="262" t="s">
        <v>95</v>
      </c>
      <c r="E329" s="262"/>
      <c r="F329" s="264" t="s">
        <v>150</v>
      </c>
      <c r="G329" s="264"/>
      <c r="H329" s="264" t="s">
        <v>151</v>
      </c>
      <c r="I329" s="264"/>
      <c r="J329" s="264" t="s">
        <v>152</v>
      </c>
      <c r="K329" s="264"/>
      <c r="L329" s="264" t="s">
        <v>153</v>
      </c>
      <c r="M329" s="265"/>
    </row>
    <row r="330" spans="1:14" ht="30" customHeight="1" thickBot="1">
      <c r="A330" s="31"/>
      <c r="B330" s="260"/>
      <c r="C330" s="253"/>
      <c r="D330" s="263">
        <f>L312+3</f>
        <v>44438</v>
      </c>
      <c r="E330" s="263"/>
      <c r="F330" s="263">
        <f>D330+1</f>
        <v>44439</v>
      </c>
      <c r="G330" s="263"/>
      <c r="H330" s="263">
        <f>F330+1</f>
        <v>44440</v>
      </c>
      <c r="I330" s="263"/>
      <c r="J330" s="263">
        <f>H330+1</f>
        <v>44441</v>
      </c>
      <c r="K330" s="263"/>
      <c r="L330" s="263">
        <f>J330+1</f>
        <v>44442</v>
      </c>
      <c r="M330" s="266"/>
      <c r="N330" s="12">
        <v>5</v>
      </c>
    </row>
    <row r="331" spans="1:14" ht="30" customHeight="1">
      <c r="A331" s="31"/>
      <c r="B331" s="255">
        <v>1</v>
      </c>
      <c r="C331" s="256" t="s">
        <v>105</v>
      </c>
      <c r="D331" s="128" t="s">
        <v>238</v>
      </c>
      <c r="E331" s="251" t="s">
        <v>89</v>
      </c>
      <c r="F331" s="117" t="s">
        <v>140</v>
      </c>
      <c r="G331" s="249" t="s">
        <v>89</v>
      </c>
      <c r="H331" s="117" t="s">
        <v>140</v>
      </c>
      <c r="I331" s="249" t="s">
        <v>89</v>
      </c>
      <c r="J331" s="117" t="s">
        <v>140</v>
      </c>
      <c r="K331" s="249" t="s">
        <v>89</v>
      </c>
      <c r="L331" s="117" t="s">
        <v>140</v>
      </c>
      <c r="M331" s="250" t="s">
        <v>89</v>
      </c>
    </row>
    <row r="332" spans="1:14" ht="30" customHeight="1">
      <c r="A332" s="31"/>
      <c r="B332" s="240"/>
      <c r="C332" s="242"/>
      <c r="D332" s="67" t="s">
        <v>191</v>
      </c>
      <c r="E332" s="246"/>
      <c r="F332" s="37" t="s">
        <v>194</v>
      </c>
      <c r="G332" s="239"/>
      <c r="H332" s="37" t="s">
        <v>194</v>
      </c>
      <c r="I332" s="239"/>
      <c r="J332" s="37" t="s">
        <v>194</v>
      </c>
      <c r="K332" s="239"/>
      <c r="L332" s="37" t="s">
        <v>195</v>
      </c>
      <c r="M332" s="244"/>
    </row>
    <row r="333" spans="1:14" ht="30" customHeight="1">
      <c r="A333" s="31"/>
      <c r="B333" s="240">
        <v>2</v>
      </c>
      <c r="C333" s="242" t="s">
        <v>111</v>
      </c>
      <c r="D333" s="74" t="s">
        <v>238</v>
      </c>
      <c r="E333" s="246" t="s">
        <v>89</v>
      </c>
      <c r="F333" s="51" t="s">
        <v>140</v>
      </c>
      <c r="G333" s="239" t="s">
        <v>89</v>
      </c>
      <c r="H333" s="51" t="s">
        <v>140</v>
      </c>
      <c r="I333" s="239" t="s">
        <v>89</v>
      </c>
      <c r="J333" s="51" t="s">
        <v>140</v>
      </c>
      <c r="K333" s="239" t="s">
        <v>89</v>
      </c>
      <c r="L333" s="51" t="s">
        <v>140</v>
      </c>
      <c r="M333" s="244" t="s">
        <v>89</v>
      </c>
    </row>
    <row r="334" spans="1:14" ht="30" customHeight="1">
      <c r="A334" s="31"/>
      <c r="B334" s="240"/>
      <c r="C334" s="242"/>
      <c r="D334" s="67" t="s">
        <v>192</v>
      </c>
      <c r="E334" s="246"/>
      <c r="F334" s="37" t="s">
        <v>194</v>
      </c>
      <c r="G334" s="239"/>
      <c r="H334" s="37" t="s">
        <v>194</v>
      </c>
      <c r="I334" s="239"/>
      <c r="J334" s="37" t="s">
        <v>194</v>
      </c>
      <c r="K334" s="239"/>
      <c r="L334" s="37" t="s">
        <v>195</v>
      </c>
      <c r="M334" s="244"/>
    </row>
    <row r="335" spans="1:14" ht="30" customHeight="1">
      <c r="A335" s="31"/>
      <c r="B335" s="240">
        <v>3</v>
      </c>
      <c r="C335" s="242" t="s">
        <v>117</v>
      </c>
      <c r="D335" s="74" t="s">
        <v>238</v>
      </c>
      <c r="E335" s="246" t="s">
        <v>89</v>
      </c>
      <c r="F335" s="51" t="s">
        <v>140</v>
      </c>
      <c r="G335" s="239" t="s">
        <v>89</v>
      </c>
      <c r="H335" s="51" t="s">
        <v>140</v>
      </c>
      <c r="I335" s="239" t="s">
        <v>89</v>
      </c>
      <c r="J335" s="51" t="s">
        <v>140</v>
      </c>
      <c r="K335" s="239" t="s">
        <v>89</v>
      </c>
      <c r="L335" s="51" t="s">
        <v>140</v>
      </c>
      <c r="M335" s="244" t="s">
        <v>89</v>
      </c>
    </row>
    <row r="336" spans="1:14" ht="30" customHeight="1">
      <c r="A336" s="31"/>
      <c r="B336" s="240"/>
      <c r="C336" s="242"/>
      <c r="D336" s="67" t="s">
        <v>192</v>
      </c>
      <c r="E336" s="246"/>
      <c r="F336" s="37" t="s">
        <v>194</v>
      </c>
      <c r="G336" s="239"/>
      <c r="H336" s="37" t="s">
        <v>194</v>
      </c>
      <c r="I336" s="239"/>
      <c r="J336" s="37" t="s">
        <v>194</v>
      </c>
      <c r="K336" s="239"/>
      <c r="L336" s="37" t="s">
        <v>195</v>
      </c>
      <c r="M336" s="244"/>
    </row>
    <row r="337" spans="1:14" ht="30" customHeight="1">
      <c r="A337" s="31"/>
      <c r="B337" s="240">
        <v>4</v>
      </c>
      <c r="C337" s="242" t="s">
        <v>123</v>
      </c>
      <c r="D337" s="74" t="s">
        <v>238</v>
      </c>
      <c r="E337" s="246" t="s">
        <v>89</v>
      </c>
      <c r="F337" s="51" t="s">
        <v>140</v>
      </c>
      <c r="G337" s="239" t="s">
        <v>89</v>
      </c>
      <c r="H337" s="51" t="s">
        <v>140</v>
      </c>
      <c r="I337" s="239" t="s">
        <v>89</v>
      </c>
      <c r="J337" s="51" t="s">
        <v>140</v>
      </c>
      <c r="K337" s="239" t="s">
        <v>89</v>
      </c>
      <c r="L337" s="51" t="s">
        <v>140</v>
      </c>
      <c r="M337" s="244" t="s">
        <v>89</v>
      </c>
    </row>
    <row r="338" spans="1:14" ht="30" customHeight="1">
      <c r="A338" s="31"/>
      <c r="B338" s="240"/>
      <c r="C338" s="242"/>
      <c r="D338" s="67" t="s">
        <v>192</v>
      </c>
      <c r="E338" s="246"/>
      <c r="F338" s="37" t="s">
        <v>194</v>
      </c>
      <c r="G338" s="239"/>
      <c r="H338" s="37" t="s">
        <v>194</v>
      </c>
      <c r="I338" s="239"/>
      <c r="J338" s="37" t="s">
        <v>194</v>
      </c>
      <c r="K338" s="239"/>
      <c r="L338" s="37" t="s">
        <v>195</v>
      </c>
      <c r="M338" s="244"/>
    </row>
    <row r="339" spans="1:14" ht="30" customHeight="1">
      <c r="A339" s="31"/>
      <c r="B339" s="240">
        <v>5</v>
      </c>
      <c r="C339" s="242" t="s">
        <v>128</v>
      </c>
      <c r="D339" s="74" t="s">
        <v>238</v>
      </c>
      <c r="E339" s="246" t="s">
        <v>89</v>
      </c>
      <c r="F339" s="51" t="s">
        <v>140</v>
      </c>
      <c r="G339" s="239" t="s">
        <v>89</v>
      </c>
      <c r="H339" s="51" t="s">
        <v>140</v>
      </c>
      <c r="I339" s="239" t="s">
        <v>89</v>
      </c>
      <c r="J339" s="51" t="s">
        <v>140</v>
      </c>
      <c r="K339" s="239" t="s">
        <v>89</v>
      </c>
      <c r="L339" s="51" t="s">
        <v>140</v>
      </c>
      <c r="M339" s="244" t="s">
        <v>89</v>
      </c>
    </row>
    <row r="340" spans="1:14" ht="30" customHeight="1">
      <c r="A340" s="31"/>
      <c r="B340" s="240"/>
      <c r="C340" s="242"/>
      <c r="D340" s="67" t="s">
        <v>192</v>
      </c>
      <c r="E340" s="246"/>
      <c r="F340" s="37" t="s">
        <v>194</v>
      </c>
      <c r="G340" s="239"/>
      <c r="H340" s="37" t="s">
        <v>194</v>
      </c>
      <c r="I340" s="239"/>
      <c r="J340" s="37" t="s">
        <v>194</v>
      </c>
      <c r="K340" s="239"/>
      <c r="L340" s="37" t="s">
        <v>195</v>
      </c>
      <c r="M340" s="244"/>
    </row>
    <row r="341" spans="1:14" ht="30" customHeight="1">
      <c r="A341" s="31"/>
      <c r="B341" s="240">
        <v>6</v>
      </c>
      <c r="C341" s="242" t="s">
        <v>134</v>
      </c>
      <c r="D341" s="74" t="s">
        <v>238</v>
      </c>
      <c r="E341" s="246" t="s">
        <v>89</v>
      </c>
      <c r="F341" s="51" t="s">
        <v>140</v>
      </c>
      <c r="G341" s="239" t="s">
        <v>89</v>
      </c>
      <c r="H341" s="51" t="s">
        <v>140</v>
      </c>
      <c r="I341" s="239" t="s">
        <v>89</v>
      </c>
      <c r="J341" s="51" t="s">
        <v>140</v>
      </c>
      <c r="K341" s="239" t="s">
        <v>89</v>
      </c>
      <c r="L341" s="51" t="s">
        <v>140</v>
      </c>
      <c r="M341" s="244" t="s">
        <v>89</v>
      </c>
    </row>
    <row r="342" spans="1:14" ht="30" customHeight="1">
      <c r="A342" s="31"/>
      <c r="B342" s="240"/>
      <c r="C342" s="242"/>
      <c r="D342" s="67" t="s">
        <v>192</v>
      </c>
      <c r="E342" s="246"/>
      <c r="F342" s="37" t="s">
        <v>194</v>
      </c>
      <c r="G342" s="239"/>
      <c r="H342" s="37" t="s">
        <v>194</v>
      </c>
      <c r="I342" s="239"/>
      <c r="J342" s="37" t="s">
        <v>194</v>
      </c>
      <c r="K342" s="239"/>
      <c r="L342" s="37" t="s">
        <v>195</v>
      </c>
      <c r="M342" s="244"/>
    </row>
    <row r="343" spans="1:14" ht="30" customHeight="1">
      <c r="A343" s="31"/>
      <c r="B343" s="240">
        <v>7</v>
      </c>
      <c r="C343" s="242" t="s">
        <v>139</v>
      </c>
      <c r="D343" s="74" t="s">
        <v>238</v>
      </c>
      <c r="E343" s="246" t="s">
        <v>89</v>
      </c>
      <c r="F343" s="51" t="s">
        <v>140</v>
      </c>
      <c r="G343" s="239" t="s">
        <v>89</v>
      </c>
      <c r="H343" s="51" t="s">
        <v>140</v>
      </c>
      <c r="I343" s="239" t="s">
        <v>89</v>
      </c>
      <c r="J343" s="51" t="s">
        <v>140</v>
      </c>
      <c r="K343" s="239" t="s">
        <v>89</v>
      </c>
      <c r="L343" s="51" t="s">
        <v>140</v>
      </c>
      <c r="M343" s="244" t="s">
        <v>89</v>
      </c>
    </row>
    <row r="344" spans="1:14" ht="30" customHeight="1">
      <c r="A344" s="31"/>
      <c r="B344" s="240"/>
      <c r="C344" s="242"/>
      <c r="D344" s="67" t="s">
        <v>192</v>
      </c>
      <c r="E344" s="246"/>
      <c r="F344" s="37" t="s">
        <v>194</v>
      </c>
      <c r="G344" s="239"/>
      <c r="H344" s="37" t="s">
        <v>194</v>
      </c>
      <c r="I344" s="239"/>
      <c r="J344" s="37" t="s">
        <v>194</v>
      </c>
      <c r="K344" s="239"/>
      <c r="L344" s="37" t="s">
        <v>195</v>
      </c>
      <c r="M344" s="244"/>
    </row>
    <row r="345" spans="1:14" ht="30" customHeight="1">
      <c r="A345" s="31"/>
      <c r="B345" s="240">
        <v>8</v>
      </c>
      <c r="C345" s="242" t="s">
        <v>144</v>
      </c>
      <c r="D345" s="51" t="s">
        <v>140</v>
      </c>
      <c r="E345" s="239" t="s">
        <v>89</v>
      </c>
      <c r="F345" s="51" t="s">
        <v>140</v>
      </c>
      <c r="G345" s="239" t="s">
        <v>89</v>
      </c>
      <c r="H345" s="51" t="s">
        <v>140</v>
      </c>
      <c r="I345" s="239" t="s">
        <v>89</v>
      </c>
      <c r="J345" s="51" t="s">
        <v>140</v>
      </c>
      <c r="K345" s="239" t="s">
        <v>89</v>
      </c>
      <c r="L345" s="51" t="s">
        <v>140</v>
      </c>
      <c r="M345" s="244" t="s">
        <v>89</v>
      </c>
    </row>
    <row r="346" spans="1:14" ht="30" customHeight="1" thickBot="1">
      <c r="A346" s="31"/>
      <c r="B346" s="241"/>
      <c r="C346" s="243"/>
      <c r="D346" s="120" t="s">
        <v>194</v>
      </c>
      <c r="E346" s="247"/>
      <c r="F346" s="120" t="s">
        <v>194</v>
      </c>
      <c r="G346" s="247"/>
      <c r="H346" s="120" t="s">
        <v>194</v>
      </c>
      <c r="I346" s="247"/>
      <c r="J346" s="120" t="s">
        <v>195</v>
      </c>
      <c r="K346" s="247"/>
      <c r="L346" s="120" t="s">
        <v>195</v>
      </c>
      <c r="M346" s="245"/>
    </row>
    <row r="347" spans="1:14" ht="30" customHeight="1">
      <c r="A347" s="31"/>
      <c r="B347" s="259" t="s">
        <v>93</v>
      </c>
      <c r="C347" s="261" t="s">
        <v>94</v>
      </c>
      <c r="D347" s="262" t="s">
        <v>95</v>
      </c>
      <c r="E347" s="262"/>
      <c r="F347" s="264" t="s">
        <v>150</v>
      </c>
      <c r="G347" s="264"/>
      <c r="H347" s="264" t="s">
        <v>151</v>
      </c>
      <c r="I347" s="264"/>
      <c r="J347" s="264" t="s">
        <v>152</v>
      </c>
      <c r="K347" s="264"/>
      <c r="L347" s="264" t="s">
        <v>153</v>
      </c>
      <c r="M347" s="265"/>
    </row>
    <row r="348" spans="1:14" ht="30" customHeight="1" thickBot="1">
      <c r="A348" s="31"/>
      <c r="B348" s="260"/>
      <c r="C348" s="253"/>
      <c r="D348" s="263">
        <f>L330+3</f>
        <v>44445</v>
      </c>
      <c r="E348" s="263"/>
      <c r="F348" s="263">
        <f>D348+1</f>
        <v>44446</v>
      </c>
      <c r="G348" s="263"/>
      <c r="H348" s="263">
        <f>F348+1</f>
        <v>44447</v>
      </c>
      <c r="I348" s="263"/>
      <c r="J348" s="263">
        <f>H348+1</f>
        <v>44448</v>
      </c>
      <c r="K348" s="263"/>
      <c r="L348" s="263">
        <f>J348+1</f>
        <v>44449</v>
      </c>
      <c r="M348" s="266"/>
      <c r="N348" s="12">
        <v>5</v>
      </c>
    </row>
    <row r="349" spans="1:14" ht="30" customHeight="1">
      <c r="A349" s="31"/>
      <c r="B349" s="255">
        <v>1</v>
      </c>
      <c r="C349" s="256" t="s">
        <v>105</v>
      </c>
      <c r="D349" s="117" t="s">
        <v>140</v>
      </c>
      <c r="E349" s="249" t="s">
        <v>89</v>
      </c>
      <c r="F349" s="121" t="s">
        <v>142</v>
      </c>
      <c r="G349" s="251" t="s">
        <v>89</v>
      </c>
      <c r="H349" s="121" t="s">
        <v>142</v>
      </c>
      <c r="I349" s="251" t="s">
        <v>89</v>
      </c>
      <c r="J349" s="121" t="s">
        <v>142</v>
      </c>
      <c r="K349" s="251" t="s">
        <v>89</v>
      </c>
      <c r="L349" s="118" t="s">
        <v>145</v>
      </c>
      <c r="M349" s="250" t="s">
        <v>89</v>
      </c>
    </row>
    <row r="350" spans="1:14" ht="30" customHeight="1">
      <c r="A350" s="31"/>
      <c r="B350" s="240"/>
      <c r="C350" s="242"/>
      <c r="D350" s="37" t="s">
        <v>195</v>
      </c>
      <c r="E350" s="239"/>
      <c r="F350" s="68" t="s">
        <v>197</v>
      </c>
      <c r="G350" s="246"/>
      <c r="H350" s="68" t="s">
        <v>198</v>
      </c>
      <c r="I350" s="246"/>
      <c r="J350" s="68" t="s">
        <v>199</v>
      </c>
      <c r="K350" s="246"/>
      <c r="L350" s="37" t="s">
        <v>202</v>
      </c>
      <c r="M350" s="244"/>
    </row>
    <row r="351" spans="1:14" ht="30" customHeight="1">
      <c r="A351" s="31"/>
      <c r="B351" s="240">
        <v>2</v>
      </c>
      <c r="C351" s="242" t="s">
        <v>111</v>
      </c>
      <c r="D351" s="51" t="s">
        <v>140</v>
      </c>
      <c r="E351" s="239" t="s">
        <v>89</v>
      </c>
      <c r="F351" s="48" t="s">
        <v>142</v>
      </c>
      <c r="G351" s="246" t="s">
        <v>89</v>
      </c>
      <c r="H351" s="48" t="s">
        <v>142</v>
      </c>
      <c r="I351" s="246" t="s">
        <v>89</v>
      </c>
      <c r="J351" s="48" t="s">
        <v>142</v>
      </c>
      <c r="K351" s="246" t="s">
        <v>89</v>
      </c>
      <c r="L351" s="34" t="s">
        <v>145</v>
      </c>
      <c r="M351" s="244" t="s">
        <v>89</v>
      </c>
    </row>
    <row r="352" spans="1:14" ht="30" customHeight="1">
      <c r="A352" s="31"/>
      <c r="B352" s="240"/>
      <c r="C352" s="242"/>
      <c r="D352" s="37" t="s">
        <v>195</v>
      </c>
      <c r="E352" s="239"/>
      <c r="F352" s="68" t="s">
        <v>197</v>
      </c>
      <c r="G352" s="246"/>
      <c r="H352" s="68" t="s">
        <v>198</v>
      </c>
      <c r="I352" s="246"/>
      <c r="J352" s="68" t="s">
        <v>199</v>
      </c>
      <c r="K352" s="246"/>
      <c r="L352" s="37" t="s">
        <v>202</v>
      </c>
      <c r="M352" s="244"/>
    </row>
    <row r="353" spans="1:14" ht="30" customHeight="1">
      <c r="A353" s="31"/>
      <c r="B353" s="240">
        <v>3</v>
      </c>
      <c r="C353" s="242" t="s">
        <v>117</v>
      </c>
      <c r="D353" s="51" t="s">
        <v>140</v>
      </c>
      <c r="E353" s="239" t="s">
        <v>89</v>
      </c>
      <c r="F353" s="48" t="s">
        <v>142</v>
      </c>
      <c r="G353" s="246" t="s">
        <v>89</v>
      </c>
      <c r="H353" s="48" t="s">
        <v>142</v>
      </c>
      <c r="I353" s="246" t="s">
        <v>89</v>
      </c>
      <c r="J353" s="48" t="s">
        <v>142</v>
      </c>
      <c r="K353" s="246" t="s">
        <v>89</v>
      </c>
      <c r="L353" s="34" t="s">
        <v>145</v>
      </c>
      <c r="M353" s="244" t="s">
        <v>89</v>
      </c>
    </row>
    <row r="354" spans="1:14" ht="30" customHeight="1">
      <c r="A354" s="31"/>
      <c r="B354" s="240"/>
      <c r="C354" s="242"/>
      <c r="D354" s="37" t="s">
        <v>195</v>
      </c>
      <c r="E354" s="239"/>
      <c r="F354" s="68" t="s">
        <v>197</v>
      </c>
      <c r="G354" s="246"/>
      <c r="H354" s="68" t="s">
        <v>198</v>
      </c>
      <c r="I354" s="246"/>
      <c r="J354" s="68" t="s">
        <v>199</v>
      </c>
      <c r="K354" s="246"/>
      <c r="L354" s="37" t="s">
        <v>202</v>
      </c>
      <c r="M354" s="244"/>
    </row>
    <row r="355" spans="1:14" ht="30" customHeight="1">
      <c r="A355" s="31"/>
      <c r="B355" s="240">
        <v>4</v>
      </c>
      <c r="C355" s="242" t="s">
        <v>123</v>
      </c>
      <c r="D355" s="51" t="s">
        <v>140</v>
      </c>
      <c r="E355" s="239" t="s">
        <v>89</v>
      </c>
      <c r="F355" s="48" t="s">
        <v>142</v>
      </c>
      <c r="G355" s="246" t="s">
        <v>89</v>
      </c>
      <c r="H355" s="48" t="s">
        <v>142</v>
      </c>
      <c r="I355" s="246" t="s">
        <v>89</v>
      </c>
      <c r="J355" s="34" t="s">
        <v>145</v>
      </c>
      <c r="K355" s="239" t="s">
        <v>89</v>
      </c>
      <c r="L355" s="34" t="s">
        <v>145</v>
      </c>
      <c r="M355" s="244" t="s">
        <v>89</v>
      </c>
    </row>
    <row r="356" spans="1:14" ht="30" customHeight="1">
      <c r="A356" s="31"/>
      <c r="B356" s="240"/>
      <c r="C356" s="242"/>
      <c r="D356" s="37" t="s">
        <v>195</v>
      </c>
      <c r="E356" s="239"/>
      <c r="F356" s="68" t="s">
        <v>197</v>
      </c>
      <c r="G356" s="246"/>
      <c r="H356" s="68" t="s">
        <v>198</v>
      </c>
      <c r="I356" s="246"/>
      <c r="J356" s="37" t="s">
        <v>201</v>
      </c>
      <c r="K356" s="239"/>
      <c r="L356" s="37" t="s">
        <v>202</v>
      </c>
      <c r="M356" s="244"/>
    </row>
    <row r="357" spans="1:14" ht="30" customHeight="1">
      <c r="A357" s="31"/>
      <c r="B357" s="240">
        <v>5</v>
      </c>
      <c r="C357" s="242" t="s">
        <v>128</v>
      </c>
      <c r="D357" s="51" t="s">
        <v>140</v>
      </c>
      <c r="E357" s="239" t="s">
        <v>89</v>
      </c>
      <c r="F357" s="48" t="s">
        <v>142</v>
      </c>
      <c r="G357" s="246" t="s">
        <v>89</v>
      </c>
      <c r="H357" s="48" t="s">
        <v>142</v>
      </c>
      <c r="I357" s="246" t="s">
        <v>89</v>
      </c>
      <c r="J357" s="34" t="s">
        <v>145</v>
      </c>
      <c r="K357" s="239" t="s">
        <v>89</v>
      </c>
      <c r="L357" s="34" t="s">
        <v>145</v>
      </c>
      <c r="M357" s="244" t="s">
        <v>89</v>
      </c>
    </row>
    <row r="358" spans="1:14" ht="30" customHeight="1">
      <c r="A358" s="31"/>
      <c r="B358" s="240"/>
      <c r="C358" s="242"/>
      <c r="D358" s="37" t="s">
        <v>195</v>
      </c>
      <c r="E358" s="239"/>
      <c r="F358" s="68" t="s">
        <v>197</v>
      </c>
      <c r="G358" s="246"/>
      <c r="H358" s="68" t="s">
        <v>198</v>
      </c>
      <c r="I358" s="246"/>
      <c r="J358" s="37" t="s">
        <v>201</v>
      </c>
      <c r="K358" s="239"/>
      <c r="L358" s="37" t="s">
        <v>202</v>
      </c>
      <c r="M358" s="244"/>
    </row>
    <row r="359" spans="1:14" ht="30" customHeight="1">
      <c r="A359" s="31"/>
      <c r="B359" s="240">
        <v>6</v>
      </c>
      <c r="C359" s="242" t="s">
        <v>134</v>
      </c>
      <c r="D359" s="51" t="s">
        <v>140</v>
      </c>
      <c r="E359" s="239" t="s">
        <v>89</v>
      </c>
      <c r="F359" s="48" t="s">
        <v>142</v>
      </c>
      <c r="G359" s="246" t="s">
        <v>89</v>
      </c>
      <c r="H359" s="48" t="s">
        <v>142</v>
      </c>
      <c r="I359" s="246" t="s">
        <v>89</v>
      </c>
      <c r="J359" s="34" t="s">
        <v>145</v>
      </c>
      <c r="K359" s="239" t="s">
        <v>89</v>
      </c>
      <c r="L359" s="34" t="s">
        <v>145</v>
      </c>
      <c r="M359" s="244" t="s">
        <v>89</v>
      </c>
    </row>
    <row r="360" spans="1:14" ht="30" customHeight="1">
      <c r="A360" s="31"/>
      <c r="B360" s="240"/>
      <c r="C360" s="242"/>
      <c r="D360" s="37" t="s">
        <v>195</v>
      </c>
      <c r="E360" s="239"/>
      <c r="F360" s="68" t="s">
        <v>197</v>
      </c>
      <c r="G360" s="246"/>
      <c r="H360" s="68" t="s">
        <v>198</v>
      </c>
      <c r="I360" s="246"/>
      <c r="J360" s="37" t="s">
        <v>201</v>
      </c>
      <c r="K360" s="239"/>
      <c r="L360" s="37" t="s">
        <v>202</v>
      </c>
      <c r="M360" s="244"/>
    </row>
    <row r="361" spans="1:14" ht="30" customHeight="1">
      <c r="A361" s="31"/>
      <c r="B361" s="240">
        <v>7</v>
      </c>
      <c r="C361" s="242" t="s">
        <v>139</v>
      </c>
      <c r="D361" s="51" t="s">
        <v>140</v>
      </c>
      <c r="E361" s="239" t="s">
        <v>89</v>
      </c>
      <c r="F361" s="48" t="s">
        <v>142</v>
      </c>
      <c r="G361" s="246" t="s">
        <v>89</v>
      </c>
      <c r="H361" s="48" t="s">
        <v>142</v>
      </c>
      <c r="I361" s="246" t="s">
        <v>89</v>
      </c>
      <c r="J361" s="34" t="s">
        <v>145</v>
      </c>
      <c r="K361" s="239" t="s">
        <v>89</v>
      </c>
      <c r="L361" s="34" t="s">
        <v>145</v>
      </c>
      <c r="M361" s="244" t="s">
        <v>89</v>
      </c>
    </row>
    <row r="362" spans="1:14" ht="30" customHeight="1">
      <c r="A362" s="31"/>
      <c r="B362" s="240"/>
      <c r="C362" s="242"/>
      <c r="D362" s="37" t="s">
        <v>195</v>
      </c>
      <c r="E362" s="239"/>
      <c r="F362" s="68" t="s">
        <v>197</v>
      </c>
      <c r="G362" s="246"/>
      <c r="H362" s="68" t="s">
        <v>198</v>
      </c>
      <c r="I362" s="246"/>
      <c r="J362" s="37" t="s">
        <v>201</v>
      </c>
      <c r="K362" s="239"/>
      <c r="L362" s="37" t="s">
        <v>202</v>
      </c>
      <c r="M362" s="244"/>
    </row>
    <row r="363" spans="1:14" ht="30" customHeight="1">
      <c r="A363" s="31"/>
      <c r="B363" s="240">
        <v>8</v>
      </c>
      <c r="C363" s="242" t="s">
        <v>144</v>
      </c>
      <c r="D363" s="48" t="s">
        <v>142</v>
      </c>
      <c r="E363" s="246" t="s">
        <v>89</v>
      </c>
      <c r="F363" s="48" t="s">
        <v>142</v>
      </c>
      <c r="G363" s="246" t="s">
        <v>89</v>
      </c>
      <c r="H363" s="48" t="s">
        <v>142</v>
      </c>
      <c r="I363" s="246" t="s">
        <v>89</v>
      </c>
      <c r="J363" s="34" t="s">
        <v>145</v>
      </c>
      <c r="K363" s="239" t="s">
        <v>89</v>
      </c>
      <c r="L363" s="34" t="s">
        <v>145</v>
      </c>
      <c r="M363" s="244" t="s">
        <v>89</v>
      </c>
    </row>
    <row r="364" spans="1:14" ht="30" customHeight="1" thickBot="1">
      <c r="A364" s="31"/>
      <c r="B364" s="241"/>
      <c r="C364" s="243"/>
      <c r="D364" s="124" t="s">
        <v>197</v>
      </c>
      <c r="E364" s="248"/>
      <c r="F364" s="124" t="s">
        <v>198</v>
      </c>
      <c r="G364" s="248"/>
      <c r="H364" s="124" t="s">
        <v>199</v>
      </c>
      <c r="I364" s="248"/>
      <c r="J364" s="120" t="s">
        <v>202</v>
      </c>
      <c r="K364" s="247"/>
      <c r="L364" s="120" t="s">
        <v>202</v>
      </c>
      <c r="M364" s="245"/>
    </row>
    <row r="365" spans="1:14" ht="30" customHeight="1">
      <c r="A365" s="31"/>
      <c r="B365" s="259" t="s">
        <v>93</v>
      </c>
      <c r="C365" s="261" t="s">
        <v>94</v>
      </c>
      <c r="D365" s="262" t="s">
        <v>95</v>
      </c>
      <c r="E365" s="262"/>
      <c r="F365" s="264" t="s">
        <v>150</v>
      </c>
      <c r="G365" s="264"/>
      <c r="H365" s="264" t="s">
        <v>151</v>
      </c>
      <c r="I365" s="264"/>
      <c r="J365" s="264" t="s">
        <v>152</v>
      </c>
      <c r="K365" s="264"/>
      <c r="L365" s="264" t="s">
        <v>153</v>
      </c>
      <c r="M365" s="265"/>
    </row>
    <row r="366" spans="1:14" ht="30" customHeight="1" thickBot="1">
      <c r="A366" s="31"/>
      <c r="B366" s="260"/>
      <c r="C366" s="253"/>
      <c r="D366" s="263">
        <f>L348+3</f>
        <v>44452</v>
      </c>
      <c r="E366" s="263"/>
      <c r="F366" s="263">
        <f>D366+1</f>
        <v>44453</v>
      </c>
      <c r="G366" s="263"/>
      <c r="H366" s="263">
        <f>F366+1</f>
        <v>44454</v>
      </c>
      <c r="I366" s="263"/>
      <c r="J366" s="263">
        <f>H366+1</f>
        <v>44455</v>
      </c>
      <c r="K366" s="263"/>
      <c r="L366" s="263">
        <f>J366+1</f>
        <v>44456</v>
      </c>
      <c r="M366" s="266"/>
      <c r="N366" s="12">
        <v>5</v>
      </c>
    </row>
    <row r="367" spans="1:14" ht="30" customHeight="1">
      <c r="A367" s="31"/>
      <c r="B367" s="255">
        <v>1</v>
      </c>
      <c r="C367" s="256" t="s">
        <v>105</v>
      </c>
      <c r="D367" s="118" t="s">
        <v>145</v>
      </c>
      <c r="E367" s="249" t="s">
        <v>89</v>
      </c>
      <c r="F367" s="118" t="s">
        <v>145</v>
      </c>
      <c r="G367" s="249" t="s">
        <v>89</v>
      </c>
      <c r="H367" s="118" t="s">
        <v>145</v>
      </c>
      <c r="I367" s="249" t="s">
        <v>89</v>
      </c>
      <c r="J367" s="118" t="s">
        <v>145</v>
      </c>
      <c r="K367" s="249" t="s">
        <v>89</v>
      </c>
      <c r="L367" s="118" t="s">
        <v>145</v>
      </c>
      <c r="M367" s="250" t="s">
        <v>89</v>
      </c>
    </row>
    <row r="368" spans="1:14" ht="30" customHeight="1">
      <c r="A368" s="31"/>
      <c r="B368" s="240"/>
      <c r="C368" s="242"/>
      <c r="D368" s="37" t="s">
        <v>202</v>
      </c>
      <c r="E368" s="239"/>
      <c r="F368" s="37" t="s">
        <v>202</v>
      </c>
      <c r="G368" s="239"/>
      <c r="H368" s="37" t="s">
        <v>203</v>
      </c>
      <c r="I368" s="239"/>
      <c r="J368" s="37" t="s">
        <v>203</v>
      </c>
      <c r="K368" s="239"/>
      <c r="L368" s="37" t="s">
        <v>203</v>
      </c>
      <c r="M368" s="244"/>
    </row>
    <row r="369" spans="1:14" ht="30" customHeight="1">
      <c r="A369" s="31"/>
      <c r="B369" s="240">
        <v>2</v>
      </c>
      <c r="C369" s="242" t="s">
        <v>111</v>
      </c>
      <c r="D369" s="34" t="s">
        <v>145</v>
      </c>
      <c r="E369" s="239" t="s">
        <v>89</v>
      </c>
      <c r="F369" s="34" t="s">
        <v>145</v>
      </c>
      <c r="G369" s="239" t="s">
        <v>89</v>
      </c>
      <c r="H369" s="34" t="s">
        <v>145</v>
      </c>
      <c r="I369" s="239" t="s">
        <v>89</v>
      </c>
      <c r="J369" s="34" t="s">
        <v>145</v>
      </c>
      <c r="K369" s="239" t="s">
        <v>89</v>
      </c>
      <c r="L369" s="34" t="s">
        <v>145</v>
      </c>
      <c r="M369" s="244" t="s">
        <v>89</v>
      </c>
    </row>
    <row r="370" spans="1:14" ht="30" customHeight="1">
      <c r="A370" s="31"/>
      <c r="B370" s="240"/>
      <c r="C370" s="242"/>
      <c r="D370" s="37" t="s">
        <v>202</v>
      </c>
      <c r="E370" s="239"/>
      <c r="F370" s="37" t="s">
        <v>202</v>
      </c>
      <c r="G370" s="239"/>
      <c r="H370" s="37" t="s">
        <v>203</v>
      </c>
      <c r="I370" s="239"/>
      <c r="J370" s="37" t="s">
        <v>203</v>
      </c>
      <c r="K370" s="239"/>
      <c r="L370" s="37" t="s">
        <v>203</v>
      </c>
      <c r="M370" s="244"/>
    </row>
    <row r="371" spans="1:14" ht="30" customHeight="1">
      <c r="A371" s="31"/>
      <c r="B371" s="240">
        <v>3</v>
      </c>
      <c r="C371" s="242" t="s">
        <v>117</v>
      </c>
      <c r="D371" s="34" t="s">
        <v>145</v>
      </c>
      <c r="E371" s="239" t="s">
        <v>89</v>
      </c>
      <c r="F371" s="34" t="s">
        <v>145</v>
      </c>
      <c r="G371" s="239" t="s">
        <v>89</v>
      </c>
      <c r="H371" s="34" t="s">
        <v>145</v>
      </c>
      <c r="I371" s="239" t="s">
        <v>89</v>
      </c>
      <c r="J371" s="34" t="s">
        <v>145</v>
      </c>
      <c r="K371" s="239" t="s">
        <v>89</v>
      </c>
      <c r="L371" s="34" t="s">
        <v>145</v>
      </c>
      <c r="M371" s="244" t="s">
        <v>89</v>
      </c>
    </row>
    <row r="372" spans="1:14" ht="30" customHeight="1">
      <c r="A372" s="31"/>
      <c r="B372" s="240"/>
      <c r="C372" s="242"/>
      <c r="D372" s="37" t="s">
        <v>202</v>
      </c>
      <c r="E372" s="239"/>
      <c r="F372" s="37" t="s">
        <v>202</v>
      </c>
      <c r="G372" s="239"/>
      <c r="H372" s="37" t="s">
        <v>203</v>
      </c>
      <c r="I372" s="239"/>
      <c r="J372" s="37" t="s">
        <v>203</v>
      </c>
      <c r="K372" s="239"/>
      <c r="L372" s="37" t="s">
        <v>203</v>
      </c>
      <c r="M372" s="244"/>
    </row>
    <row r="373" spans="1:14" ht="30" customHeight="1">
      <c r="A373" s="31"/>
      <c r="B373" s="240">
        <v>4</v>
      </c>
      <c r="C373" s="242" t="s">
        <v>123</v>
      </c>
      <c r="D373" s="34" t="s">
        <v>145</v>
      </c>
      <c r="E373" s="239" t="s">
        <v>89</v>
      </c>
      <c r="F373" s="34" t="s">
        <v>145</v>
      </c>
      <c r="G373" s="239" t="s">
        <v>89</v>
      </c>
      <c r="H373" s="34" t="s">
        <v>145</v>
      </c>
      <c r="I373" s="239" t="s">
        <v>89</v>
      </c>
      <c r="J373" s="34" t="s">
        <v>145</v>
      </c>
      <c r="K373" s="239" t="s">
        <v>89</v>
      </c>
      <c r="L373" s="34" t="s">
        <v>145</v>
      </c>
      <c r="M373" s="244" t="s">
        <v>89</v>
      </c>
    </row>
    <row r="374" spans="1:14" ht="30" customHeight="1">
      <c r="A374" s="31"/>
      <c r="B374" s="240"/>
      <c r="C374" s="242"/>
      <c r="D374" s="37" t="s">
        <v>202</v>
      </c>
      <c r="E374" s="239"/>
      <c r="F374" s="37" t="s">
        <v>202</v>
      </c>
      <c r="G374" s="239"/>
      <c r="H374" s="37" t="s">
        <v>203</v>
      </c>
      <c r="I374" s="239"/>
      <c r="J374" s="37" t="s">
        <v>203</v>
      </c>
      <c r="K374" s="239"/>
      <c r="L374" s="37" t="s">
        <v>203</v>
      </c>
      <c r="M374" s="244"/>
    </row>
    <row r="375" spans="1:14" ht="30" customHeight="1">
      <c r="A375" s="31"/>
      <c r="B375" s="240">
        <v>5</v>
      </c>
      <c r="C375" s="242" t="s">
        <v>128</v>
      </c>
      <c r="D375" s="34" t="s">
        <v>145</v>
      </c>
      <c r="E375" s="239" t="s">
        <v>89</v>
      </c>
      <c r="F375" s="34" t="s">
        <v>145</v>
      </c>
      <c r="G375" s="239" t="s">
        <v>89</v>
      </c>
      <c r="H375" s="34" t="s">
        <v>145</v>
      </c>
      <c r="I375" s="239" t="s">
        <v>89</v>
      </c>
      <c r="J375" s="34" t="s">
        <v>145</v>
      </c>
      <c r="K375" s="239" t="s">
        <v>89</v>
      </c>
      <c r="L375" s="34" t="s">
        <v>145</v>
      </c>
      <c r="M375" s="244" t="s">
        <v>89</v>
      </c>
    </row>
    <row r="376" spans="1:14" ht="30" customHeight="1">
      <c r="A376" s="31"/>
      <c r="B376" s="240"/>
      <c r="C376" s="242"/>
      <c r="D376" s="37" t="s">
        <v>202</v>
      </c>
      <c r="E376" s="239"/>
      <c r="F376" s="37" t="s">
        <v>202</v>
      </c>
      <c r="G376" s="239"/>
      <c r="H376" s="37" t="s">
        <v>203</v>
      </c>
      <c r="I376" s="239"/>
      <c r="J376" s="37" t="s">
        <v>203</v>
      </c>
      <c r="K376" s="239"/>
      <c r="L376" s="37" t="s">
        <v>203</v>
      </c>
      <c r="M376" s="244"/>
    </row>
    <row r="377" spans="1:14" ht="30" customHeight="1">
      <c r="A377" s="31"/>
      <c r="B377" s="240">
        <v>6</v>
      </c>
      <c r="C377" s="242" t="s">
        <v>134</v>
      </c>
      <c r="D377" s="34" t="s">
        <v>145</v>
      </c>
      <c r="E377" s="239" t="s">
        <v>89</v>
      </c>
      <c r="F377" s="34" t="s">
        <v>145</v>
      </c>
      <c r="G377" s="239" t="s">
        <v>89</v>
      </c>
      <c r="H377" s="34" t="s">
        <v>145</v>
      </c>
      <c r="I377" s="239" t="s">
        <v>89</v>
      </c>
      <c r="J377" s="34" t="s">
        <v>145</v>
      </c>
      <c r="K377" s="239" t="s">
        <v>89</v>
      </c>
      <c r="L377" s="34" t="s">
        <v>145</v>
      </c>
      <c r="M377" s="244" t="s">
        <v>89</v>
      </c>
    </row>
    <row r="378" spans="1:14" ht="30" customHeight="1">
      <c r="A378" s="31"/>
      <c r="B378" s="240"/>
      <c r="C378" s="242"/>
      <c r="D378" s="37" t="s">
        <v>202</v>
      </c>
      <c r="E378" s="239"/>
      <c r="F378" s="37" t="s">
        <v>202</v>
      </c>
      <c r="G378" s="239"/>
      <c r="H378" s="37" t="s">
        <v>203</v>
      </c>
      <c r="I378" s="239"/>
      <c r="J378" s="37" t="s">
        <v>203</v>
      </c>
      <c r="K378" s="239"/>
      <c r="L378" s="37" t="s">
        <v>203</v>
      </c>
      <c r="M378" s="244"/>
    </row>
    <row r="379" spans="1:14" ht="30" customHeight="1">
      <c r="A379" s="31"/>
      <c r="B379" s="240">
        <v>7</v>
      </c>
      <c r="C379" s="242" t="s">
        <v>139</v>
      </c>
      <c r="D379" s="34" t="s">
        <v>145</v>
      </c>
      <c r="E379" s="239" t="s">
        <v>89</v>
      </c>
      <c r="F379" s="34" t="s">
        <v>145</v>
      </c>
      <c r="G379" s="239" t="s">
        <v>89</v>
      </c>
      <c r="H379" s="34" t="s">
        <v>145</v>
      </c>
      <c r="I379" s="239" t="s">
        <v>89</v>
      </c>
      <c r="J379" s="34" t="s">
        <v>145</v>
      </c>
      <c r="K379" s="239" t="s">
        <v>89</v>
      </c>
      <c r="L379" s="34" t="s">
        <v>145</v>
      </c>
      <c r="M379" s="244" t="s">
        <v>89</v>
      </c>
    </row>
    <row r="380" spans="1:14" ht="30" customHeight="1">
      <c r="A380" s="31"/>
      <c r="B380" s="240"/>
      <c r="C380" s="242"/>
      <c r="D380" s="37" t="s">
        <v>202</v>
      </c>
      <c r="E380" s="239"/>
      <c r="F380" s="37" t="s">
        <v>202</v>
      </c>
      <c r="G380" s="239"/>
      <c r="H380" s="37" t="s">
        <v>203</v>
      </c>
      <c r="I380" s="239"/>
      <c r="J380" s="37" t="s">
        <v>203</v>
      </c>
      <c r="K380" s="239"/>
      <c r="L380" s="37" t="s">
        <v>203</v>
      </c>
      <c r="M380" s="244"/>
    </row>
    <row r="381" spans="1:14" ht="30" customHeight="1">
      <c r="A381" s="31"/>
      <c r="B381" s="240">
        <v>8</v>
      </c>
      <c r="C381" s="242" t="s">
        <v>144</v>
      </c>
      <c r="D381" s="34" t="s">
        <v>145</v>
      </c>
      <c r="E381" s="239" t="s">
        <v>89</v>
      </c>
      <c r="F381" s="34" t="s">
        <v>145</v>
      </c>
      <c r="G381" s="239" t="s">
        <v>89</v>
      </c>
      <c r="H381" s="34" t="s">
        <v>145</v>
      </c>
      <c r="I381" s="239" t="s">
        <v>89</v>
      </c>
      <c r="J381" s="34" t="s">
        <v>145</v>
      </c>
      <c r="K381" s="239" t="s">
        <v>89</v>
      </c>
      <c r="L381" s="34" t="s">
        <v>145</v>
      </c>
      <c r="M381" s="244" t="s">
        <v>89</v>
      </c>
    </row>
    <row r="382" spans="1:14" ht="30" customHeight="1" thickBot="1">
      <c r="A382" s="31"/>
      <c r="B382" s="241"/>
      <c r="C382" s="243"/>
      <c r="D382" s="120" t="s">
        <v>202</v>
      </c>
      <c r="E382" s="247"/>
      <c r="F382" s="120" t="s">
        <v>203</v>
      </c>
      <c r="G382" s="247"/>
      <c r="H382" s="120" t="s">
        <v>203</v>
      </c>
      <c r="I382" s="247"/>
      <c r="J382" s="120" t="s">
        <v>203</v>
      </c>
      <c r="K382" s="247"/>
      <c r="L382" s="120" t="s">
        <v>203</v>
      </c>
      <c r="M382" s="245"/>
    </row>
    <row r="383" spans="1:14" ht="30" customHeight="1">
      <c r="A383" s="31"/>
      <c r="B383" s="259" t="s">
        <v>93</v>
      </c>
      <c r="C383" s="261" t="s">
        <v>94</v>
      </c>
      <c r="D383" s="271" t="s">
        <v>95</v>
      </c>
      <c r="E383" s="271"/>
      <c r="F383" s="272" t="s">
        <v>150</v>
      </c>
      <c r="G383" s="272"/>
      <c r="H383" s="272" t="s">
        <v>151</v>
      </c>
      <c r="I383" s="272"/>
      <c r="J383" s="264" t="s">
        <v>152</v>
      </c>
      <c r="K383" s="264"/>
      <c r="L383" s="264" t="s">
        <v>153</v>
      </c>
      <c r="M383" s="265"/>
    </row>
    <row r="384" spans="1:14" ht="30" customHeight="1" thickBot="1">
      <c r="A384" s="31"/>
      <c r="B384" s="260"/>
      <c r="C384" s="253"/>
      <c r="D384" s="273">
        <f>L366+3</f>
        <v>44459</v>
      </c>
      <c r="E384" s="273"/>
      <c r="F384" s="273">
        <f>D384+1</f>
        <v>44460</v>
      </c>
      <c r="G384" s="273"/>
      <c r="H384" s="273">
        <f>F384+1</f>
        <v>44461</v>
      </c>
      <c r="I384" s="273"/>
      <c r="J384" s="263">
        <f>H384+1</f>
        <v>44462</v>
      </c>
      <c r="K384" s="263"/>
      <c r="L384" s="263">
        <f>J384+1</f>
        <v>44463</v>
      </c>
      <c r="M384" s="266"/>
      <c r="N384" s="12">
        <v>2</v>
      </c>
    </row>
    <row r="385" spans="1:13" ht="30" customHeight="1">
      <c r="A385" s="31"/>
      <c r="B385" s="255">
        <v>1</v>
      </c>
      <c r="C385" s="256" t="s">
        <v>105</v>
      </c>
      <c r="D385" s="148"/>
      <c r="E385" s="275"/>
      <c r="F385" s="148"/>
      <c r="G385" s="275"/>
      <c r="H385" s="148"/>
      <c r="I385" s="275"/>
      <c r="J385" s="118" t="s">
        <v>145</v>
      </c>
      <c r="K385" s="249" t="s">
        <v>89</v>
      </c>
      <c r="L385" s="118" t="s">
        <v>145</v>
      </c>
      <c r="M385" s="250" t="s">
        <v>89</v>
      </c>
    </row>
    <row r="386" spans="1:13" ht="30" customHeight="1">
      <c r="A386" s="31"/>
      <c r="B386" s="240"/>
      <c r="C386" s="242"/>
      <c r="D386" s="149"/>
      <c r="E386" s="257"/>
      <c r="F386" s="149"/>
      <c r="G386" s="257"/>
      <c r="H386" s="149"/>
      <c r="I386" s="257"/>
      <c r="J386" s="37" t="s">
        <v>203</v>
      </c>
      <c r="K386" s="239"/>
      <c r="L386" s="37" t="s">
        <v>204</v>
      </c>
      <c r="M386" s="244"/>
    </row>
    <row r="387" spans="1:13" ht="30" customHeight="1">
      <c r="A387" s="31"/>
      <c r="B387" s="240">
        <v>2</v>
      </c>
      <c r="C387" s="242" t="s">
        <v>111</v>
      </c>
      <c r="D387" s="145"/>
      <c r="E387" s="257"/>
      <c r="F387" s="145"/>
      <c r="G387" s="257"/>
      <c r="H387" s="145"/>
      <c r="I387" s="257"/>
      <c r="J387" s="34" t="s">
        <v>145</v>
      </c>
      <c r="K387" s="239" t="s">
        <v>89</v>
      </c>
      <c r="L387" s="34" t="s">
        <v>145</v>
      </c>
      <c r="M387" s="244" t="s">
        <v>89</v>
      </c>
    </row>
    <row r="388" spans="1:13" ht="30" customHeight="1">
      <c r="A388" s="31"/>
      <c r="B388" s="240"/>
      <c r="C388" s="242"/>
      <c r="D388" s="149"/>
      <c r="E388" s="257"/>
      <c r="F388" s="149"/>
      <c r="G388" s="257"/>
      <c r="H388" s="149"/>
      <c r="I388" s="257"/>
      <c r="J388" s="37" t="s">
        <v>204</v>
      </c>
      <c r="K388" s="239"/>
      <c r="L388" s="37" t="s">
        <v>204</v>
      </c>
      <c r="M388" s="244"/>
    </row>
    <row r="389" spans="1:13" ht="30" customHeight="1">
      <c r="A389" s="31"/>
      <c r="B389" s="240">
        <v>3</v>
      </c>
      <c r="C389" s="242" t="s">
        <v>117</v>
      </c>
      <c r="D389" s="145"/>
      <c r="E389" s="257"/>
      <c r="F389" s="145"/>
      <c r="G389" s="257"/>
      <c r="H389" s="145"/>
      <c r="I389" s="257"/>
      <c r="J389" s="34" t="s">
        <v>145</v>
      </c>
      <c r="K389" s="239" t="s">
        <v>89</v>
      </c>
      <c r="L389" s="34" t="s">
        <v>145</v>
      </c>
      <c r="M389" s="244" t="s">
        <v>89</v>
      </c>
    </row>
    <row r="390" spans="1:13" ht="30" customHeight="1">
      <c r="A390" s="31"/>
      <c r="B390" s="240"/>
      <c r="C390" s="242"/>
      <c r="D390" s="149"/>
      <c r="E390" s="257"/>
      <c r="F390" s="149"/>
      <c r="G390" s="257"/>
      <c r="H390" s="149"/>
      <c r="I390" s="257"/>
      <c r="J390" s="37" t="s">
        <v>204</v>
      </c>
      <c r="K390" s="239"/>
      <c r="L390" s="37" t="s">
        <v>204</v>
      </c>
      <c r="M390" s="244"/>
    </row>
    <row r="391" spans="1:13" ht="30" customHeight="1">
      <c r="A391" s="31"/>
      <c r="B391" s="240">
        <v>4</v>
      </c>
      <c r="C391" s="242" t="s">
        <v>123</v>
      </c>
      <c r="D391" s="145"/>
      <c r="E391" s="257"/>
      <c r="F391" s="145"/>
      <c r="G391" s="257"/>
      <c r="H391" s="145"/>
      <c r="I391" s="257"/>
      <c r="J391" s="34" t="s">
        <v>145</v>
      </c>
      <c r="K391" s="239" t="s">
        <v>89</v>
      </c>
      <c r="L391" s="34" t="s">
        <v>145</v>
      </c>
      <c r="M391" s="244" t="s">
        <v>89</v>
      </c>
    </row>
    <row r="392" spans="1:13" ht="30" customHeight="1">
      <c r="A392" s="31"/>
      <c r="B392" s="240"/>
      <c r="C392" s="242"/>
      <c r="D392" s="149"/>
      <c r="E392" s="257"/>
      <c r="F392" s="149"/>
      <c r="G392" s="257"/>
      <c r="H392" s="149"/>
      <c r="I392" s="257"/>
      <c r="J392" s="37" t="s">
        <v>204</v>
      </c>
      <c r="K392" s="239"/>
      <c r="L392" s="37" t="s">
        <v>204</v>
      </c>
      <c r="M392" s="244"/>
    </row>
    <row r="393" spans="1:13" ht="30" customHeight="1">
      <c r="A393" s="31"/>
      <c r="B393" s="240">
        <v>5</v>
      </c>
      <c r="C393" s="242" t="s">
        <v>128</v>
      </c>
      <c r="D393" s="145"/>
      <c r="E393" s="257"/>
      <c r="F393" s="145"/>
      <c r="G393" s="257"/>
      <c r="H393" s="145"/>
      <c r="I393" s="257"/>
      <c r="J393" s="34" t="s">
        <v>145</v>
      </c>
      <c r="K393" s="239" t="s">
        <v>89</v>
      </c>
      <c r="L393" s="34" t="s">
        <v>145</v>
      </c>
      <c r="M393" s="244" t="s">
        <v>89</v>
      </c>
    </row>
    <row r="394" spans="1:13" ht="30" customHeight="1">
      <c r="A394" s="31"/>
      <c r="B394" s="240"/>
      <c r="C394" s="242"/>
      <c r="D394" s="149"/>
      <c r="E394" s="257"/>
      <c r="F394" s="149"/>
      <c r="G394" s="257"/>
      <c r="H394" s="149"/>
      <c r="I394" s="257"/>
      <c r="J394" s="37" t="s">
        <v>204</v>
      </c>
      <c r="K394" s="239"/>
      <c r="L394" s="37" t="s">
        <v>204</v>
      </c>
      <c r="M394" s="244"/>
    </row>
    <row r="395" spans="1:13" ht="30" customHeight="1">
      <c r="A395" s="31"/>
      <c r="B395" s="240">
        <v>6</v>
      </c>
      <c r="C395" s="242" t="s">
        <v>134</v>
      </c>
      <c r="D395" s="145"/>
      <c r="E395" s="257"/>
      <c r="F395" s="145"/>
      <c r="G395" s="257"/>
      <c r="H395" s="145"/>
      <c r="I395" s="257"/>
      <c r="J395" s="34" t="s">
        <v>145</v>
      </c>
      <c r="K395" s="239" t="s">
        <v>89</v>
      </c>
      <c r="L395" s="34" t="s">
        <v>145</v>
      </c>
      <c r="M395" s="244" t="s">
        <v>89</v>
      </c>
    </row>
    <row r="396" spans="1:13" ht="30" customHeight="1">
      <c r="A396" s="31"/>
      <c r="B396" s="240"/>
      <c r="C396" s="242"/>
      <c r="D396" s="149"/>
      <c r="E396" s="257"/>
      <c r="F396" s="149"/>
      <c r="G396" s="257"/>
      <c r="H396" s="149"/>
      <c r="I396" s="257"/>
      <c r="J396" s="37" t="s">
        <v>204</v>
      </c>
      <c r="K396" s="239"/>
      <c r="L396" s="37" t="s">
        <v>204</v>
      </c>
      <c r="M396" s="244"/>
    </row>
    <row r="397" spans="1:13" ht="30" customHeight="1">
      <c r="A397" s="31"/>
      <c r="B397" s="240">
        <v>7</v>
      </c>
      <c r="C397" s="242" t="s">
        <v>139</v>
      </c>
      <c r="D397" s="145"/>
      <c r="E397" s="257"/>
      <c r="F397" s="145"/>
      <c r="G397" s="257"/>
      <c r="H397" s="145"/>
      <c r="I397" s="257"/>
      <c r="J397" s="34" t="s">
        <v>145</v>
      </c>
      <c r="K397" s="239" t="s">
        <v>89</v>
      </c>
      <c r="L397" s="34" t="s">
        <v>145</v>
      </c>
      <c r="M397" s="244" t="s">
        <v>89</v>
      </c>
    </row>
    <row r="398" spans="1:13" ht="30" customHeight="1">
      <c r="A398" s="31"/>
      <c r="B398" s="240"/>
      <c r="C398" s="242"/>
      <c r="D398" s="149"/>
      <c r="E398" s="257"/>
      <c r="F398" s="149"/>
      <c r="G398" s="257"/>
      <c r="H398" s="149"/>
      <c r="I398" s="257"/>
      <c r="J398" s="37" t="s">
        <v>204</v>
      </c>
      <c r="K398" s="239"/>
      <c r="L398" s="37" t="s">
        <v>204</v>
      </c>
      <c r="M398" s="244"/>
    </row>
    <row r="399" spans="1:13" ht="30" customHeight="1">
      <c r="A399" s="31"/>
      <c r="B399" s="240">
        <v>8</v>
      </c>
      <c r="C399" s="242" t="s">
        <v>144</v>
      </c>
      <c r="D399" s="145"/>
      <c r="E399" s="257"/>
      <c r="F399" s="145"/>
      <c r="G399" s="257"/>
      <c r="H399" s="145"/>
      <c r="I399" s="257"/>
      <c r="J399" s="34" t="s">
        <v>145</v>
      </c>
      <c r="K399" s="239" t="s">
        <v>89</v>
      </c>
      <c r="L399" s="34" t="s">
        <v>145</v>
      </c>
      <c r="M399" s="244" t="s">
        <v>89</v>
      </c>
    </row>
    <row r="400" spans="1:13" ht="30" customHeight="1" thickBot="1">
      <c r="A400" s="31"/>
      <c r="B400" s="241"/>
      <c r="C400" s="243"/>
      <c r="D400" s="150"/>
      <c r="E400" s="274"/>
      <c r="F400" s="150"/>
      <c r="G400" s="274"/>
      <c r="H400" s="150"/>
      <c r="I400" s="274"/>
      <c r="J400" s="120" t="s">
        <v>204</v>
      </c>
      <c r="K400" s="247"/>
      <c r="L400" s="120" t="s">
        <v>204</v>
      </c>
      <c r="M400" s="245"/>
    </row>
    <row r="401" spans="1:14" ht="30" customHeight="1">
      <c r="A401" s="31"/>
      <c r="B401" s="259" t="s">
        <v>93</v>
      </c>
      <c r="C401" s="261" t="s">
        <v>94</v>
      </c>
      <c r="D401" s="262" t="s">
        <v>95</v>
      </c>
      <c r="E401" s="262"/>
      <c r="F401" s="264" t="s">
        <v>150</v>
      </c>
      <c r="G401" s="264"/>
      <c r="H401" s="264" t="s">
        <v>151</v>
      </c>
      <c r="I401" s="264"/>
      <c r="J401" s="264" t="s">
        <v>152</v>
      </c>
      <c r="K401" s="264"/>
      <c r="L401" s="264" t="s">
        <v>153</v>
      </c>
      <c r="M401" s="265"/>
    </row>
    <row r="402" spans="1:14" ht="30" customHeight="1" thickBot="1">
      <c r="A402" s="31"/>
      <c r="B402" s="260"/>
      <c r="C402" s="253"/>
      <c r="D402" s="263">
        <f>L384+3</f>
        <v>44466</v>
      </c>
      <c r="E402" s="263"/>
      <c r="F402" s="263">
        <f>D402+1</f>
        <v>44467</v>
      </c>
      <c r="G402" s="263"/>
      <c r="H402" s="263">
        <f>F402+1</f>
        <v>44468</v>
      </c>
      <c r="I402" s="263"/>
      <c r="J402" s="263">
        <f>H402+1</f>
        <v>44469</v>
      </c>
      <c r="K402" s="263"/>
      <c r="L402" s="263">
        <f>J402+1</f>
        <v>44470</v>
      </c>
      <c r="M402" s="266"/>
      <c r="N402" s="12">
        <v>5</v>
      </c>
    </row>
    <row r="403" spans="1:14" ht="30" customHeight="1">
      <c r="A403" s="31"/>
      <c r="B403" s="255">
        <v>1</v>
      </c>
      <c r="C403" s="256" t="s">
        <v>105</v>
      </c>
      <c r="D403" s="118" t="s">
        <v>145</v>
      </c>
      <c r="E403" s="249" t="s">
        <v>89</v>
      </c>
      <c r="F403" s="121" t="s">
        <v>147</v>
      </c>
      <c r="G403" s="251" t="s">
        <v>89</v>
      </c>
      <c r="H403" s="121" t="s">
        <v>147</v>
      </c>
      <c r="I403" s="251" t="s">
        <v>89</v>
      </c>
      <c r="J403" s="121" t="s">
        <v>147</v>
      </c>
      <c r="K403" s="251" t="s">
        <v>89</v>
      </c>
      <c r="L403" s="121" t="s">
        <v>147</v>
      </c>
      <c r="M403" s="270" t="s">
        <v>89</v>
      </c>
    </row>
    <row r="404" spans="1:14" ht="30" customHeight="1">
      <c r="A404" s="31"/>
      <c r="B404" s="240"/>
      <c r="C404" s="242"/>
      <c r="D404" s="37" t="s">
        <v>204</v>
      </c>
      <c r="E404" s="239"/>
      <c r="F404" s="68" t="s">
        <v>206</v>
      </c>
      <c r="G404" s="246"/>
      <c r="H404" s="68" t="s">
        <v>207</v>
      </c>
      <c r="I404" s="246"/>
      <c r="J404" s="68" t="s">
        <v>207</v>
      </c>
      <c r="K404" s="246"/>
      <c r="L404" s="68" t="s">
        <v>207</v>
      </c>
      <c r="M404" s="267"/>
    </row>
    <row r="405" spans="1:14" ht="30" customHeight="1">
      <c r="A405" s="31"/>
      <c r="B405" s="240">
        <v>2</v>
      </c>
      <c r="C405" s="242" t="s">
        <v>111</v>
      </c>
      <c r="D405" s="48" t="s">
        <v>147</v>
      </c>
      <c r="E405" s="246" t="s">
        <v>89</v>
      </c>
      <c r="F405" s="48" t="s">
        <v>147</v>
      </c>
      <c r="G405" s="246" t="s">
        <v>89</v>
      </c>
      <c r="H405" s="48" t="s">
        <v>147</v>
      </c>
      <c r="I405" s="246" t="s">
        <v>89</v>
      </c>
      <c r="J405" s="48" t="s">
        <v>147</v>
      </c>
      <c r="K405" s="246" t="s">
        <v>89</v>
      </c>
      <c r="L405" s="48" t="s">
        <v>147</v>
      </c>
      <c r="M405" s="267" t="s">
        <v>89</v>
      </c>
    </row>
    <row r="406" spans="1:14" ht="30" customHeight="1">
      <c r="A406" s="31"/>
      <c r="B406" s="240"/>
      <c r="C406" s="242"/>
      <c r="D406" s="68" t="s">
        <v>206</v>
      </c>
      <c r="E406" s="246"/>
      <c r="F406" s="68" t="s">
        <v>206</v>
      </c>
      <c r="G406" s="246"/>
      <c r="H406" s="68" t="s">
        <v>207</v>
      </c>
      <c r="I406" s="246"/>
      <c r="J406" s="68" t="s">
        <v>207</v>
      </c>
      <c r="K406" s="246"/>
      <c r="L406" s="68" t="s">
        <v>207</v>
      </c>
      <c r="M406" s="267"/>
    </row>
    <row r="407" spans="1:14" ht="30" customHeight="1">
      <c r="A407" s="31"/>
      <c r="B407" s="240">
        <v>3</v>
      </c>
      <c r="C407" s="242" t="s">
        <v>117</v>
      </c>
      <c r="D407" s="48" t="s">
        <v>147</v>
      </c>
      <c r="E407" s="246" t="s">
        <v>89</v>
      </c>
      <c r="F407" s="48" t="s">
        <v>147</v>
      </c>
      <c r="G407" s="246" t="s">
        <v>89</v>
      </c>
      <c r="H407" s="48" t="s">
        <v>147</v>
      </c>
      <c r="I407" s="246" t="s">
        <v>89</v>
      </c>
      <c r="J407" s="48" t="s">
        <v>147</v>
      </c>
      <c r="K407" s="246" t="s">
        <v>89</v>
      </c>
      <c r="L407" s="48" t="s">
        <v>147</v>
      </c>
      <c r="M407" s="267" t="s">
        <v>89</v>
      </c>
    </row>
    <row r="408" spans="1:14" ht="30" customHeight="1">
      <c r="A408" s="31"/>
      <c r="B408" s="240"/>
      <c r="C408" s="242"/>
      <c r="D408" s="68" t="s">
        <v>206</v>
      </c>
      <c r="E408" s="246"/>
      <c r="F408" s="68" t="s">
        <v>206</v>
      </c>
      <c r="G408" s="246"/>
      <c r="H408" s="68" t="s">
        <v>207</v>
      </c>
      <c r="I408" s="246"/>
      <c r="J408" s="68" t="s">
        <v>207</v>
      </c>
      <c r="K408" s="246"/>
      <c r="L408" s="68" t="s">
        <v>207</v>
      </c>
      <c r="M408" s="267"/>
    </row>
    <row r="409" spans="1:14" ht="30" customHeight="1">
      <c r="A409" s="31"/>
      <c r="B409" s="240">
        <v>4</v>
      </c>
      <c r="C409" s="242" t="s">
        <v>123</v>
      </c>
      <c r="D409" s="48" t="s">
        <v>147</v>
      </c>
      <c r="E409" s="246" t="s">
        <v>89</v>
      </c>
      <c r="F409" s="48" t="s">
        <v>147</v>
      </c>
      <c r="G409" s="246" t="s">
        <v>89</v>
      </c>
      <c r="H409" s="48" t="s">
        <v>147</v>
      </c>
      <c r="I409" s="246" t="s">
        <v>89</v>
      </c>
      <c r="J409" s="48" t="s">
        <v>147</v>
      </c>
      <c r="K409" s="246" t="s">
        <v>89</v>
      </c>
      <c r="L409" s="48" t="s">
        <v>147</v>
      </c>
      <c r="M409" s="267" t="s">
        <v>89</v>
      </c>
    </row>
    <row r="410" spans="1:14" ht="30" customHeight="1">
      <c r="A410" s="31"/>
      <c r="B410" s="240"/>
      <c r="C410" s="242"/>
      <c r="D410" s="68" t="s">
        <v>206</v>
      </c>
      <c r="E410" s="246"/>
      <c r="F410" s="68" t="s">
        <v>206</v>
      </c>
      <c r="G410" s="246"/>
      <c r="H410" s="68" t="s">
        <v>207</v>
      </c>
      <c r="I410" s="246"/>
      <c r="J410" s="68" t="s">
        <v>207</v>
      </c>
      <c r="K410" s="246"/>
      <c r="L410" s="68" t="s">
        <v>207</v>
      </c>
      <c r="M410" s="267"/>
    </row>
    <row r="411" spans="1:14" ht="30" customHeight="1">
      <c r="A411" s="31"/>
      <c r="B411" s="240">
        <v>5</v>
      </c>
      <c r="C411" s="242" t="s">
        <v>128</v>
      </c>
      <c r="D411" s="48" t="s">
        <v>147</v>
      </c>
      <c r="E411" s="246" t="s">
        <v>89</v>
      </c>
      <c r="F411" s="48" t="s">
        <v>147</v>
      </c>
      <c r="G411" s="246" t="s">
        <v>89</v>
      </c>
      <c r="H411" s="48" t="s">
        <v>147</v>
      </c>
      <c r="I411" s="246" t="s">
        <v>89</v>
      </c>
      <c r="J411" s="48" t="s">
        <v>147</v>
      </c>
      <c r="K411" s="246" t="s">
        <v>89</v>
      </c>
      <c r="L411" s="48" t="s">
        <v>147</v>
      </c>
      <c r="M411" s="267" t="s">
        <v>89</v>
      </c>
    </row>
    <row r="412" spans="1:14" ht="30" customHeight="1">
      <c r="A412" s="31"/>
      <c r="B412" s="240"/>
      <c r="C412" s="242"/>
      <c r="D412" s="68" t="s">
        <v>206</v>
      </c>
      <c r="E412" s="246"/>
      <c r="F412" s="68" t="s">
        <v>206</v>
      </c>
      <c r="G412" s="246"/>
      <c r="H412" s="68" t="s">
        <v>207</v>
      </c>
      <c r="I412" s="246"/>
      <c r="J412" s="68" t="s">
        <v>207</v>
      </c>
      <c r="K412" s="246"/>
      <c r="L412" s="68" t="s">
        <v>207</v>
      </c>
      <c r="M412" s="267"/>
    </row>
    <row r="413" spans="1:14" ht="30" customHeight="1">
      <c r="A413" s="31"/>
      <c r="B413" s="240">
        <v>6</v>
      </c>
      <c r="C413" s="242" t="s">
        <v>134</v>
      </c>
      <c r="D413" s="48" t="s">
        <v>147</v>
      </c>
      <c r="E413" s="246" t="s">
        <v>89</v>
      </c>
      <c r="F413" s="48" t="s">
        <v>147</v>
      </c>
      <c r="G413" s="246" t="s">
        <v>89</v>
      </c>
      <c r="H413" s="48" t="s">
        <v>147</v>
      </c>
      <c r="I413" s="246" t="s">
        <v>89</v>
      </c>
      <c r="J413" s="48" t="s">
        <v>147</v>
      </c>
      <c r="K413" s="246" t="s">
        <v>89</v>
      </c>
      <c r="L413" s="48" t="s">
        <v>147</v>
      </c>
      <c r="M413" s="267" t="s">
        <v>89</v>
      </c>
    </row>
    <row r="414" spans="1:14" ht="30" customHeight="1">
      <c r="A414" s="31"/>
      <c r="B414" s="240"/>
      <c r="C414" s="242"/>
      <c r="D414" s="68" t="s">
        <v>206</v>
      </c>
      <c r="E414" s="246"/>
      <c r="F414" s="68" t="s">
        <v>207</v>
      </c>
      <c r="G414" s="246"/>
      <c r="H414" s="68" t="s">
        <v>207</v>
      </c>
      <c r="I414" s="246"/>
      <c r="J414" s="68" t="s">
        <v>207</v>
      </c>
      <c r="K414" s="246"/>
      <c r="L414" s="68" t="s">
        <v>208</v>
      </c>
      <c r="M414" s="267"/>
    </row>
    <row r="415" spans="1:14" ht="30" customHeight="1">
      <c r="A415" s="31"/>
      <c r="B415" s="240">
        <v>7</v>
      </c>
      <c r="C415" s="242" t="s">
        <v>139</v>
      </c>
      <c r="D415" s="48" t="s">
        <v>147</v>
      </c>
      <c r="E415" s="246" t="s">
        <v>89</v>
      </c>
      <c r="F415" s="48" t="s">
        <v>147</v>
      </c>
      <c r="G415" s="246" t="s">
        <v>89</v>
      </c>
      <c r="H415" s="48" t="s">
        <v>147</v>
      </c>
      <c r="I415" s="246" t="s">
        <v>89</v>
      </c>
      <c r="J415" s="48" t="s">
        <v>147</v>
      </c>
      <c r="K415" s="246" t="s">
        <v>89</v>
      </c>
      <c r="L415" s="48" t="s">
        <v>147</v>
      </c>
      <c r="M415" s="267" t="s">
        <v>89</v>
      </c>
    </row>
    <row r="416" spans="1:14" ht="30" customHeight="1">
      <c r="A416" s="31"/>
      <c r="B416" s="240"/>
      <c r="C416" s="242"/>
      <c r="D416" s="68" t="s">
        <v>206</v>
      </c>
      <c r="E416" s="246"/>
      <c r="F416" s="68" t="s">
        <v>207</v>
      </c>
      <c r="G416" s="246"/>
      <c r="H416" s="68" t="s">
        <v>207</v>
      </c>
      <c r="I416" s="246"/>
      <c r="J416" s="68" t="s">
        <v>207</v>
      </c>
      <c r="K416" s="246"/>
      <c r="L416" s="68" t="s">
        <v>208</v>
      </c>
      <c r="M416" s="267"/>
    </row>
    <row r="417" spans="1:18" ht="30" customHeight="1">
      <c r="A417" s="31"/>
      <c r="B417" s="240">
        <v>8</v>
      </c>
      <c r="C417" s="242" t="s">
        <v>144</v>
      </c>
      <c r="D417" s="48" t="s">
        <v>147</v>
      </c>
      <c r="E417" s="246" t="s">
        <v>89</v>
      </c>
      <c r="F417" s="48" t="s">
        <v>147</v>
      </c>
      <c r="G417" s="246" t="s">
        <v>89</v>
      </c>
      <c r="H417" s="48" t="s">
        <v>147</v>
      </c>
      <c r="I417" s="246" t="s">
        <v>89</v>
      </c>
      <c r="J417" s="48" t="s">
        <v>147</v>
      </c>
      <c r="K417" s="246" t="s">
        <v>89</v>
      </c>
      <c r="L417" s="48" t="s">
        <v>147</v>
      </c>
      <c r="M417" s="267" t="s">
        <v>89</v>
      </c>
    </row>
    <row r="418" spans="1:18" ht="30" customHeight="1" thickBot="1">
      <c r="A418" s="31"/>
      <c r="B418" s="241"/>
      <c r="C418" s="243"/>
      <c r="D418" s="124" t="s">
        <v>206</v>
      </c>
      <c r="E418" s="248"/>
      <c r="F418" s="124" t="s">
        <v>207</v>
      </c>
      <c r="G418" s="248"/>
      <c r="H418" s="124" t="s">
        <v>207</v>
      </c>
      <c r="I418" s="248"/>
      <c r="J418" s="124" t="s">
        <v>207</v>
      </c>
      <c r="K418" s="248"/>
      <c r="L418" s="124" t="s">
        <v>208</v>
      </c>
      <c r="M418" s="268"/>
    </row>
    <row r="419" spans="1:18" ht="30" customHeight="1">
      <c r="A419" s="31"/>
      <c r="B419" s="259" t="s">
        <v>93</v>
      </c>
      <c r="C419" s="261" t="s">
        <v>94</v>
      </c>
      <c r="D419" s="262" t="s">
        <v>95</v>
      </c>
      <c r="E419" s="262"/>
      <c r="F419" s="264" t="s">
        <v>150</v>
      </c>
      <c r="G419" s="264"/>
      <c r="H419" s="264" t="s">
        <v>151</v>
      </c>
      <c r="I419" s="264"/>
      <c r="J419" s="264" t="s">
        <v>152</v>
      </c>
      <c r="K419" s="264"/>
      <c r="L419" s="264" t="s">
        <v>153</v>
      </c>
      <c r="M419" s="265"/>
      <c r="O419" s="75"/>
      <c r="P419" s="269"/>
      <c r="Q419" s="77"/>
      <c r="R419" s="78"/>
    </row>
    <row r="420" spans="1:18" ht="30" customHeight="1" thickBot="1">
      <c r="A420" s="31"/>
      <c r="B420" s="260"/>
      <c r="C420" s="253"/>
      <c r="D420" s="263">
        <f>L402+3</f>
        <v>44473</v>
      </c>
      <c r="E420" s="263"/>
      <c r="F420" s="263">
        <f>D420+1</f>
        <v>44474</v>
      </c>
      <c r="G420" s="263"/>
      <c r="H420" s="263">
        <f>F420+1</f>
        <v>44475</v>
      </c>
      <c r="I420" s="263"/>
      <c r="J420" s="263">
        <f>H420+1</f>
        <v>44476</v>
      </c>
      <c r="K420" s="263"/>
      <c r="L420" s="263">
        <f>J420+1</f>
        <v>44477</v>
      </c>
      <c r="M420" s="266"/>
      <c r="N420" s="12">
        <v>5</v>
      </c>
      <c r="O420" s="75"/>
      <c r="P420" s="269"/>
      <c r="Q420" s="77"/>
      <c r="R420" s="78"/>
    </row>
    <row r="421" spans="1:18" ht="30" customHeight="1">
      <c r="A421" s="31"/>
      <c r="B421" s="255">
        <v>1</v>
      </c>
      <c r="C421" s="256" t="s">
        <v>105</v>
      </c>
      <c r="D421" s="121" t="s">
        <v>147</v>
      </c>
      <c r="E421" s="251" t="s">
        <v>89</v>
      </c>
      <c r="F421" s="121" t="s">
        <v>147</v>
      </c>
      <c r="G421" s="251" t="s">
        <v>89</v>
      </c>
      <c r="H421" s="121" t="s">
        <v>147</v>
      </c>
      <c r="I421" s="251" t="s">
        <v>89</v>
      </c>
      <c r="J421" s="117" t="s">
        <v>154</v>
      </c>
      <c r="K421" s="249" t="s">
        <v>89</v>
      </c>
      <c r="L421" s="121" t="s">
        <v>156</v>
      </c>
      <c r="M421" s="270" t="s">
        <v>89</v>
      </c>
      <c r="O421" s="75"/>
      <c r="P421" s="269"/>
      <c r="Q421" s="77"/>
      <c r="R421" s="78"/>
    </row>
    <row r="422" spans="1:18" ht="30" customHeight="1">
      <c r="A422" s="31"/>
      <c r="B422" s="240"/>
      <c r="C422" s="242"/>
      <c r="D422" s="68" t="s">
        <v>208</v>
      </c>
      <c r="E422" s="246"/>
      <c r="F422" s="68" t="s">
        <v>208</v>
      </c>
      <c r="G422" s="246"/>
      <c r="H422" s="68" t="s">
        <v>208</v>
      </c>
      <c r="I422" s="246"/>
      <c r="J422" s="37" t="s">
        <v>212</v>
      </c>
      <c r="K422" s="239"/>
      <c r="L422" s="68" t="s">
        <v>215</v>
      </c>
      <c r="M422" s="267"/>
      <c r="O422" s="75"/>
      <c r="P422" s="269"/>
      <c r="Q422" s="77"/>
      <c r="R422" s="78"/>
    </row>
    <row r="423" spans="1:18" ht="30" customHeight="1">
      <c r="A423" s="31"/>
      <c r="B423" s="240">
        <v>2</v>
      </c>
      <c r="C423" s="242" t="s">
        <v>111</v>
      </c>
      <c r="D423" s="48" t="s">
        <v>147</v>
      </c>
      <c r="E423" s="246" t="s">
        <v>89</v>
      </c>
      <c r="F423" s="48" t="s">
        <v>147</v>
      </c>
      <c r="G423" s="246" t="s">
        <v>89</v>
      </c>
      <c r="H423" s="48" t="s">
        <v>147</v>
      </c>
      <c r="I423" s="246" t="s">
        <v>89</v>
      </c>
      <c r="J423" s="51" t="s">
        <v>154</v>
      </c>
      <c r="K423" s="239" t="s">
        <v>89</v>
      </c>
      <c r="L423" s="48" t="s">
        <v>156</v>
      </c>
      <c r="M423" s="267" t="s">
        <v>89</v>
      </c>
      <c r="O423" s="75"/>
      <c r="P423" s="269"/>
      <c r="Q423" s="77"/>
      <c r="R423" s="78"/>
    </row>
    <row r="424" spans="1:18" ht="30" customHeight="1">
      <c r="A424" s="31"/>
      <c r="B424" s="240"/>
      <c r="C424" s="242"/>
      <c r="D424" s="68" t="s">
        <v>208</v>
      </c>
      <c r="E424" s="246"/>
      <c r="F424" s="68" t="s">
        <v>208</v>
      </c>
      <c r="G424" s="246"/>
      <c r="H424" s="68" t="s">
        <v>208</v>
      </c>
      <c r="I424" s="246"/>
      <c r="J424" s="37" t="s">
        <v>212</v>
      </c>
      <c r="K424" s="239"/>
      <c r="L424" s="68" t="s">
        <v>215</v>
      </c>
      <c r="M424" s="267"/>
      <c r="O424" s="75"/>
      <c r="P424" s="269"/>
      <c r="Q424" s="77"/>
      <c r="R424" s="78"/>
    </row>
    <row r="425" spans="1:18" ht="30" customHeight="1">
      <c r="A425" s="31"/>
      <c r="B425" s="240">
        <v>3</v>
      </c>
      <c r="C425" s="242" t="s">
        <v>117</v>
      </c>
      <c r="D425" s="48" t="s">
        <v>147</v>
      </c>
      <c r="E425" s="246" t="s">
        <v>89</v>
      </c>
      <c r="F425" s="48" t="s">
        <v>147</v>
      </c>
      <c r="G425" s="246" t="s">
        <v>89</v>
      </c>
      <c r="H425" s="48" t="s">
        <v>147</v>
      </c>
      <c r="I425" s="246" t="s">
        <v>89</v>
      </c>
      <c r="J425" s="51" t="s">
        <v>154</v>
      </c>
      <c r="K425" s="239" t="s">
        <v>89</v>
      </c>
      <c r="L425" s="48" t="s">
        <v>156</v>
      </c>
      <c r="M425" s="267" t="s">
        <v>89</v>
      </c>
      <c r="O425" s="75"/>
      <c r="P425" s="269"/>
      <c r="Q425" s="77"/>
      <c r="R425" s="78"/>
    </row>
    <row r="426" spans="1:18" ht="30" customHeight="1">
      <c r="A426" s="31"/>
      <c r="B426" s="240"/>
      <c r="C426" s="242"/>
      <c r="D426" s="68" t="s">
        <v>208</v>
      </c>
      <c r="E426" s="246"/>
      <c r="F426" s="68" t="s">
        <v>208</v>
      </c>
      <c r="G426" s="246"/>
      <c r="H426" s="68" t="s">
        <v>208</v>
      </c>
      <c r="I426" s="246"/>
      <c r="J426" s="37" t="s">
        <v>212</v>
      </c>
      <c r="K426" s="239"/>
      <c r="L426" s="68" t="s">
        <v>215</v>
      </c>
      <c r="M426" s="267"/>
      <c r="O426" s="75"/>
      <c r="P426" s="269"/>
      <c r="Q426" s="77"/>
      <c r="R426" s="78"/>
    </row>
    <row r="427" spans="1:18" ht="30" customHeight="1">
      <c r="A427" s="31"/>
      <c r="B427" s="240">
        <v>4</v>
      </c>
      <c r="C427" s="242" t="s">
        <v>123</v>
      </c>
      <c r="D427" s="48" t="s">
        <v>147</v>
      </c>
      <c r="E427" s="246" t="s">
        <v>89</v>
      </c>
      <c r="F427" s="48" t="s">
        <v>147</v>
      </c>
      <c r="G427" s="246" t="s">
        <v>89</v>
      </c>
      <c r="H427" s="48" t="s">
        <v>147</v>
      </c>
      <c r="I427" s="246" t="s">
        <v>89</v>
      </c>
      <c r="J427" s="51" t="s">
        <v>154</v>
      </c>
      <c r="K427" s="239" t="s">
        <v>89</v>
      </c>
      <c r="L427" s="48" t="s">
        <v>156</v>
      </c>
      <c r="M427" s="267" t="s">
        <v>89</v>
      </c>
      <c r="O427" s="75"/>
      <c r="P427" s="269"/>
      <c r="Q427" s="77"/>
      <c r="R427" s="78"/>
    </row>
    <row r="428" spans="1:18" ht="30" customHeight="1">
      <c r="A428" s="31"/>
      <c r="B428" s="240"/>
      <c r="C428" s="242"/>
      <c r="D428" s="68" t="s">
        <v>208</v>
      </c>
      <c r="E428" s="246"/>
      <c r="F428" s="68" t="s">
        <v>208</v>
      </c>
      <c r="G428" s="246"/>
      <c r="H428" s="68" t="s">
        <v>208</v>
      </c>
      <c r="I428" s="246"/>
      <c r="J428" s="37" t="s">
        <v>213</v>
      </c>
      <c r="K428" s="239"/>
      <c r="L428" s="68" t="s">
        <v>216</v>
      </c>
      <c r="M428" s="267"/>
      <c r="O428" s="75"/>
      <c r="P428" s="269"/>
      <c r="Q428" s="77"/>
      <c r="R428" s="78"/>
    </row>
    <row r="429" spans="1:18" ht="30" customHeight="1">
      <c r="A429" s="31"/>
      <c r="B429" s="240">
        <v>5</v>
      </c>
      <c r="C429" s="242" t="s">
        <v>128</v>
      </c>
      <c r="D429" s="48" t="s">
        <v>147</v>
      </c>
      <c r="E429" s="246" t="s">
        <v>89</v>
      </c>
      <c r="F429" s="48" t="s">
        <v>147</v>
      </c>
      <c r="G429" s="246" t="s">
        <v>89</v>
      </c>
      <c r="H429" s="48" t="s">
        <v>147</v>
      </c>
      <c r="I429" s="246" t="s">
        <v>89</v>
      </c>
      <c r="J429" s="51" t="s">
        <v>154</v>
      </c>
      <c r="K429" s="239" t="s">
        <v>89</v>
      </c>
      <c r="L429" s="48" t="s">
        <v>156</v>
      </c>
      <c r="M429" s="267" t="s">
        <v>89</v>
      </c>
      <c r="O429" s="75"/>
      <c r="P429" s="76"/>
      <c r="Q429" s="77"/>
      <c r="R429" s="78"/>
    </row>
    <row r="430" spans="1:18" ht="30" customHeight="1">
      <c r="A430" s="31"/>
      <c r="B430" s="240"/>
      <c r="C430" s="242"/>
      <c r="D430" s="68" t="s">
        <v>208</v>
      </c>
      <c r="E430" s="246"/>
      <c r="F430" s="68" t="s">
        <v>208</v>
      </c>
      <c r="G430" s="246"/>
      <c r="H430" s="68" t="s">
        <v>208</v>
      </c>
      <c r="I430" s="246"/>
      <c r="J430" s="37" t="s">
        <v>213</v>
      </c>
      <c r="K430" s="239"/>
      <c r="L430" s="68" t="s">
        <v>216</v>
      </c>
      <c r="M430" s="267"/>
      <c r="O430" s="75"/>
      <c r="P430" s="76"/>
      <c r="Q430" s="77"/>
      <c r="R430" s="78"/>
    </row>
    <row r="431" spans="1:18" ht="30" customHeight="1">
      <c r="A431" s="31"/>
      <c r="B431" s="240">
        <v>6</v>
      </c>
      <c r="C431" s="242" t="s">
        <v>134</v>
      </c>
      <c r="D431" s="48" t="s">
        <v>147</v>
      </c>
      <c r="E431" s="246" t="s">
        <v>89</v>
      </c>
      <c r="F431" s="48" t="s">
        <v>147</v>
      </c>
      <c r="G431" s="246" t="s">
        <v>89</v>
      </c>
      <c r="H431" s="51" t="s">
        <v>154</v>
      </c>
      <c r="I431" s="239" t="s">
        <v>89</v>
      </c>
      <c r="J431" s="51" t="s">
        <v>154</v>
      </c>
      <c r="K431" s="239" t="s">
        <v>89</v>
      </c>
      <c r="L431" s="48" t="s">
        <v>156</v>
      </c>
      <c r="M431" s="267" t="s">
        <v>89</v>
      </c>
      <c r="O431" s="75"/>
      <c r="P431" s="76"/>
      <c r="Q431" s="77"/>
      <c r="R431" s="78"/>
    </row>
    <row r="432" spans="1:18" ht="30" customHeight="1">
      <c r="A432" s="31"/>
      <c r="B432" s="240"/>
      <c r="C432" s="242"/>
      <c r="D432" s="68" t="s">
        <v>208</v>
      </c>
      <c r="E432" s="246"/>
      <c r="F432" s="68" t="s">
        <v>208</v>
      </c>
      <c r="G432" s="246"/>
      <c r="H432" s="37" t="s">
        <v>210</v>
      </c>
      <c r="I432" s="239"/>
      <c r="J432" s="37" t="s">
        <v>213</v>
      </c>
      <c r="K432" s="239"/>
      <c r="L432" s="68" t="s">
        <v>216</v>
      </c>
      <c r="M432" s="267"/>
      <c r="O432" s="75"/>
      <c r="P432" s="76"/>
      <c r="Q432" s="77"/>
      <c r="R432" s="78"/>
    </row>
    <row r="433" spans="1:18" ht="30" customHeight="1">
      <c r="A433" s="31"/>
      <c r="B433" s="240">
        <v>7</v>
      </c>
      <c r="C433" s="242" t="s">
        <v>139</v>
      </c>
      <c r="D433" s="48" t="s">
        <v>147</v>
      </c>
      <c r="E433" s="246" t="s">
        <v>89</v>
      </c>
      <c r="F433" s="48" t="s">
        <v>147</v>
      </c>
      <c r="G433" s="246" t="s">
        <v>89</v>
      </c>
      <c r="H433" s="51" t="s">
        <v>154</v>
      </c>
      <c r="I433" s="239" t="s">
        <v>89</v>
      </c>
      <c r="J433" s="51" t="s">
        <v>154</v>
      </c>
      <c r="K433" s="239" t="s">
        <v>89</v>
      </c>
      <c r="L433" s="48" t="s">
        <v>156</v>
      </c>
      <c r="M433" s="267" t="s">
        <v>89</v>
      </c>
      <c r="O433" s="75"/>
      <c r="P433" s="76"/>
      <c r="Q433" s="77"/>
      <c r="R433" s="78"/>
    </row>
    <row r="434" spans="1:18" ht="30" customHeight="1">
      <c r="A434" s="31"/>
      <c r="B434" s="240"/>
      <c r="C434" s="242"/>
      <c r="D434" s="68" t="s">
        <v>208</v>
      </c>
      <c r="E434" s="246"/>
      <c r="F434" s="68" t="s">
        <v>208</v>
      </c>
      <c r="G434" s="246"/>
      <c r="H434" s="37" t="s">
        <v>211</v>
      </c>
      <c r="I434" s="239"/>
      <c r="J434" s="37" t="s">
        <v>213</v>
      </c>
      <c r="K434" s="239"/>
      <c r="L434" s="68" t="s">
        <v>216</v>
      </c>
      <c r="M434" s="267"/>
      <c r="O434" s="75"/>
      <c r="P434" s="76"/>
      <c r="Q434" s="77"/>
      <c r="R434" s="78"/>
    </row>
    <row r="435" spans="1:18" ht="30" customHeight="1">
      <c r="A435" s="31"/>
      <c r="B435" s="240">
        <v>8</v>
      </c>
      <c r="C435" s="242" t="s">
        <v>144</v>
      </c>
      <c r="D435" s="48" t="s">
        <v>147</v>
      </c>
      <c r="E435" s="246" t="s">
        <v>89</v>
      </c>
      <c r="F435" s="48" t="s">
        <v>147</v>
      </c>
      <c r="G435" s="246" t="s">
        <v>89</v>
      </c>
      <c r="H435" s="51" t="s">
        <v>154</v>
      </c>
      <c r="I435" s="239" t="s">
        <v>89</v>
      </c>
      <c r="J435" s="48" t="s">
        <v>156</v>
      </c>
      <c r="K435" s="246" t="s">
        <v>89</v>
      </c>
      <c r="L435" s="48" t="s">
        <v>156</v>
      </c>
      <c r="M435" s="267" t="s">
        <v>89</v>
      </c>
    </row>
    <row r="436" spans="1:18" ht="30" customHeight="1" thickBot="1">
      <c r="A436" s="31"/>
      <c r="B436" s="241"/>
      <c r="C436" s="243"/>
      <c r="D436" s="124" t="s">
        <v>208</v>
      </c>
      <c r="E436" s="248"/>
      <c r="F436" s="124" t="s">
        <v>208</v>
      </c>
      <c r="G436" s="248"/>
      <c r="H436" s="120" t="s">
        <v>212</v>
      </c>
      <c r="I436" s="247"/>
      <c r="J436" s="124" t="s">
        <v>215</v>
      </c>
      <c r="K436" s="248"/>
      <c r="L436" s="124" t="s">
        <v>216</v>
      </c>
      <c r="M436" s="268"/>
    </row>
    <row r="437" spans="1:18" ht="30" customHeight="1">
      <c r="A437" s="31"/>
      <c r="B437" s="259" t="s">
        <v>93</v>
      </c>
      <c r="C437" s="261" t="s">
        <v>94</v>
      </c>
      <c r="D437" s="262" t="s">
        <v>95</v>
      </c>
      <c r="E437" s="262"/>
      <c r="F437" s="264" t="s">
        <v>150</v>
      </c>
      <c r="G437" s="264"/>
      <c r="H437" s="264" t="s">
        <v>151</v>
      </c>
      <c r="I437" s="264"/>
      <c r="J437" s="264" t="s">
        <v>152</v>
      </c>
      <c r="K437" s="264"/>
      <c r="L437" s="264" t="s">
        <v>153</v>
      </c>
      <c r="M437" s="265"/>
    </row>
    <row r="438" spans="1:18" ht="30" customHeight="1" thickBot="1">
      <c r="A438" s="31"/>
      <c r="B438" s="260"/>
      <c r="C438" s="253"/>
      <c r="D438" s="263">
        <f>L420+3</f>
        <v>44480</v>
      </c>
      <c r="E438" s="263"/>
      <c r="F438" s="263">
        <f>D438+1</f>
        <v>44481</v>
      </c>
      <c r="G438" s="263"/>
      <c r="H438" s="263">
        <f>F438+1</f>
        <v>44482</v>
      </c>
      <c r="I438" s="263"/>
      <c r="J438" s="263">
        <f>H438+1</f>
        <v>44483</v>
      </c>
      <c r="K438" s="263"/>
      <c r="L438" s="263">
        <f>J438+1</f>
        <v>44484</v>
      </c>
      <c r="M438" s="266"/>
      <c r="N438" s="12">
        <v>5</v>
      </c>
    </row>
    <row r="439" spans="1:18" ht="30" customHeight="1">
      <c r="A439" s="31"/>
      <c r="B439" s="255">
        <v>1</v>
      </c>
      <c r="C439" s="256" t="s">
        <v>105</v>
      </c>
      <c r="D439" s="121" t="s">
        <v>156</v>
      </c>
      <c r="E439" s="251" t="s">
        <v>89</v>
      </c>
      <c r="F439" s="121" t="s">
        <v>156</v>
      </c>
      <c r="G439" s="251" t="s">
        <v>89</v>
      </c>
      <c r="H439" s="121" t="s">
        <v>156</v>
      </c>
      <c r="I439" s="251" t="s">
        <v>89</v>
      </c>
      <c r="J439" s="121" t="s">
        <v>156</v>
      </c>
      <c r="K439" s="251" t="s">
        <v>89</v>
      </c>
      <c r="L439" s="121" t="s">
        <v>156</v>
      </c>
      <c r="M439" s="270" t="s">
        <v>89</v>
      </c>
    </row>
    <row r="440" spans="1:18" ht="30" customHeight="1">
      <c r="A440" s="31"/>
      <c r="B440" s="240"/>
      <c r="C440" s="242"/>
      <c r="D440" s="68" t="s">
        <v>216</v>
      </c>
      <c r="E440" s="246"/>
      <c r="F440" s="68" t="s">
        <v>216</v>
      </c>
      <c r="G440" s="246"/>
      <c r="H440" s="68" t="s">
        <v>216</v>
      </c>
      <c r="I440" s="246"/>
      <c r="J440" s="68" t="s">
        <v>217</v>
      </c>
      <c r="K440" s="246"/>
      <c r="L440" s="68" t="s">
        <v>217</v>
      </c>
      <c r="M440" s="267"/>
    </row>
    <row r="441" spans="1:18" ht="30" customHeight="1">
      <c r="A441" s="31"/>
      <c r="B441" s="240">
        <v>2</v>
      </c>
      <c r="C441" s="242" t="s">
        <v>111</v>
      </c>
      <c r="D441" s="48" t="s">
        <v>156</v>
      </c>
      <c r="E441" s="246" t="s">
        <v>89</v>
      </c>
      <c r="F441" s="48" t="s">
        <v>156</v>
      </c>
      <c r="G441" s="246" t="s">
        <v>89</v>
      </c>
      <c r="H441" s="48" t="s">
        <v>156</v>
      </c>
      <c r="I441" s="246" t="s">
        <v>89</v>
      </c>
      <c r="J441" s="48" t="s">
        <v>156</v>
      </c>
      <c r="K441" s="246" t="s">
        <v>89</v>
      </c>
      <c r="L441" s="48" t="s">
        <v>156</v>
      </c>
      <c r="M441" s="267" t="s">
        <v>89</v>
      </c>
    </row>
    <row r="442" spans="1:18" ht="30" customHeight="1">
      <c r="A442" s="31"/>
      <c r="B442" s="240"/>
      <c r="C442" s="242"/>
      <c r="D442" s="68" t="s">
        <v>216</v>
      </c>
      <c r="E442" s="246"/>
      <c r="F442" s="68" t="s">
        <v>216</v>
      </c>
      <c r="G442" s="246"/>
      <c r="H442" s="68" t="s">
        <v>216</v>
      </c>
      <c r="I442" s="246"/>
      <c r="J442" s="68" t="s">
        <v>217</v>
      </c>
      <c r="K442" s="246"/>
      <c r="L442" s="68" t="s">
        <v>217</v>
      </c>
      <c r="M442" s="267"/>
    </row>
    <row r="443" spans="1:18" ht="30" customHeight="1">
      <c r="A443" s="31"/>
      <c r="B443" s="240">
        <v>3</v>
      </c>
      <c r="C443" s="242" t="s">
        <v>117</v>
      </c>
      <c r="D443" s="48" t="s">
        <v>156</v>
      </c>
      <c r="E443" s="246" t="s">
        <v>89</v>
      </c>
      <c r="F443" s="48" t="s">
        <v>156</v>
      </c>
      <c r="G443" s="246" t="s">
        <v>89</v>
      </c>
      <c r="H443" s="48" t="s">
        <v>156</v>
      </c>
      <c r="I443" s="246" t="s">
        <v>89</v>
      </c>
      <c r="J443" s="48" t="s">
        <v>156</v>
      </c>
      <c r="K443" s="246" t="s">
        <v>89</v>
      </c>
      <c r="L443" s="48" t="s">
        <v>156</v>
      </c>
      <c r="M443" s="267" t="s">
        <v>89</v>
      </c>
    </row>
    <row r="444" spans="1:18" ht="30" customHeight="1">
      <c r="A444" s="31"/>
      <c r="B444" s="240"/>
      <c r="C444" s="242"/>
      <c r="D444" s="68" t="s">
        <v>216</v>
      </c>
      <c r="E444" s="246"/>
      <c r="F444" s="68" t="s">
        <v>216</v>
      </c>
      <c r="G444" s="246"/>
      <c r="H444" s="68" t="s">
        <v>216</v>
      </c>
      <c r="I444" s="246"/>
      <c r="J444" s="68" t="s">
        <v>217</v>
      </c>
      <c r="K444" s="246"/>
      <c r="L444" s="68" t="s">
        <v>217</v>
      </c>
      <c r="M444" s="267"/>
    </row>
    <row r="445" spans="1:18" ht="30" customHeight="1">
      <c r="A445" s="31"/>
      <c r="B445" s="240">
        <v>4</v>
      </c>
      <c r="C445" s="242" t="s">
        <v>123</v>
      </c>
      <c r="D445" s="48" t="s">
        <v>156</v>
      </c>
      <c r="E445" s="246" t="s">
        <v>89</v>
      </c>
      <c r="F445" s="48" t="s">
        <v>156</v>
      </c>
      <c r="G445" s="246" t="s">
        <v>89</v>
      </c>
      <c r="H445" s="48" t="s">
        <v>156</v>
      </c>
      <c r="I445" s="246" t="s">
        <v>89</v>
      </c>
      <c r="J445" s="48" t="s">
        <v>156</v>
      </c>
      <c r="K445" s="246" t="s">
        <v>89</v>
      </c>
      <c r="L445" s="48" t="s">
        <v>156</v>
      </c>
      <c r="M445" s="267" t="s">
        <v>89</v>
      </c>
    </row>
    <row r="446" spans="1:18" ht="30" customHeight="1">
      <c r="A446" s="31"/>
      <c r="B446" s="240"/>
      <c r="C446" s="242"/>
      <c r="D446" s="68" t="s">
        <v>216</v>
      </c>
      <c r="E446" s="246"/>
      <c r="F446" s="68" t="s">
        <v>216</v>
      </c>
      <c r="G446" s="246"/>
      <c r="H446" s="68" t="s">
        <v>217</v>
      </c>
      <c r="I446" s="246"/>
      <c r="J446" s="68" t="s">
        <v>217</v>
      </c>
      <c r="K446" s="246"/>
      <c r="L446" s="68" t="s">
        <v>217</v>
      </c>
      <c r="M446" s="267"/>
    </row>
    <row r="447" spans="1:18" ht="30" customHeight="1">
      <c r="A447" s="31"/>
      <c r="B447" s="240">
        <v>5</v>
      </c>
      <c r="C447" s="242" t="s">
        <v>128</v>
      </c>
      <c r="D447" s="48" t="s">
        <v>156</v>
      </c>
      <c r="E447" s="246" t="s">
        <v>89</v>
      </c>
      <c r="F447" s="48" t="s">
        <v>156</v>
      </c>
      <c r="G447" s="246" t="s">
        <v>89</v>
      </c>
      <c r="H447" s="48" t="s">
        <v>156</v>
      </c>
      <c r="I447" s="246" t="s">
        <v>89</v>
      </c>
      <c r="J447" s="48" t="s">
        <v>156</v>
      </c>
      <c r="K447" s="246" t="s">
        <v>89</v>
      </c>
      <c r="L447" s="48" t="s">
        <v>156</v>
      </c>
      <c r="M447" s="267" t="s">
        <v>89</v>
      </c>
    </row>
    <row r="448" spans="1:18" ht="30" customHeight="1">
      <c r="A448" s="31"/>
      <c r="B448" s="240"/>
      <c r="C448" s="242"/>
      <c r="D448" s="68" t="s">
        <v>216</v>
      </c>
      <c r="E448" s="246"/>
      <c r="F448" s="68" t="s">
        <v>216</v>
      </c>
      <c r="G448" s="246"/>
      <c r="H448" s="68" t="s">
        <v>217</v>
      </c>
      <c r="I448" s="246"/>
      <c r="J448" s="68" t="s">
        <v>217</v>
      </c>
      <c r="K448" s="246"/>
      <c r="L448" s="68" t="s">
        <v>217</v>
      </c>
      <c r="M448" s="267"/>
    </row>
    <row r="449" spans="1:14" ht="30" customHeight="1">
      <c r="A449" s="31"/>
      <c r="B449" s="240">
        <v>6</v>
      </c>
      <c r="C449" s="242" t="s">
        <v>134</v>
      </c>
      <c r="D449" s="48" t="s">
        <v>156</v>
      </c>
      <c r="E449" s="246" t="s">
        <v>89</v>
      </c>
      <c r="F449" s="48" t="s">
        <v>156</v>
      </c>
      <c r="G449" s="246" t="s">
        <v>89</v>
      </c>
      <c r="H449" s="48" t="s">
        <v>156</v>
      </c>
      <c r="I449" s="246" t="s">
        <v>89</v>
      </c>
      <c r="J449" s="48" t="s">
        <v>156</v>
      </c>
      <c r="K449" s="246" t="s">
        <v>89</v>
      </c>
      <c r="L449" s="48" t="s">
        <v>156</v>
      </c>
      <c r="M449" s="267" t="s">
        <v>89</v>
      </c>
    </row>
    <row r="450" spans="1:14" ht="30" customHeight="1">
      <c r="A450" s="31"/>
      <c r="B450" s="240"/>
      <c r="C450" s="242"/>
      <c r="D450" s="68" t="s">
        <v>216</v>
      </c>
      <c r="E450" s="246"/>
      <c r="F450" s="68" t="s">
        <v>216</v>
      </c>
      <c r="G450" s="246"/>
      <c r="H450" s="68" t="s">
        <v>217</v>
      </c>
      <c r="I450" s="246"/>
      <c r="J450" s="68" t="s">
        <v>217</v>
      </c>
      <c r="K450" s="246"/>
      <c r="L450" s="68" t="s">
        <v>217</v>
      </c>
      <c r="M450" s="267"/>
    </row>
    <row r="451" spans="1:14" ht="30" customHeight="1">
      <c r="A451" s="31"/>
      <c r="B451" s="240">
        <v>7</v>
      </c>
      <c r="C451" s="242" t="s">
        <v>139</v>
      </c>
      <c r="D451" s="48" t="s">
        <v>156</v>
      </c>
      <c r="E451" s="246" t="s">
        <v>89</v>
      </c>
      <c r="F451" s="48" t="s">
        <v>156</v>
      </c>
      <c r="G451" s="246" t="s">
        <v>89</v>
      </c>
      <c r="H451" s="48" t="s">
        <v>156</v>
      </c>
      <c r="I451" s="246" t="s">
        <v>89</v>
      </c>
      <c r="J451" s="48" t="s">
        <v>156</v>
      </c>
      <c r="K451" s="246" t="s">
        <v>89</v>
      </c>
      <c r="L451" s="48" t="s">
        <v>156</v>
      </c>
      <c r="M451" s="267" t="s">
        <v>89</v>
      </c>
    </row>
    <row r="452" spans="1:14" ht="30" customHeight="1">
      <c r="A452" s="31"/>
      <c r="B452" s="240"/>
      <c r="C452" s="242"/>
      <c r="D452" s="68" t="s">
        <v>216</v>
      </c>
      <c r="E452" s="246"/>
      <c r="F452" s="68" t="s">
        <v>216</v>
      </c>
      <c r="G452" s="246"/>
      <c r="H452" s="68" t="s">
        <v>217</v>
      </c>
      <c r="I452" s="246"/>
      <c r="J452" s="68" t="s">
        <v>217</v>
      </c>
      <c r="K452" s="246"/>
      <c r="L452" s="68" t="s">
        <v>217</v>
      </c>
      <c r="M452" s="267"/>
    </row>
    <row r="453" spans="1:14" ht="30" customHeight="1">
      <c r="A453" s="31"/>
      <c r="B453" s="240">
        <v>8</v>
      </c>
      <c r="C453" s="242" t="s">
        <v>144</v>
      </c>
      <c r="D453" s="48" t="s">
        <v>156</v>
      </c>
      <c r="E453" s="246" t="s">
        <v>89</v>
      </c>
      <c r="F453" s="48" t="s">
        <v>156</v>
      </c>
      <c r="G453" s="246" t="s">
        <v>89</v>
      </c>
      <c r="H453" s="48" t="s">
        <v>156</v>
      </c>
      <c r="I453" s="246" t="s">
        <v>89</v>
      </c>
      <c r="J453" s="48" t="s">
        <v>156</v>
      </c>
      <c r="K453" s="246" t="s">
        <v>89</v>
      </c>
      <c r="L453" s="48" t="s">
        <v>156</v>
      </c>
      <c r="M453" s="267" t="s">
        <v>89</v>
      </c>
    </row>
    <row r="454" spans="1:14" ht="30" customHeight="1" thickBot="1">
      <c r="A454" s="31"/>
      <c r="B454" s="241"/>
      <c r="C454" s="243"/>
      <c r="D454" s="124" t="s">
        <v>216</v>
      </c>
      <c r="E454" s="248"/>
      <c r="F454" s="124" t="s">
        <v>216</v>
      </c>
      <c r="G454" s="248"/>
      <c r="H454" s="124" t="s">
        <v>217</v>
      </c>
      <c r="I454" s="248"/>
      <c r="J454" s="124" t="s">
        <v>217</v>
      </c>
      <c r="K454" s="248"/>
      <c r="L454" s="124" t="s">
        <v>217</v>
      </c>
      <c r="M454" s="268"/>
    </row>
    <row r="455" spans="1:14" ht="30" customHeight="1">
      <c r="A455" s="31"/>
      <c r="B455" s="259" t="s">
        <v>93</v>
      </c>
      <c r="C455" s="261" t="s">
        <v>94</v>
      </c>
      <c r="D455" s="262" t="s">
        <v>95</v>
      </c>
      <c r="E455" s="262"/>
      <c r="F455" s="264" t="s">
        <v>150</v>
      </c>
      <c r="G455" s="264"/>
      <c r="H455" s="264" t="s">
        <v>151</v>
      </c>
      <c r="I455" s="264"/>
      <c r="J455" s="264" t="s">
        <v>152</v>
      </c>
      <c r="K455" s="264"/>
      <c r="L455" s="264" t="s">
        <v>153</v>
      </c>
      <c r="M455" s="265"/>
    </row>
    <row r="456" spans="1:14" ht="30" customHeight="1" thickBot="1">
      <c r="A456" s="31"/>
      <c r="B456" s="260"/>
      <c r="C456" s="253"/>
      <c r="D456" s="263">
        <f>L438+3</f>
        <v>44487</v>
      </c>
      <c r="E456" s="263"/>
      <c r="F456" s="263">
        <f>D456+1</f>
        <v>44488</v>
      </c>
      <c r="G456" s="263"/>
      <c r="H456" s="263">
        <f>F456+1</f>
        <v>44489</v>
      </c>
      <c r="I456" s="263"/>
      <c r="J456" s="263">
        <f>H456+1</f>
        <v>44490</v>
      </c>
      <c r="K456" s="263"/>
      <c r="L456" s="263">
        <f>J456+1</f>
        <v>44491</v>
      </c>
      <c r="M456" s="266"/>
      <c r="N456" s="12">
        <v>5</v>
      </c>
    </row>
    <row r="457" spans="1:14" ht="30" customHeight="1">
      <c r="A457" s="31"/>
      <c r="B457" s="255">
        <v>1</v>
      </c>
      <c r="C457" s="256" t="s">
        <v>105</v>
      </c>
      <c r="D457" s="121" t="s">
        <v>156</v>
      </c>
      <c r="E457" s="251" t="s">
        <v>89</v>
      </c>
      <c r="F457" s="118" t="s">
        <v>158</v>
      </c>
      <c r="G457" s="249" t="s">
        <v>89</v>
      </c>
      <c r="H457" s="118" t="s">
        <v>158</v>
      </c>
      <c r="I457" s="109" t="s">
        <v>89</v>
      </c>
      <c r="J457" s="118" t="s">
        <v>158</v>
      </c>
      <c r="K457" s="109" t="s">
        <v>89</v>
      </c>
      <c r="L457" s="118" t="s">
        <v>158</v>
      </c>
      <c r="M457" s="129" t="s">
        <v>89</v>
      </c>
    </row>
    <row r="458" spans="1:14" ht="30" customHeight="1">
      <c r="A458" s="31"/>
      <c r="B458" s="240"/>
      <c r="C458" s="242"/>
      <c r="D458" s="68" t="s">
        <v>217</v>
      </c>
      <c r="E458" s="246"/>
      <c r="F458" s="37" t="s">
        <v>219</v>
      </c>
      <c r="G458" s="239"/>
      <c r="H458" s="37" t="s">
        <v>220</v>
      </c>
      <c r="I458" s="33"/>
      <c r="J458" s="37" t="s">
        <v>221</v>
      </c>
      <c r="K458" s="33"/>
      <c r="L458" s="37" t="s">
        <v>222</v>
      </c>
      <c r="M458" s="35"/>
    </row>
    <row r="459" spans="1:14" ht="30" customHeight="1">
      <c r="A459" s="31"/>
      <c r="B459" s="240">
        <v>2</v>
      </c>
      <c r="C459" s="242" t="s">
        <v>111</v>
      </c>
      <c r="D459" s="34" t="s">
        <v>158</v>
      </c>
      <c r="E459" s="239" t="s">
        <v>89</v>
      </c>
      <c r="F459" s="34" t="s">
        <v>158</v>
      </c>
      <c r="G459" s="239" t="s">
        <v>89</v>
      </c>
      <c r="H459" s="34" t="s">
        <v>158</v>
      </c>
      <c r="I459" s="33" t="s">
        <v>89</v>
      </c>
      <c r="J459" s="34" t="s">
        <v>158</v>
      </c>
      <c r="K459" s="33" t="s">
        <v>89</v>
      </c>
      <c r="L459" s="34" t="s">
        <v>158</v>
      </c>
      <c r="M459" s="35" t="s">
        <v>89</v>
      </c>
    </row>
    <row r="460" spans="1:14" ht="30" customHeight="1">
      <c r="A460" s="31"/>
      <c r="B460" s="240"/>
      <c r="C460" s="242"/>
      <c r="D460" s="37" t="s">
        <v>219</v>
      </c>
      <c r="E460" s="239"/>
      <c r="F460" s="37" t="s">
        <v>220</v>
      </c>
      <c r="G460" s="239"/>
      <c r="H460" s="37" t="s">
        <v>221</v>
      </c>
      <c r="I460" s="33"/>
      <c r="J460" s="37" t="s">
        <v>222</v>
      </c>
      <c r="K460" s="33"/>
      <c r="L460" s="37" t="s">
        <v>223</v>
      </c>
      <c r="M460" s="35"/>
    </row>
    <row r="461" spans="1:14" ht="30" customHeight="1">
      <c r="A461" s="31"/>
      <c r="B461" s="240">
        <v>3</v>
      </c>
      <c r="C461" s="242" t="s">
        <v>117</v>
      </c>
      <c r="D461" s="34" t="s">
        <v>158</v>
      </c>
      <c r="E461" s="239" t="s">
        <v>89</v>
      </c>
      <c r="F461" s="34" t="s">
        <v>158</v>
      </c>
      <c r="G461" s="239" t="s">
        <v>89</v>
      </c>
      <c r="H461" s="34" t="s">
        <v>158</v>
      </c>
      <c r="I461" s="33" t="s">
        <v>89</v>
      </c>
      <c r="J461" s="34" t="s">
        <v>158</v>
      </c>
      <c r="K461" s="33" t="s">
        <v>89</v>
      </c>
      <c r="L461" s="34" t="s">
        <v>158</v>
      </c>
      <c r="M461" s="35" t="s">
        <v>89</v>
      </c>
    </row>
    <row r="462" spans="1:14" ht="30" customHeight="1">
      <c r="A462" s="31"/>
      <c r="B462" s="240"/>
      <c r="C462" s="242"/>
      <c r="D462" s="37" t="s">
        <v>219</v>
      </c>
      <c r="E462" s="239"/>
      <c r="F462" s="37" t="s">
        <v>220</v>
      </c>
      <c r="G462" s="239"/>
      <c r="H462" s="37" t="s">
        <v>221</v>
      </c>
      <c r="I462" s="33"/>
      <c r="J462" s="37" t="s">
        <v>222</v>
      </c>
      <c r="K462" s="33"/>
      <c r="L462" s="37" t="s">
        <v>223</v>
      </c>
      <c r="M462" s="35"/>
    </row>
    <row r="463" spans="1:14" ht="30" customHeight="1">
      <c r="A463" s="31"/>
      <c r="B463" s="240">
        <v>4</v>
      </c>
      <c r="C463" s="242" t="s">
        <v>123</v>
      </c>
      <c r="D463" s="34" t="s">
        <v>158</v>
      </c>
      <c r="E463" s="239" t="s">
        <v>89</v>
      </c>
      <c r="F463" s="34" t="s">
        <v>158</v>
      </c>
      <c r="G463" s="239" t="s">
        <v>89</v>
      </c>
      <c r="H463" s="34" t="s">
        <v>158</v>
      </c>
      <c r="I463" s="33" t="s">
        <v>89</v>
      </c>
      <c r="J463" s="34" t="s">
        <v>158</v>
      </c>
      <c r="K463" s="33" t="s">
        <v>89</v>
      </c>
      <c r="L463" s="34" t="s">
        <v>158</v>
      </c>
      <c r="M463" s="35" t="s">
        <v>89</v>
      </c>
    </row>
    <row r="464" spans="1:14" ht="30" customHeight="1">
      <c r="A464" s="31"/>
      <c r="B464" s="240"/>
      <c r="C464" s="242"/>
      <c r="D464" s="37" t="s">
        <v>219</v>
      </c>
      <c r="E464" s="239"/>
      <c r="F464" s="37" t="s">
        <v>220</v>
      </c>
      <c r="G464" s="239"/>
      <c r="H464" s="37" t="s">
        <v>221</v>
      </c>
      <c r="I464" s="33"/>
      <c r="J464" s="37" t="s">
        <v>222</v>
      </c>
      <c r="K464" s="33"/>
      <c r="L464" s="37" t="s">
        <v>223</v>
      </c>
      <c r="M464" s="35"/>
    </row>
    <row r="465" spans="1:14" ht="30" customHeight="1">
      <c r="A465" s="31"/>
      <c r="B465" s="240">
        <v>5</v>
      </c>
      <c r="C465" s="242" t="s">
        <v>128</v>
      </c>
      <c r="D465" s="34" t="s">
        <v>158</v>
      </c>
      <c r="E465" s="239" t="s">
        <v>89</v>
      </c>
      <c r="F465" s="34" t="s">
        <v>158</v>
      </c>
      <c r="G465" s="239" t="s">
        <v>89</v>
      </c>
      <c r="H465" s="34" t="s">
        <v>158</v>
      </c>
      <c r="I465" s="33" t="s">
        <v>89</v>
      </c>
      <c r="J465" s="34" t="s">
        <v>158</v>
      </c>
      <c r="K465" s="33" t="s">
        <v>89</v>
      </c>
      <c r="L465" s="34" t="s">
        <v>158</v>
      </c>
      <c r="M465" s="35" t="s">
        <v>89</v>
      </c>
    </row>
    <row r="466" spans="1:14" ht="30" customHeight="1">
      <c r="A466" s="31"/>
      <c r="B466" s="240"/>
      <c r="C466" s="242"/>
      <c r="D466" s="37" t="s">
        <v>219</v>
      </c>
      <c r="E466" s="239"/>
      <c r="F466" s="37" t="s">
        <v>220</v>
      </c>
      <c r="G466" s="239"/>
      <c r="H466" s="37" t="s">
        <v>221</v>
      </c>
      <c r="I466" s="33"/>
      <c r="J466" s="37" t="s">
        <v>222</v>
      </c>
      <c r="K466" s="33"/>
      <c r="L466" s="37" t="s">
        <v>223</v>
      </c>
      <c r="M466" s="35"/>
    </row>
    <row r="467" spans="1:14" ht="30" customHeight="1">
      <c r="A467" s="31"/>
      <c r="B467" s="240">
        <v>6</v>
      </c>
      <c r="C467" s="242" t="s">
        <v>134</v>
      </c>
      <c r="D467" s="34" t="s">
        <v>158</v>
      </c>
      <c r="E467" s="239" t="s">
        <v>89</v>
      </c>
      <c r="F467" s="34" t="s">
        <v>158</v>
      </c>
      <c r="G467" s="239" t="s">
        <v>89</v>
      </c>
      <c r="H467" s="34" t="s">
        <v>158</v>
      </c>
      <c r="I467" s="33" t="s">
        <v>89</v>
      </c>
      <c r="J467" s="34" t="s">
        <v>158</v>
      </c>
      <c r="K467" s="33" t="s">
        <v>89</v>
      </c>
      <c r="L467" s="34" t="s">
        <v>158</v>
      </c>
      <c r="M467" s="35" t="s">
        <v>89</v>
      </c>
    </row>
    <row r="468" spans="1:14" ht="30" customHeight="1">
      <c r="A468" s="31"/>
      <c r="B468" s="240"/>
      <c r="C468" s="242"/>
      <c r="D468" s="37" t="s">
        <v>219</v>
      </c>
      <c r="E468" s="239"/>
      <c r="F468" s="37" t="s">
        <v>220</v>
      </c>
      <c r="G468" s="239"/>
      <c r="H468" s="37" t="s">
        <v>221</v>
      </c>
      <c r="I468" s="33"/>
      <c r="J468" s="37" t="s">
        <v>222</v>
      </c>
      <c r="K468" s="33"/>
      <c r="L468" s="37" t="s">
        <v>223</v>
      </c>
      <c r="M468" s="35"/>
    </row>
    <row r="469" spans="1:14" ht="30" customHeight="1">
      <c r="A469" s="31"/>
      <c r="B469" s="240">
        <v>7</v>
      </c>
      <c r="C469" s="242" t="s">
        <v>139</v>
      </c>
      <c r="D469" s="34" t="s">
        <v>158</v>
      </c>
      <c r="E469" s="239" t="s">
        <v>89</v>
      </c>
      <c r="F469" s="34" t="s">
        <v>158</v>
      </c>
      <c r="G469" s="239" t="s">
        <v>89</v>
      </c>
      <c r="H469" s="34" t="s">
        <v>158</v>
      </c>
      <c r="I469" s="33" t="s">
        <v>89</v>
      </c>
      <c r="J469" s="34" t="s">
        <v>158</v>
      </c>
      <c r="K469" s="33" t="s">
        <v>89</v>
      </c>
      <c r="L469" s="34" t="s">
        <v>158</v>
      </c>
      <c r="M469" s="35" t="s">
        <v>89</v>
      </c>
    </row>
    <row r="470" spans="1:14" ht="30" customHeight="1">
      <c r="A470" s="31"/>
      <c r="B470" s="240"/>
      <c r="C470" s="242"/>
      <c r="D470" s="37" t="s">
        <v>219</v>
      </c>
      <c r="E470" s="239"/>
      <c r="F470" s="37" t="s">
        <v>220</v>
      </c>
      <c r="G470" s="239"/>
      <c r="H470" s="37" t="s">
        <v>221</v>
      </c>
      <c r="I470" s="33"/>
      <c r="J470" s="37" t="s">
        <v>222</v>
      </c>
      <c r="K470" s="33"/>
      <c r="L470" s="37" t="s">
        <v>223</v>
      </c>
      <c r="M470" s="35"/>
    </row>
    <row r="471" spans="1:14" ht="30" customHeight="1">
      <c r="A471" s="31"/>
      <c r="B471" s="240">
        <v>8</v>
      </c>
      <c r="C471" s="242" t="s">
        <v>144</v>
      </c>
      <c r="D471" s="34" t="s">
        <v>158</v>
      </c>
      <c r="E471" s="239" t="s">
        <v>89</v>
      </c>
      <c r="F471" s="34" t="s">
        <v>158</v>
      </c>
      <c r="G471" s="239" t="s">
        <v>89</v>
      </c>
      <c r="H471" s="34" t="s">
        <v>158</v>
      </c>
      <c r="I471" s="33" t="s">
        <v>89</v>
      </c>
      <c r="J471" s="34" t="s">
        <v>158</v>
      </c>
      <c r="K471" s="33" t="s">
        <v>89</v>
      </c>
      <c r="L471" s="34" t="s">
        <v>158</v>
      </c>
      <c r="M471" s="35" t="s">
        <v>89</v>
      </c>
    </row>
    <row r="472" spans="1:14" ht="30" customHeight="1" thickBot="1">
      <c r="A472" s="31"/>
      <c r="B472" s="241"/>
      <c r="C472" s="243"/>
      <c r="D472" s="120" t="s">
        <v>219</v>
      </c>
      <c r="E472" s="247"/>
      <c r="F472" s="120" t="s">
        <v>220</v>
      </c>
      <c r="G472" s="247"/>
      <c r="H472" s="120" t="s">
        <v>221</v>
      </c>
      <c r="I472" s="108"/>
      <c r="J472" s="120" t="s">
        <v>222</v>
      </c>
      <c r="K472" s="108"/>
      <c r="L472" s="120" t="s">
        <v>223</v>
      </c>
      <c r="M472" s="130"/>
    </row>
    <row r="473" spans="1:14" ht="30" customHeight="1">
      <c r="A473" s="31"/>
      <c r="B473" s="259" t="s">
        <v>93</v>
      </c>
      <c r="C473" s="261" t="s">
        <v>94</v>
      </c>
      <c r="D473" s="262" t="s">
        <v>95</v>
      </c>
      <c r="E473" s="262"/>
      <c r="F473" s="264" t="s">
        <v>150</v>
      </c>
      <c r="G473" s="264"/>
      <c r="H473" s="264" t="s">
        <v>151</v>
      </c>
      <c r="I473" s="264"/>
      <c r="J473" s="264" t="s">
        <v>152</v>
      </c>
      <c r="K473" s="264"/>
      <c r="L473" s="264" t="s">
        <v>153</v>
      </c>
      <c r="M473" s="265"/>
    </row>
    <row r="474" spans="1:14" ht="30" customHeight="1" thickBot="1">
      <c r="A474" s="31"/>
      <c r="B474" s="260"/>
      <c r="C474" s="253"/>
      <c r="D474" s="263">
        <f>L456+3</f>
        <v>44494</v>
      </c>
      <c r="E474" s="263"/>
      <c r="F474" s="263">
        <f>D474+1</f>
        <v>44495</v>
      </c>
      <c r="G474" s="263"/>
      <c r="H474" s="263">
        <f>F474+1</f>
        <v>44496</v>
      </c>
      <c r="I474" s="263"/>
      <c r="J474" s="263">
        <f>H474+1</f>
        <v>44497</v>
      </c>
      <c r="K474" s="263"/>
      <c r="L474" s="263">
        <f>J474+1</f>
        <v>44498</v>
      </c>
      <c r="M474" s="266"/>
      <c r="N474" s="12">
        <v>5</v>
      </c>
    </row>
    <row r="475" spans="1:14" ht="30" customHeight="1">
      <c r="A475" s="31"/>
      <c r="B475" s="255">
        <v>1</v>
      </c>
      <c r="C475" s="256" t="s">
        <v>105</v>
      </c>
      <c r="D475" s="118" t="s">
        <v>158</v>
      </c>
      <c r="E475" s="249" t="s">
        <v>89</v>
      </c>
      <c r="F475" s="118" t="s">
        <v>158</v>
      </c>
      <c r="G475" s="249" t="s">
        <v>89</v>
      </c>
      <c r="H475" s="121" t="s">
        <v>160</v>
      </c>
      <c r="I475" s="131" t="s">
        <v>89</v>
      </c>
      <c r="J475" s="121" t="s">
        <v>160</v>
      </c>
      <c r="K475" s="131" t="s">
        <v>89</v>
      </c>
      <c r="L475" s="121" t="s">
        <v>160</v>
      </c>
      <c r="M475" s="132" t="s">
        <v>89</v>
      </c>
    </row>
    <row r="476" spans="1:14" ht="30" customHeight="1">
      <c r="A476" s="31"/>
      <c r="B476" s="240"/>
      <c r="C476" s="242"/>
      <c r="D476" s="37" t="s">
        <v>223</v>
      </c>
      <c r="E476" s="239"/>
      <c r="F476" s="37" t="s">
        <v>224</v>
      </c>
      <c r="G476" s="239"/>
      <c r="H476" s="67" t="s">
        <v>226</v>
      </c>
      <c r="I476" s="63"/>
      <c r="J476" s="67" t="s">
        <v>227</v>
      </c>
      <c r="K476" s="63"/>
      <c r="L476" s="67" t="s">
        <v>227</v>
      </c>
      <c r="M476" s="49"/>
    </row>
    <row r="477" spans="1:14" ht="30" customHeight="1">
      <c r="A477" s="31"/>
      <c r="B477" s="240">
        <v>2</v>
      </c>
      <c r="C477" s="242" t="s">
        <v>111</v>
      </c>
      <c r="D477" s="34" t="s">
        <v>158</v>
      </c>
      <c r="E477" s="239" t="s">
        <v>89</v>
      </c>
      <c r="F477" s="34" t="s">
        <v>158</v>
      </c>
      <c r="G477" s="239" t="s">
        <v>89</v>
      </c>
      <c r="H477" s="48" t="s">
        <v>160</v>
      </c>
      <c r="I477" s="63" t="s">
        <v>89</v>
      </c>
      <c r="J477" s="48" t="s">
        <v>160</v>
      </c>
      <c r="K477" s="63" t="s">
        <v>89</v>
      </c>
      <c r="L477" s="48" t="s">
        <v>160</v>
      </c>
      <c r="M477" s="49" t="s">
        <v>89</v>
      </c>
    </row>
    <row r="478" spans="1:14" ht="30" customHeight="1">
      <c r="A478" s="31"/>
      <c r="B478" s="240"/>
      <c r="C478" s="242"/>
      <c r="D478" s="37" t="s">
        <v>223</v>
      </c>
      <c r="E478" s="239"/>
      <c r="F478" s="37" t="s">
        <v>224</v>
      </c>
      <c r="G478" s="239"/>
      <c r="H478" s="67" t="s">
        <v>226</v>
      </c>
      <c r="I478" s="63"/>
      <c r="J478" s="67" t="s">
        <v>227</v>
      </c>
      <c r="K478" s="63"/>
      <c r="L478" s="67" t="s">
        <v>227</v>
      </c>
      <c r="M478" s="49"/>
    </row>
    <row r="479" spans="1:14" ht="30" customHeight="1">
      <c r="A479" s="31"/>
      <c r="B479" s="240">
        <v>3</v>
      </c>
      <c r="C479" s="242" t="s">
        <v>117</v>
      </c>
      <c r="D479" s="34" t="s">
        <v>158</v>
      </c>
      <c r="E479" s="239" t="s">
        <v>89</v>
      </c>
      <c r="F479" s="34" t="s">
        <v>158</v>
      </c>
      <c r="G479" s="239" t="s">
        <v>89</v>
      </c>
      <c r="H479" s="48" t="s">
        <v>160</v>
      </c>
      <c r="I479" s="63" t="s">
        <v>89</v>
      </c>
      <c r="J479" s="48" t="s">
        <v>160</v>
      </c>
      <c r="K479" s="63" t="s">
        <v>89</v>
      </c>
      <c r="L479" s="48" t="s">
        <v>160</v>
      </c>
      <c r="M479" s="49" t="s">
        <v>89</v>
      </c>
    </row>
    <row r="480" spans="1:14" ht="30" customHeight="1">
      <c r="A480" s="31"/>
      <c r="B480" s="240"/>
      <c r="C480" s="242"/>
      <c r="D480" s="37" t="s">
        <v>223</v>
      </c>
      <c r="E480" s="239"/>
      <c r="F480" s="37" t="s">
        <v>224</v>
      </c>
      <c r="G480" s="239"/>
      <c r="H480" s="67" t="s">
        <v>226</v>
      </c>
      <c r="I480" s="63"/>
      <c r="J480" s="67" t="s">
        <v>227</v>
      </c>
      <c r="K480" s="63"/>
      <c r="L480" s="67" t="s">
        <v>227</v>
      </c>
      <c r="M480" s="49"/>
    </row>
    <row r="481" spans="1:14" ht="30" customHeight="1">
      <c r="A481" s="31"/>
      <c r="B481" s="240">
        <v>4</v>
      </c>
      <c r="C481" s="242" t="s">
        <v>123</v>
      </c>
      <c r="D481" s="34" t="s">
        <v>158</v>
      </c>
      <c r="E481" s="239" t="s">
        <v>89</v>
      </c>
      <c r="F481" s="34" t="s">
        <v>158</v>
      </c>
      <c r="G481" s="239" t="s">
        <v>89</v>
      </c>
      <c r="H481" s="48" t="s">
        <v>160</v>
      </c>
      <c r="I481" s="63" t="s">
        <v>89</v>
      </c>
      <c r="J481" s="48" t="s">
        <v>160</v>
      </c>
      <c r="K481" s="63" t="s">
        <v>89</v>
      </c>
      <c r="L481" s="48" t="s">
        <v>160</v>
      </c>
      <c r="M481" s="49" t="s">
        <v>89</v>
      </c>
    </row>
    <row r="482" spans="1:14" ht="30" customHeight="1">
      <c r="A482" s="31"/>
      <c r="B482" s="240"/>
      <c r="C482" s="242"/>
      <c r="D482" s="37" t="s">
        <v>223</v>
      </c>
      <c r="E482" s="239"/>
      <c r="F482" s="37" t="s">
        <v>224</v>
      </c>
      <c r="G482" s="239"/>
      <c r="H482" s="67" t="s">
        <v>226</v>
      </c>
      <c r="I482" s="63"/>
      <c r="J482" s="67" t="s">
        <v>227</v>
      </c>
      <c r="K482" s="63"/>
      <c r="L482" s="67" t="s">
        <v>227</v>
      </c>
      <c r="M482" s="49"/>
    </row>
    <row r="483" spans="1:14" ht="30" customHeight="1">
      <c r="A483" s="31"/>
      <c r="B483" s="240">
        <v>5</v>
      </c>
      <c r="C483" s="242" t="s">
        <v>128</v>
      </c>
      <c r="D483" s="34" t="s">
        <v>158</v>
      </c>
      <c r="E483" s="239" t="s">
        <v>89</v>
      </c>
      <c r="F483" s="34" t="s">
        <v>158</v>
      </c>
      <c r="G483" s="239" t="s">
        <v>89</v>
      </c>
      <c r="H483" s="48" t="s">
        <v>160</v>
      </c>
      <c r="I483" s="63" t="s">
        <v>89</v>
      </c>
      <c r="J483" s="48" t="s">
        <v>160</v>
      </c>
      <c r="K483" s="63" t="s">
        <v>89</v>
      </c>
      <c r="L483" s="48" t="s">
        <v>160</v>
      </c>
      <c r="M483" s="49" t="s">
        <v>89</v>
      </c>
    </row>
    <row r="484" spans="1:14" ht="30" customHeight="1">
      <c r="A484" s="31"/>
      <c r="B484" s="240"/>
      <c r="C484" s="242"/>
      <c r="D484" s="37" t="s">
        <v>223</v>
      </c>
      <c r="E484" s="239"/>
      <c r="F484" s="37" t="s">
        <v>224</v>
      </c>
      <c r="G484" s="239"/>
      <c r="H484" s="67" t="s">
        <v>227</v>
      </c>
      <c r="I484" s="63"/>
      <c r="J484" s="67" t="s">
        <v>227</v>
      </c>
      <c r="K484" s="63"/>
      <c r="L484" s="67" t="s">
        <v>228</v>
      </c>
      <c r="M484" s="49"/>
    </row>
    <row r="485" spans="1:14" ht="30" customHeight="1">
      <c r="A485" s="31"/>
      <c r="B485" s="240">
        <v>6</v>
      </c>
      <c r="C485" s="242" t="s">
        <v>134</v>
      </c>
      <c r="D485" s="34" t="s">
        <v>158</v>
      </c>
      <c r="E485" s="239" t="s">
        <v>89</v>
      </c>
      <c r="F485" s="34" t="s">
        <v>158</v>
      </c>
      <c r="G485" s="239" t="s">
        <v>89</v>
      </c>
      <c r="H485" s="48" t="s">
        <v>160</v>
      </c>
      <c r="I485" s="63" t="s">
        <v>89</v>
      </c>
      <c r="J485" s="48" t="s">
        <v>160</v>
      </c>
      <c r="K485" s="63" t="s">
        <v>89</v>
      </c>
      <c r="L485" s="48" t="s">
        <v>160</v>
      </c>
      <c r="M485" s="49" t="s">
        <v>89</v>
      </c>
    </row>
    <row r="486" spans="1:14" ht="30" customHeight="1">
      <c r="A486" s="31"/>
      <c r="B486" s="240"/>
      <c r="C486" s="242"/>
      <c r="D486" s="37" t="s">
        <v>223</v>
      </c>
      <c r="E486" s="239"/>
      <c r="F486" s="37" t="s">
        <v>224</v>
      </c>
      <c r="G486" s="239"/>
      <c r="H486" s="67" t="s">
        <v>227</v>
      </c>
      <c r="I486" s="63"/>
      <c r="J486" s="67" t="s">
        <v>227</v>
      </c>
      <c r="K486" s="63"/>
      <c r="L486" s="67" t="s">
        <v>228</v>
      </c>
      <c r="M486" s="49"/>
    </row>
    <row r="487" spans="1:14" ht="30" customHeight="1">
      <c r="A487" s="31"/>
      <c r="B487" s="240">
        <v>7</v>
      </c>
      <c r="C487" s="242" t="s">
        <v>139</v>
      </c>
      <c r="D487" s="34" t="s">
        <v>158</v>
      </c>
      <c r="E487" s="239" t="s">
        <v>89</v>
      </c>
      <c r="F487" s="34" t="s">
        <v>158</v>
      </c>
      <c r="G487" s="239" t="s">
        <v>89</v>
      </c>
      <c r="H487" s="48" t="s">
        <v>160</v>
      </c>
      <c r="I487" s="63" t="s">
        <v>89</v>
      </c>
      <c r="J487" s="48" t="s">
        <v>160</v>
      </c>
      <c r="K487" s="63" t="s">
        <v>89</v>
      </c>
      <c r="L487" s="48" t="s">
        <v>160</v>
      </c>
      <c r="M487" s="49" t="s">
        <v>89</v>
      </c>
    </row>
    <row r="488" spans="1:14" ht="30" customHeight="1">
      <c r="A488" s="31"/>
      <c r="B488" s="240"/>
      <c r="C488" s="242"/>
      <c r="D488" s="37" t="s">
        <v>223</v>
      </c>
      <c r="E488" s="239"/>
      <c r="F488" s="37" t="s">
        <v>224</v>
      </c>
      <c r="G488" s="239"/>
      <c r="H488" s="67" t="s">
        <v>227</v>
      </c>
      <c r="I488" s="63"/>
      <c r="J488" s="67" t="s">
        <v>227</v>
      </c>
      <c r="K488" s="63"/>
      <c r="L488" s="67" t="s">
        <v>228</v>
      </c>
      <c r="M488" s="49"/>
    </row>
    <row r="489" spans="1:14" ht="30" customHeight="1">
      <c r="A489" s="31"/>
      <c r="B489" s="240">
        <v>8</v>
      </c>
      <c r="C489" s="242" t="s">
        <v>144</v>
      </c>
      <c r="D489" s="34" t="s">
        <v>158</v>
      </c>
      <c r="E489" s="239" t="s">
        <v>89</v>
      </c>
      <c r="F489" s="34" t="s">
        <v>158</v>
      </c>
      <c r="G489" s="239" t="s">
        <v>89</v>
      </c>
      <c r="H489" s="48" t="s">
        <v>160</v>
      </c>
      <c r="I489" s="63" t="s">
        <v>89</v>
      </c>
      <c r="J489" s="48" t="s">
        <v>160</v>
      </c>
      <c r="K489" s="63" t="s">
        <v>89</v>
      </c>
      <c r="L489" s="48" t="s">
        <v>160</v>
      </c>
      <c r="M489" s="49" t="s">
        <v>89</v>
      </c>
    </row>
    <row r="490" spans="1:14" ht="30" customHeight="1" thickBot="1">
      <c r="A490" s="31"/>
      <c r="B490" s="241"/>
      <c r="C490" s="243"/>
      <c r="D490" s="120" t="s">
        <v>223</v>
      </c>
      <c r="E490" s="247"/>
      <c r="F490" s="120" t="s">
        <v>224</v>
      </c>
      <c r="G490" s="247"/>
      <c r="H490" s="125" t="s">
        <v>227</v>
      </c>
      <c r="I490" s="133"/>
      <c r="J490" s="125" t="s">
        <v>227</v>
      </c>
      <c r="K490" s="133"/>
      <c r="L490" s="125" t="s">
        <v>228</v>
      </c>
      <c r="M490" s="134"/>
    </row>
    <row r="491" spans="1:14" ht="30" customHeight="1">
      <c r="A491" s="31"/>
      <c r="B491" s="259" t="s">
        <v>93</v>
      </c>
      <c r="C491" s="261" t="s">
        <v>94</v>
      </c>
      <c r="D491" s="262" t="s">
        <v>95</v>
      </c>
      <c r="E491" s="262"/>
      <c r="F491" s="264" t="s">
        <v>150</v>
      </c>
      <c r="G491" s="264"/>
      <c r="H491" s="264" t="s">
        <v>151</v>
      </c>
      <c r="I491" s="264"/>
      <c r="J491" s="264" t="s">
        <v>152</v>
      </c>
      <c r="K491" s="264"/>
      <c r="L491" s="264" t="s">
        <v>153</v>
      </c>
      <c r="M491" s="265"/>
    </row>
    <row r="492" spans="1:14" ht="30" customHeight="1" thickBot="1">
      <c r="A492" s="31"/>
      <c r="B492" s="260"/>
      <c r="C492" s="253"/>
      <c r="D492" s="263">
        <f>L474+3</f>
        <v>44501</v>
      </c>
      <c r="E492" s="263"/>
      <c r="F492" s="263">
        <f>D492+1</f>
        <v>44502</v>
      </c>
      <c r="G492" s="263"/>
      <c r="H492" s="263">
        <f>F492+1</f>
        <v>44503</v>
      </c>
      <c r="I492" s="263"/>
      <c r="J492" s="263">
        <f>H492+1</f>
        <v>44504</v>
      </c>
      <c r="K492" s="263"/>
      <c r="L492" s="263">
        <f>J492+1</f>
        <v>44505</v>
      </c>
      <c r="M492" s="266"/>
      <c r="N492" s="12">
        <v>5</v>
      </c>
    </row>
    <row r="493" spans="1:14" ht="30" customHeight="1">
      <c r="A493" s="31"/>
      <c r="B493" s="255">
        <v>1</v>
      </c>
      <c r="C493" s="256" t="s">
        <v>105</v>
      </c>
      <c r="D493" s="121" t="s">
        <v>160</v>
      </c>
      <c r="E493" s="251" t="s">
        <v>89</v>
      </c>
      <c r="F493" s="118" t="s">
        <v>162</v>
      </c>
      <c r="G493" s="249" t="s">
        <v>89</v>
      </c>
      <c r="H493" s="118" t="s">
        <v>162</v>
      </c>
      <c r="I493" s="109" t="s">
        <v>89</v>
      </c>
      <c r="J493" s="118" t="s">
        <v>162</v>
      </c>
      <c r="K493" s="109" t="s">
        <v>89</v>
      </c>
      <c r="L493" s="118" t="s">
        <v>162</v>
      </c>
      <c r="M493" s="129" t="s">
        <v>89</v>
      </c>
    </row>
    <row r="494" spans="1:14" ht="30" customHeight="1">
      <c r="A494" s="31"/>
      <c r="B494" s="240"/>
      <c r="C494" s="242"/>
      <c r="D494" s="67" t="s">
        <v>228</v>
      </c>
      <c r="E494" s="246"/>
      <c r="F494" s="66" t="s">
        <v>231</v>
      </c>
      <c r="G494" s="239"/>
      <c r="H494" s="66" t="s">
        <v>232</v>
      </c>
      <c r="I494" s="33"/>
      <c r="J494" s="66" t="s">
        <v>233</v>
      </c>
      <c r="K494" s="33"/>
      <c r="L494" s="66" t="s">
        <v>234</v>
      </c>
      <c r="M494" s="35"/>
    </row>
    <row r="495" spans="1:14" ht="30" customHeight="1">
      <c r="A495" s="31"/>
      <c r="B495" s="240">
        <v>2</v>
      </c>
      <c r="C495" s="242" t="s">
        <v>111</v>
      </c>
      <c r="D495" s="48" t="s">
        <v>160</v>
      </c>
      <c r="E495" s="246" t="s">
        <v>89</v>
      </c>
      <c r="F495" s="34" t="s">
        <v>162</v>
      </c>
      <c r="G495" s="239" t="s">
        <v>89</v>
      </c>
      <c r="H495" s="34" t="s">
        <v>162</v>
      </c>
      <c r="I495" s="33" t="s">
        <v>89</v>
      </c>
      <c r="J495" s="34" t="s">
        <v>162</v>
      </c>
      <c r="K495" s="33" t="s">
        <v>89</v>
      </c>
      <c r="L495" s="34" t="s">
        <v>162</v>
      </c>
      <c r="M495" s="35" t="s">
        <v>89</v>
      </c>
    </row>
    <row r="496" spans="1:14" ht="30" customHeight="1">
      <c r="A496" s="31"/>
      <c r="B496" s="240"/>
      <c r="C496" s="242"/>
      <c r="D496" s="67" t="s">
        <v>228</v>
      </c>
      <c r="E496" s="246"/>
      <c r="F496" s="66" t="s">
        <v>231</v>
      </c>
      <c r="G496" s="239"/>
      <c r="H496" s="66" t="s">
        <v>232</v>
      </c>
      <c r="I496" s="33"/>
      <c r="J496" s="66" t="s">
        <v>233</v>
      </c>
      <c r="K496" s="33"/>
      <c r="L496" s="66" t="s">
        <v>234</v>
      </c>
      <c r="M496" s="35"/>
    </row>
    <row r="497" spans="1:14" ht="30" customHeight="1">
      <c r="A497" s="31"/>
      <c r="B497" s="240">
        <v>3</v>
      </c>
      <c r="C497" s="242" t="s">
        <v>117</v>
      </c>
      <c r="D497" s="48" t="s">
        <v>160</v>
      </c>
      <c r="E497" s="246" t="s">
        <v>89</v>
      </c>
      <c r="F497" s="34" t="s">
        <v>162</v>
      </c>
      <c r="G497" s="239" t="s">
        <v>89</v>
      </c>
      <c r="H497" s="34" t="s">
        <v>162</v>
      </c>
      <c r="I497" s="33" t="s">
        <v>89</v>
      </c>
      <c r="J497" s="34" t="s">
        <v>162</v>
      </c>
      <c r="K497" s="33" t="s">
        <v>89</v>
      </c>
      <c r="L497" s="34" t="s">
        <v>162</v>
      </c>
      <c r="M497" s="35" t="s">
        <v>89</v>
      </c>
    </row>
    <row r="498" spans="1:14" ht="30" customHeight="1">
      <c r="A498" s="31"/>
      <c r="B498" s="240"/>
      <c r="C498" s="242"/>
      <c r="D498" s="67" t="s">
        <v>229</v>
      </c>
      <c r="E498" s="246"/>
      <c r="F498" s="66" t="s">
        <v>231</v>
      </c>
      <c r="G498" s="239"/>
      <c r="H498" s="66" t="s">
        <v>232</v>
      </c>
      <c r="I498" s="33"/>
      <c r="J498" s="66" t="s">
        <v>233</v>
      </c>
      <c r="K498" s="33"/>
      <c r="L498" s="66" t="s">
        <v>234</v>
      </c>
      <c r="M498" s="35"/>
    </row>
    <row r="499" spans="1:14" ht="30" customHeight="1">
      <c r="A499" s="31"/>
      <c r="B499" s="240">
        <v>4</v>
      </c>
      <c r="C499" s="242" t="s">
        <v>123</v>
      </c>
      <c r="D499" s="48" t="s">
        <v>160</v>
      </c>
      <c r="E499" s="246" t="s">
        <v>89</v>
      </c>
      <c r="F499" s="34" t="s">
        <v>162</v>
      </c>
      <c r="G499" s="239" t="s">
        <v>89</v>
      </c>
      <c r="H499" s="34" t="s">
        <v>162</v>
      </c>
      <c r="I499" s="33" t="s">
        <v>89</v>
      </c>
      <c r="J499" s="34" t="s">
        <v>162</v>
      </c>
      <c r="K499" s="33" t="s">
        <v>89</v>
      </c>
      <c r="L499" s="34" t="s">
        <v>162</v>
      </c>
      <c r="M499" s="35" t="s">
        <v>89</v>
      </c>
    </row>
    <row r="500" spans="1:14" ht="30" customHeight="1">
      <c r="A500" s="31"/>
      <c r="B500" s="240"/>
      <c r="C500" s="242"/>
      <c r="D500" s="67" t="s">
        <v>229</v>
      </c>
      <c r="E500" s="246"/>
      <c r="F500" s="66" t="s">
        <v>231</v>
      </c>
      <c r="G500" s="239"/>
      <c r="H500" s="66" t="s">
        <v>232</v>
      </c>
      <c r="I500" s="33"/>
      <c r="J500" s="66" t="s">
        <v>233</v>
      </c>
      <c r="K500" s="33"/>
      <c r="L500" s="66" t="s">
        <v>234</v>
      </c>
      <c r="M500" s="35"/>
    </row>
    <row r="501" spans="1:14" ht="30" customHeight="1">
      <c r="A501" s="31"/>
      <c r="B501" s="240">
        <v>5</v>
      </c>
      <c r="C501" s="242" t="s">
        <v>128</v>
      </c>
      <c r="D501" s="48" t="s">
        <v>160</v>
      </c>
      <c r="E501" s="246" t="s">
        <v>89</v>
      </c>
      <c r="F501" s="34" t="s">
        <v>162</v>
      </c>
      <c r="G501" s="239" t="s">
        <v>89</v>
      </c>
      <c r="H501" s="34" t="s">
        <v>162</v>
      </c>
      <c r="I501" s="33" t="s">
        <v>89</v>
      </c>
      <c r="J501" s="34" t="s">
        <v>162</v>
      </c>
      <c r="K501" s="33" t="s">
        <v>89</v>
      </c>
      <c r="L501" s="34" t="s">
        <v>162</v>
      </c>
      <c r="M501" s="35" t="s">
        <v>89</v>
      </c>
    </row>
    <row r="502" spans="1:14" ht="30" customHeight="1">
      <c r="A502" s="31"/>
      <c r="B502" s="240"/>
      <c r="C502" s="242"/>
      <c r="D502" s="67" t="s">
        <v>229</v>
      </c>
      <c r="E502" s="246"/>
      <c r="F502" s="66" t="s">
        <v>231</v>
      </c>
      <c r="G502" s="239"/>
      <c r="H502" s="66" t="s">
        <v>232</v>
      </c>
      <c r="I502" s="33"/>
      <c r="J502" s="66" t="s">
        <v>233</v>
      </c>
      <c r="K502" s="33"/>
      <c r="L502" s="66" t="s">
        <v>234</v>
      </c>
      <c r="M502" s="35"/>
    </row>
    <row r="503" spans="1:14" ht="30" customHeight="1">
      <c r="A503" s="31"/>
      <c r="B503" s="240">
        <v>6</v>
      </c>
      <c r="C503" s="242" t="s">
        <v>134</v>
      </c>
      <c r="D503" s="48" t="s">
        <v>160</v>
      </c>
      <c r="E503" s="246" t="s">
        <v>89</v>
      </c>
      <c r="F503" s="34" t="s">
        <v>162</v>
      </c>
      <c r="G503" s="239" t="s">
        <v>89</v>
      </c>
      <c r="H503" s="34" t="s">
        <v>162</v>
      </c>
      <c r="I503" s="33" t="s">
        <v>89</v>
      </c>
      <c r="J503" s="34" t="s">
        <v>162</v>
      </c>
      <c r="K503" s="33" t="s">
        <v>89</v>
      </c>
      <c r="L503" s="34" t="s">
        <v>162</v>
      </c>
      <c r="M503" s="35" t="s">
        <v>89</v>
      </c>
    </row>
    <row r="504" spans="1:14" ht="30" customHeight="1">
      <c r="A504" s="31"/>
      <c r="B504" s="240"/>
      <c r="C504" s="242"/>
      <c r="D504" s="67" t="s">
        <v>229</v>
      </c>
      <c r="E504" s="246"/>
      <c r="F504" s="66" t="s">
        <v>231</v>
      </c>
      <c r="G504" s="239"/>
      <c r="H504" s="66" t="s">
        <v>232</v>
      </c>
      <c r="I504" s="33"/>
      <c r="J504" s="66" t="s">
        <v>233</v>
      </c>
      <c r="K504" s="33"/>
      <c r="L504" s="66" t="s">
        <v>234</v>
      </c>
      <c r="M504" s="35"/>
    </row>
    <row r="505" spans="1:14" ht="30" customHeight="1">
      <c r="A505" s="31"/>
      <c r="B505" s="240">
        <v>7</v>
      </c>
      <c r="C505" s="242" t="s">
        <v>139</v>
      </c>
      <c r="D505" s="34" t="s">
        <v>162</v>
      </c>
      <c r="E505" s="239" t="s">
        <v>89</v>
      </c>
      <c r="F505" s="34" t="s">
        <v>162</v>
      </c>
      <c r="G505" s="239" t="s">
        <v>89</v>
      </c>
      <c r="H505" s="34" t="s">
        <v>162</v>
      </c>
      <c r="I505" s="33" t="s">
        <v>89</v>
      </c>
      <c r="J505" s="34" t="s">
        <v>162</v>
      </c>
      <c r="K505" s="33" t="s">
        <v>89</v>
      </c>
      <c r="L505" s="34" t="s">
        <v>162</v>
      </c>
      <c r="M505" s="35" t="s">
        <v>89</v>
      </c>
    </row>
    <row r="506" spans="1:14" ht="30" customHeight="1">
      <c r="A506" s="31"/>
      <c r="B506" s="240"/>
      <c r="C506" s="242"/>
      <c r="D506" s="66" t="s">
        <v>231</v>
      </c>
      <c r="E506" s="239"/>
      <c r="F506" s="66" t="s">
        <v>232</v>
      </c>
      <c r="G506" s="239"/>
      <c r="H506" s="66" t="s">
        <v>233</v>
      </c>
      <c r="I506" s="33"/>
      <c r="J506" s="66" t="s">
        <v>234</v>
      </c>
      <c r="K506" s="33"/>
      <c r="L506" s="66" t="s">
        <v>235</v>
      </c>
      <c r="M506" s="35"/>
    </row>
    <row r="507" spans="1:14" ht="30" customHeight="1">
      <c r="A507" s="31"/>
      <c r="B507" s="240">
        <v>8</v>
      </c>
      <c r="C507" s="242" t="s">
        <v>144</v>
      </c>
      <c r="D507" s="34" t="s">
        <v>162</v>
      </c>
      <c r="E507" s="239" t="s">
        <v>89</v>
      </c>
      <c r="F507" s="34" t="s">
        <v>162</v>
      </c>
      <c r="G507" s="239" t="s">
        <v>89</v>
      </c>
      <c r="H507" s="34" t="s">
        <v>162</v>
      </c>
      <c r="I507" s="33" t="s">
        <v>89</v>
      </c>
      <c r="J507" s="34" t="s">
        <v>162</v>
      </c>
      <c r="K507" s="33" t="s">
        <v>89</v>
      </c>
      <c r="L507" s="34" t="s">
        <v>162</v>
      </c>
      <c r="M507" s="35" t="s">
        <v>89</v>
      </c>
    </row>
    <row r="508" spans="1:14" ht="30" customHeight="1" thickBot="1">
      <c r="A508" s="71"/>
      <c r="B508" s="241"/>
      <c r="C508" s="243"/>
      <c r="D508" s="126" t="s">
        <v>231</v>
      </c>
      <c r="E508" s="247"/>
      <c r="F508" s="126" t="s">
        <v>232</v>
      </c>
      <c r="G508" s="247"/>
      <c r="H508" s="126" t="s">
        <v>233</v>
      </c>
      <c r="I508" s="108"/>
      <c r="J508" s="126" t="s">
        <v>234</v>
      </c>
      <c r="K508" s="108"/>
      <c r="L508" s="126" t="s">
        <v>235</v>
      </c>
      <c r="M508" s="130"/>
    </row>
    <row r="509" spans="1:14" ht="30" customHeight="1">
      <c r="B509" s="259" t="s">
        <v>93</v>
      </c>
      <c r="C509" s="261" t="s">
        <v>94</v>
      </c>
      <c r="D509" s="262" t="s">
        <v>95</v>
      </c>
      <c r="E509" s="262"/>
      <c r="F509" s="262" t="s">
        <v>150</v>
      </c>
      <c r="G509" s="262"/>
      <c r="H509" s="137"/>
      <c r="I509" s="137"/>
      <c r="J509" s="137"/>
      <c r="K509" s="137"/>
      <c r="L509" s="137"/>
      <c r="M509" s="138"/>
    </row>
    <row r="510" spans="1:14" ht="30" customHeight="1" thickBot="1">
      <c r="B510" s="260"/>
      <c r="C510" s="253"/>
      <c r="D510" s="263">
        <f>L492+3</f>
        <v>44508</v>
      </c>
      <c r="E510" s="263"/>
      <c r="F510" s="263">
        <f>D510+1</f>
        <v>44509</v>
      </c>
      <c r="G510" s="263"/>
      <c r="H510" s="115"/>
      <c r="I510" s="115"/>
      <c r="J510" s="115"/>
      <c r="K510" s="115"/>
      <c r="L510" s="115"/>
      <c r="M510" s="116"/>
      <c r="N510" s="12">
        <v>1</v>
      </c>
    </row>
    <row r="511" spans="1:14" ht="30" customHeight="1">
      <c r="B511" s="255">
        <v>1</v>
      </c>
      <c r="C511" s="256" t="s">
        <v>105</v>
      </c>
      <c r="D511" s="118" t="s">
        <v>162</v>
      </c>
      <c r="E511" s="249" t="s">
        <v>89</v>
      </c>
      <c r="F511" s="117"/>
      <c r="G511" s="249"/>
      <c r="H511" s="135"/>
      <c r="I511" s="135"/>
      <c r="J511" s="135"/>
      <c r="K511" s="135"/>
      <c r="L511" s="135"/>
      <c r="M511" s="136"/>
    </row>
    <row r="512" spans="1:14" ht="30" customHeight="1">
      <c r="B512" s="240"/>
      <c r="C512" s="242"/>
      <c r="D512" s="66" t="s">
        <v>235</v>
      </c>
      <c r="E512" s="239"/>
      <c r="F512" s="51"/>
      <c r="G512" s="239"/>
      <c r="H512" s="113"/>
      <c r="I512" s="113"/>
      <c r="J512" s="113"/>
      <c r="K512" s="113"/>
      <c r="L512" s="113"/>
      <c r="M512" s="114"/>
    </row>
    <row r="513" spans="2:14" ht="30" customHeight="1">
      <c r="B513" s="240">
        <v>2</v>
      </c>
      <c r="C513" s="242" t="s">
        <v>111</v>
      </c>
      <c r="D513" s="34" t="s">
        <v>162</v>
      </c>
      <c r="E513" s="239" t="s">
        <v>89</v>
      </c>
      <c r="F513" s="51"/>
      <c r="G513" s="239"/>
      <c r="H513" s="113"/>
      <c r="I513" s="113"/>
      <c r="J513" s="113"/>
      <c r="K513" s="113"/>
      <c r="L513" s="113"/>
      <c r="M513" s="114"/>
    </row>
    <row r="514" spans="2:14" ht="30" customHeight="1">
      <c r="B514" s="240"/>
      <c r="C514" s="242"/>
      <c r="D514" s="66" t="s">
        <v>235</v>
      </c>
      <c r="E514" s="239"/>
      <c r="F514" s="51"/>
      <c r="G514" s="239"/>
      <c r="H514" s="113"/>
      <c r="I514" s="113"/>
      <c r="J514" s="113"/>
      <c r="K514" s="113"/>
      <c r="L514" s="113"/>
      <c r="M514" s="114"/>
    </row>
    <row r="515" spans="2:14" ht="30" customHeight="1">
      <c r="B515" s="240">
        <v>3</v>
      </c>
      <c r="C515" s="242" t="s">
        <v>117</v>
      </c>
      <c r="D515" s="34" t="s">
        <v>162</v>
      </c>
      <c r="E515" s="239" t="s">
        <v>89</v>
      </c>
      <c r="F515" s="51"/>
      <c r="G515" s="239"/>
      <c r="H515" s="113"/>
      <c r="I515" s="113"/>
      <c r="J515" s="113"/>
      <c r="K515" s="113"/>
      <c r="L515" s="113"/>
      <c r="M515" s="114"/>
    </row>
    <row r="516" spans="2:14" ht="30" customHeight="1">
      <c r="B516" s="240"/>
      <c r="C516" s="242"/>
      <c r="D516" s="66" t="s">
        <v>235</v>
      </c>
      <c r="E516" s="239"/>
      <c r="F516" s="51"/>
      <c r="G516" s="239"/>
      <c r="H516" s="113"/>
      <c r="I516" s="113"/>
      <c r="J516" s="113"/>
      <c r="K516" s="113"/>
      <c r="L516" s="113"/>
      <c r="M516" s="114"/>
    </row>
    <row r="517" spans="2:14" ht="30" customHeight="1">
      <c r="B517" s="240">
        <v>4</v>
      </c>
      <c r="C517" s="242" t="s">
        <v>123</v>
      </c>
      <c r="D517" s="34" t="s">
        <v>162</v>
      </c>
      <c r="E517" s="239" t="s">
        <v>89</v>
      </c>
      <c r="F517" s="51"/>
      <c r="G517" s="239"/>
      <c r="H517" s="113"/>
      <c r="I517" s="113"/>
      <c r="J517" s="113"/>
      <c r="K517" s="113"/>
      <c r="L517" s="113"/>
      <c r="M517" s="114"/>
    </row>
    <row r="518" spans="2:14" ht="30" customHeight="1">
      <c r="B518" s="240"/>
      <c r="C518" s="242"/>
      <c r="D518" s="66" t="s">
        <v>235</v>
      </c>
      <c r="E518" s="239"/>
      <c r="F518" s="51"/>
      <c r="G518" s="239"/>
      <c r="H518" s="113"/>
      <c r="I518" s="113"/>
      <c r="J518" s="113"/>
      <c r="K518" s="113"/>
      <c r="L518" s="113"/>
      <c r="M518" s="114"/>
    </row>
    <row r="519" spans="2:14" ht="30" customHeight="1">
      <c r="B519" s="240">
        <v>5</v>
      </c>
      <c r="C519" s="242" t="s">
        <v>128</v>
      </c>
      <c r="D519" s="34" t="s">
        <v>162</v>
      </c>
      <c r="E519" s="239" t="s">
        <v>89</v>
      </c>
      <c r="F519" s="51"/>
      <c r="G519" s="239"/>
      <c r="H519" s="113"/>
      <c r="I519" s="113"/>
      <c r="J519" s="113"/>
      <c r="K519" s="113"/>
      <c r="L519" s="113"/>
      <c r="M519" s="114"/>
    </row>
    <row r="520" spans="2:14" ht="30" customHeight="1">
      <c r="B520" s="240"/>
      <c r="C520" s="242"/>
      <c r="D520" s="66" t="s">
        <v>235</v>
      </c>
      <c r="E520" s="239"/>
      <c r="F520" s="51"/>
      <c r="G520" s="239"/>
      <c r="H520" s="113"/>
      <c r="I520" s="113"/>
      <c r="J520" s="113"/>
      <c r="K520" s="113"/>
      <c r="L520" s="113"/>
      <c r="M520" s="114"/>
    </row>
    <row r="521" spans="2:14" ht="30" customHeight="1">
      <c r="B521" s="240">
        <v>6</v>
      </c>
      <c r="C521" s="242" t="s">
        <v>134</v>
      </c>
      <c r="D521" s="34" t="s">
        <v>162</v>
      </c>
      <c r="E521" s="239" t="s">
        <v>89</v>
      </c>
      <c r="F521" s="51"/>
      <c r="G521" s="239"/>
      <c r="H521" s="113"/>
      <c r="I521" s="113"/>
      <c r="J521" s="113"/>
      <c r="K521" s="113"/>
      <c r="L521" s="113"/>
      <c r="M521" s="114"/>
    </row>
    <row r="522" spans="2:14" ht="30" customHeight="1">
      <c r="B522" s="240"/>
      <c r="C522" s="242"/>
      <c r="D522" s="66" t="s">
        <v>235</v>
      </c>
      <c r="E522" s="239"/>
      <c r="F522" s="51"/>
      <c r="G522" s="239"/>
      <c r="H522" s="113"/>
      <c r="I522" s="113"/>
      <c r="J522" s="113"/>
      <c r="K522" s="113"/>
      <c r="L522" s="113"/>
      <c r="M522" s="114"/>
    </row>
    <row r="523" spans="2:14" ht="30" customHeight="1">
      <c r="B523" s="240">
        <v>7</v>
      </c>
      <c r="C523" s="242" t="s">
        <v>139</v>
      </c>
      <c r="D523" s="145"/>
      <c r="E523" s="257"/>
      <c r="F523" s="51"/>
      <c r="G523" s="239"/>
      <c r="H523" s="113"/>
      <c r="I523" s="113"/>
      <c r="J523" s="113"/>
      <c r="K523" s="113"/>
      <c r="L523" s="113"/>
      <c r="M523" s="114"/>
    </row>
    <row r="524" spans="2:14" ht="30" customHeight="1">
      <c r="B524" s="240"/>
      <c r="C524" s="242"/>
      <c r="D524" s="146"/>
      <c r="E524" s="257"/>
      <c r="F524" s="51"/>
      <c r="G524" s="239"/>
      <c r="H524" s="113"/>
      <c r="I524" s="113"/>
      <c r="J524" s="113"/>
      <c r="K524" s="113"/>
      <c r="L524" s="113"/>
      <c r="M524" s="114"/>
    </row>
    <row r="525" spans="2:14" ht="30" customHeight="1">
      <c r="B525" s="240">
        <v>8</v>
      </c>
      <c r="C525" s="242" t="s">
        <v>144</v>
      </c>
      <c r="D525" s="145"/>
      <c r="E525" s="257"/>
      <c r="F525" s="51"/>
      <c r="G525" s="239"/>
      <c r="H525" s="113"/>
      <c r="I525" s="113"/>
      <c r="J525" s="113"/>
      <c r="K525" s="113"/>
      <c r="L525" s="113"/>
      <c r="M525" s="114"/>
    </row>
    <row r="526" spans="2:14" ht="30" customHeight="1" thickBot="1">
      <c r="B526" s="252"/>
      <c r="C526" s="253"/>
      <c r="D526" s="147"/>
      <c r="E526" s="258"/>
      <c r="F526" s="144"/>
      <c r="G526" s="254"/>
      <c r="H526" s="115"/>
      <c r="I526" s="115"/>
      <c r="J526" s="115"/>
      <c r="K526" s="115"/>
      <c r="L526" s="115"/>
      <c r="M526" s="116"/>
    </row>
    <row r="527" spans="2:14" ht="30" customHeight="1">
      <c r="N527" s="12">
        <f>SUM(N1:N526)</f>
        <v>132</v>
      </c>
    </row>
  </sheetData>
  <mergeCells count="1901">
    <mergeCell ref="B1:M1"/>
    <mergeCell ref="B3:M3"/>
    <mergeCell ref="S3:U3"/>
    <mergeCell ref="B5:B6"/>
    <mergeCell ref="C5:C6"/>
    <mergeCell ref="D5:E5"/>
    <mergeCell ref="F5:G5"/>
    <mergeCell ref="H5:I5"/>
    <mergeCell ref="J5:K5"/>
    <mergeCell ref="L5:M5"/>
    <mergeCell ref="K259:K260"/>
    <mergeCell ref="K261:K262"/>
    <mergeCell ref="K263:K264"/>
    <mergeCell ref="K265:K266"/>
    <mergeCell ref="I267:I268"/>
    <mergeCell ref="I269:I270"/>
    <mergeCell ref="I271:I272"/>
    <mergeCell ref="I259:I260"/>
    <mergeCell ref="I261:I262"/>
    <mergeCell ref="I263:I264"/>
    <mergeCell ref="I265:I266"/>
    <mergeCell ref="G267:G268"/>
    <mergeCell ref="G269:G270"/>
    <mergeCell ref="G271:G272"/>
    <mergeCell ref="G259:G260"/>
    <mergeCell ref="G261:G262"/>
    <mergeCell ref="G263:G264"/>
    <mergeCell ref="G265:G266"/>
    <mergeCell ref="E267:E268"/>
    <mergeCell ref="E269:E270"/>
    <mergeCell ref="E271:E272"/>
    <mergeCell ref="E259:E260"/>
    <mergeCell ref="B7:B8"/>
    <mergeCell ref="C7:C8"/>
    <mergeCell ref="E7:E8"/>
    <mergeCell ref="G7:G8"/>
    <mergeCell ref="S5:S7"/>
    <mergeCell ref="D6:E6"/>
    <mergeCell ref="F6:G6"/>
    <mergeCell ref="H6:I6"/>
    <mergeCell ref="J6:K6"/>
    <mergeCell ref="L6:M6"/>
    <mergeCell ref="I7:I8"/>
    <mergeCell ref="S8:S9"/>
    <mergeCell ref="I9:I10"/>
    <mergeCell ref="S10:S11"/>
    <mergeCell ref="K9:K10"/>
    <mergeCell ref="M9:M10"/>
    <mergeCell ref="K7:K8"/>
    <mergeCell ref="M7:M8"/>
    <mergeCell ref="L23:M23"/>
    <mergeCell ref="D24:E24"/>
    <mergeCell ref="F24:G24"/>
    <mergeCell ref="I19:I20"/>
    <mergeCell ref="B21:B22"/>
    <mergeCell ref="C21:C22"/>
    <mergeCell ref="E21:E22"/>
    <mergeCell ref="G21:G22"/>
    <mergeCell ref="G11:G12"/>
    <mergeCell ref="B9:B10"/>
    <mergeCell ref="C9:C10"/>
    <mergeCell ref="E9:E10"/>
    <mergeCell ref="G9:G10"/>
    <mergeCell ref="S12:S14"/>
    <mergeCell ref="B13:B14"/>
    <mergeCell ref="C13:C14"/>
    <mergeCell ref="E13:E14"/>
    <mergeCell ref="G13:G14"/>
    <mergeCell ref="I13:I14"/>
    <mergeCell ref="B11:B12"/>
    <mergeCell ref="C11:C12"/>
    <mergeCell ref="E11:E12"/>
    <mergeCell ref="K13:K14"/>
    <mergeCell ref="M13:M14"/>
    <mergeCell ref="I11:I12"/>
    <mergeCell ref="L24:M24"/>
    <mergeCell ref="S22:S24"/>
    <mergeCell ref="S25:S27"/>
    <mergeCell ref="S15:S17"/>
    <mergeCell ref="S18:S21"/>
    <mergeCell ref="C15:C16"/>
    <mergeCell ref="E15:E16"/>
    <mergeCell ref="G15:G16"/>
    <mergeCell ref="K27:K28"/>
    <mergeCell ref="M27:M28"/>
    <mergeCell ref="I33:I34"/>
    <mergeCell ref="E33:E34"/>
    <mergeCell ref="G33:G34"/>
    <mergeCell ref="I31:I32"/>
    <mergeCell ref="E31:E32"/>
    <mergeCell ref="C29:C30"/>
    <mergeCell ref="K11:K12"/>
    <mergeCell ref="M11:M12"/>
    <mergeCell ref="I29:I30"/>
    <mergeCell ref="E29:E30"/>
    <mergeCell ref="G29:G30"/>
    <mergeCell ref="C27:C28"/>
    <mergeCell ref="I21:I22"/>
    <mergeCell ref="C19:C20"/>
    <mergeCell ref="E19:E20"/>
    <mergeCell ref="G19:G20"/>
    <mergeCell ref="I15:I16"/>
    <mergeCell ref="C17:C18"/>
    <mergeCell ref="I25:I26"/>
    <mergeCell ref="E25:E26"/>
    <mergeCell ref="G25:G26"/>
    <mergeCell ref="H24:I24"/>
    <mergeCell ref="J24:K24"/>
    <mergeCell ref="S28:S30"/>
    <mergeCell ref="B25:B26"/>
    <mergeCell ref="K25:K26"/>
    <mergeCell ref="M25:M26"/>
    <mergeCell ref="C25:C26"/>
    <mergeCell ref="K31:K32"/>
    <mergeCell ref="M31:M32"/>
    <mergeCell ref="E17:E18"/>
    <mergeCell ref="G17:G18"/>
    <mergeCell ref="I17:I18"/>
    <mergeCell ref="B15:B16"/>
    <mergeCell ref="K21:K22"/>
    <mergeCell ref="M21:M22"/>
    <mergeCell ref="I27:I28"/>
    <mergeCell ref="E27:E28"/>
    <mergeCell ref="G27:G28"/>
    <mergeCell ref="B29:B30"/>
    <mergeCell ref="K17:K18"/>
    <mergeCell ref="M17:M18"/>
    <mergeCell ref="G31:G32"/>
    <mergeCell ref="K15:K16"/>
    <mergeCell ref="M15:M16"/>
    <mergeCell ref="B27:B28"/>
    <mergeCell ref="B19:B20"/>
    <mergeCell ref="B17:B18"/>
    <mergeCell ref="K19:K20"/>
    <mergeCell ref="M19:M20"/>
    <mergeCell ref="B23:B24"/>
    <mergeCell ref="C23:C24"/>
    <mergeCell ref="D23:E23"/>
    <mergeCell ref="F23:G23"/>
    <mergeCell ref="H23:I23"/>
    <mergeCell ref="J23:K23"/>
    <mergeCell ref="J41:K41"/>
    <mergeCell ref="L41:M41"/>
    <mergeCell ref="D42:E42"/>
    <mergeCell ref="B39:B40"/>
    <mergeCell ref="C39:C40"/>
    <mergeCell ref="K33:K34"/>
    <mergeCell ref="M33:M34"/>
    <mergeCell ref="I39:I40"/>
    <mergeCell ref="E39:E40"/>
    <mergeCell ref="S36:S38"/>
    <mergeCell ref="B37:B38"/>
    <mergeCell ref="C37:C38"/>
    <mergeCell ref="S31:S35"/>
    <mergeCell ref="B33:B34"/>
    <mergeCell ref="C33:C34"/>
    <mergeCell ref="B35:B36"/>
    <mergeCell ref="B31:B32"/>
    <mergeCell ref="C31:C32"/>
    <mergeCell ref="I37:I38"/>
    <mergeCell ref="E37:E38"/>
    <mergeCell ref="G37:G38"/>
    <mergeCell ref="C35:C36"/>
    <mergeCell ref="I35:I36"/>
    <mergeCell ref="E35:E36"/>
    <mergeCell ref="G35:G36"/>
    <mergeCell ref="B47:B48"/>
    <mergeCell ref="C47:C48"/>
    <mergeCell ref="K29:K30"/>
    <mergeCell ref="M29:M30"/>
    <mergeCell ref="E47:E48"/>
    <mergeCell ref="G47:G48"/>
    <mergeCell ref="I43:I44"/>
    <mergeCell ref="S43:S46"/>
    <mergeCell ref="B45:B46"/>
    <mergeCell ref="C45:C46"/>
    <mergeCell ref="K39:K40"/>
    <mergeCell ref="M39:M40"/>
    <mergeCell ref="E45:E46"/>
    <mergeCell ref="G45:G46"/>
    <mergeCell ref="I45:I46"/>
    <mergeCell ref="F42:G42"/>
    <mergeCell ref="H42:I42"/>
    <mergeCell ref="J42:K42"/>
    <mergeCell ref="L42:M42"/>
    <mergeCell ref="B43:B44"/>
    <mergeCell ref="C43:C44"/>
    <mergeCell ref="K37:K38"/>
    <mergeCell ref="M37:M38"/>
    <mergeCell ref="E43:E44"/>
    <mergeCell ref="G43:G44"/>
    <mergeCell ref="G39:G40"/>
    <mergeCell ref="S39:S42"/>
    <mergeCell ref="B41:B42"/>
    <mergeCell ref="C41:C42"/>
    <mergeCell ref="D41:E41"/>
    <mergeCell ref="F41:G41"/>
    <mergeCell ref="H41:I41"/>
    <mergeCell ref="I57:I58"/>
    <mergeCell ref="E55:E56"/>
    <mergeCell ref="G55:G56"/>
    <mergeCell ref="I51:I52"/>
    <mergeCell ref="S51:S52"/>
    <mergeCell ref="B53:B54"/>
    <mergeCell ref="C53:C54"/>
    <mergeCell ref="K35:K36"/>
    <mergeCell ref="M35:M36"/>
    <mergeCell ref="E53:E54"/>
    <mergeCell ref="G53:G54"/>
    <mergeCell ref="I53:I54"/>
    <mergeCell ref="S53:S55"/>
    <mergeCell ref="B51:B52"/>
    <mergeCell ref="C51:C52"/>
    <mergeCell ref="K43:K44"/>
    <mergeCell ref="M43:M44"/>
    <mergeCell ref="E51:E52"/>
    <mergeCell ref="G51:G52"/>
    <mergeCell ref="I47:I48"/>
    <mergeCell ref="S47:S50"/>
    <mergeCell ref="B49:B50"/>
    <mergeCell ref="C49:C50"/>
    <mergeCell ref="K45:K46"/>
    <mergeCell ref="M45:M46"/>
    <mergeCell ref="K49:K50"/>
    <mergeCell ref="M49:M50"/>
    <mergeCell ref="K51:K52"/>
    <mergeCell ref="M51:M52"/>
    <mergeCell ref="E49:E50"/>
    <mergeCell ref="G49:G50"/>
    <mergeCell ref="I49:I50"/>
    <mergeCell ref="K47:K48"/>
    <mergeCell ref="M47:M48"/>
    <mergeCell ref="E65:E66"/>
    <mergeCell ref="G65:G66"/>
    <mergeCell ref="K65:K66"/>
    <mergeCell ref="B63:B64"/>
    <mergeCell ref="C63:C64"/>
    <mergeCell ref="B59:B60"/>
    <mergeCell ref="B55:B56"/>
    <mergeCell ref="C55:C56"/>
    <mergeCell ref="K57:K58"/>
    <mergeCell ref="M57:M58"/>
    <mergeCell ref="E75:E76"/>
    <mergeCell ref="G75:G76"/>
    <mergeCell ref="K71:K72"/>
    <mergeCell ref="B73:B74"/>
    <mergeCell ref="C73:C74"/>
    <mergeCell ref="E63:E64"/>
    <mergeCell ref="G63:G64"/>
    <mergeCell ref="L60:M60"/>
    <mergeCell ref="B61:B62"/>
    <mergeCell ref="C61:C62"/>
    <mergeCell ref="B57:B58"/>
    <mergeCell ref="K55:K56"/>
    <mergeCell ref="M55:M56"/>
    <mergeCell ref="E61:E62"/>
    <mergeCell ref="G61:G62"/>
    <mergeCell ref="K61:K62"/>
    <mergeCell ref="C59:C60"/>
    <mergeCell ref="D59:E59"/>
    <mergeCell ref="F59:G59"/>
    <mergeCell ref="G57:G58"/>
    <mergeCell ref="B65:B66"/>
    <mergeCell ref="C65:C66"/>
    <mergeCell ref="S60:S62"/>
    <mergeCell ref="D60:E60"/>
    <mergeCell ref="F60:G60"/>
    <mergeCell ref="H60:I60"/>
    <mergeCell ref="J60:K60"/>
    <mergeCell ref="F77:G77"/>
    <mergeCell ref="H77:I77"/>
    <mergeCell ref="J77:K77"/>
    <mergeCell ref="L77:M77"/>
    <mergeCell ref="D78:E78"/>
    <mergeCell ref="B75:B76"/>
    <mergeCell ref="C75:C76"/>
    <mergeCell ref="M65:M66"/>
    <mergeCell ref="E73:E74"/>
    <mergeCell ref="G73:G74"/>
    <mergeCell ref="K73:K74"/>
    <mergeCell ref="B71:B72"/>
    <mergeCell ref="C71:C72"/>
    <mergeCell ref="S67:S69"/>
    <mergeCell ref="M69:M70"/>
    <mergeCell ref="I67:I68"/>
    <mergeCell ref="I69:I70"/>
    <mergeCell ref="I71:I72"/>
    <mergeCell ref="K53:K54"/>
    <mergeCell ref="M53:M54"/>
    <mergeCell ref="E71:E72"/>
    <mergeCell ref="G71:G72"/>
    <mergeCell ref="K67:K68"/>
    <mergeCell ref="B69:B70"/>
    <mergeCell ref="C69:C70"/>
    <mergeCell ref="M63:M64"/>
    <mergeCell ref="H59:I59"/>
    <mergeCell ref="J59:K59"/>
    <mergeCell ref="L59:M59"/>
    <mergeCell ref="I55:I56"/>
    <mergeCell ref="S56:S59"/>
    <mergeCell ref="C57:C58"/>
    <mergeCell ref="E57:E58"/>
    <mergeCell ref="M67:M68"/>
    <mergeCell ref="M71:M72"/>
    <mergeCell ref="E69:E70"/>
    <mergeCell ref="G69:G70"/>
    <mergeCell ref="K69:K70"/>
    <mergeCell ref="S70:S75"/>
    <mergeCell ref="B67:B68"/>
    <mergeCell ref="C67:C68"/>
    <mergeCell ref="M75:M76"/>
    <mergeCell ref="I61:I62"/>
    <mergeCell ref="I63:I64"/>
    <mergeCell ref="I65:I66"/>
    <mergeCell ref="M61:M62"/>
    <mergeCell ref="E67:E68"/>
    <mergeCell ref="G67:G68"/>
    <mergeCell ref="K63:K64"/>
    <mergeCell ref="S63:S66"/>
    <mergeCell ref="S80:S84"/>
    <mergeCell ref="B81:B82"/>
    <mergeCell ref="C81:C82"/>
    <mergeCell ref="M73:M74"/>
    <mergeCell ref="B83:B84"/>
    <mergeCell ref="F78:G78"/>
    <mergeCell ref="H78:I78"/>
    <mergeCell ref="J78:K78"/>
    <mergeCell ref="L78:M78"/>
    <mergeCell ref="B79:B80"/>
    <mergeCell ref="C79:C80"/>
    <mergeCell ref="I79:I80"/>
    <mergeCell ref="K79:K80"/>
    <mergeCell ref="E83:E84"/>
    <mergeCell ref="G83:G84"/>
    <mergeCell ref="K75:K76"/>
    <mergeCell ref="S76:S79"/>
    <mergeCell ref="B77:B78"/>
    <mergeCell ref="C77:C78"/>
    <mergeCell ref="D77:E77"/>
    <mergeCell ref="M81:M82"/>
    <mergeCell ref="I81:I82"/>
    <mergeCell ref="K81:K82"/>
    <mergeCell ref="M79:M80"/>
    <mergeCell ref="I73:I74"/>
    <mergeCell ref="I75:I76"/>
    <mergeCell ref="B93:B94"/>
    <mergeCell ref="C93:C94"/>
    <mergeCell ref="M87:M88"/>
    <mergeCell ref="E79:E80"/>
    <mergeCell ref="G79:G80"/>
    <mergeCell ref="E81:E82"/>
    <mergeCell ref="G81:G82"/>
    <mergeCell ref="I87:I88"/>
    <mergeCell ref="K87:K88"/>
    <mergeCell ref="M85:M86"/>
    <mergeCell ref="I85:I86"/>
    <mergeCell ref="K85:K86"/>
    <mergeCell ref="C83:C84"/>
    <mergeCell ref="M83:M84"/>
    <mergeCell ref="M89:M90"/>
    <mergeCell ref="B89:B90"/>
    <mergeCell ref="C89:C90"/>
    <mergeCell ref="B85:B86"/>
    <mergeCell ref="C85:C86"/>
    <mergeCell ref="I83:I84"/>
    <mergeCell ref="K83:K84"/>
    <mergeCell ref="E101:E102"/>
    <mergeCell ref="G101:G102"/>
    <mergeCell ref="I101:I102"/>
    <mergeCell ref="K101:K102"/>
    <mergeCell ref="B99:B100"/>
    <mergeCell ref="C99:C100"/>
    <mergeCell ref="M93:M94"/>
    <mergeCell ref="E99:E100"/>
    <mergeCell ref="G99:G100"/>
    <mergeCell ref="I99:I100"/>
    <mergeCell ref="H96:I96"/>
    <mergeCell ref="J96:K96"/>
    <mergeCell ref="L96:M96"/>
    <mergeCell ref="B97:B98"/>
    <mergeCell ref="C97:C98"/>
    <mergeCell ref="M91:M92"/>
    <mergeCell ref="I91:I92"/>
    <mergeCell ref="K91:K92"/>
    <mergeCell ref="C101:C102"/>
    <mergeCell ref="E97:E98"/>
    <mergeCell ref="G97:G98"/>
    <mergeCell ref="I97:I98"/>
    <mergeCell ref="K97:K98"/>
    <mergeCell ref="B95:B96"/>
    <mergeCell ref="C95:C96"/>
    <mergeCell ref="D95:E95"/>
    <mergeCell ref="F95:G95"/>
    <mergeCell ref="H95:I95"/>
    <mergeCell ref="J95:K95"/>
    <mergeCell ref="L95:M95"/>
    <mergeCell ref="D96:E96"/>
    <mergeCell ref="F96:G96"/>
    <mergeCell ref="I89:I90"/>
    <mergeCell ref="K89:K90"/>
    <mergeCell ref="E85:E86"/>
    <mergeCell ref="G85:G86"/>
    <mergeCell ref="E87:E88"/>
    <mergeCell ref="G87:G88"/>
    <mergeCell ref="B87:B88"/>
    <mergeCell ref="C87:C88"/>
    <mergeCell ref="M99:M100"/>
    <mergeCell ref="E89:E90"/>
    <mergeCell ref="G89:G90"/>
    <mergeCell ref="E91:E92"/>
    <mergeCell ref="G91:G92"/>
    <mergeCell ref="E93:E94"/>
    <mergeCell ref="G93:G94"/>
    <mergeCell ref="E105:E106"/>
    <mergeCell ref="G105:G106"/>
    <mergeCell ref="I105:I106"/>
    <mergeCell ref="K105:K106"/>
    <mergeCell ref="B103:B104"/>
    <mergeCell ref="C103:C104"/>
    <mergeCell ref="M97:M98"/>
    <mergeCell ref="M103:M104"/>
    <mergeCell ref="I93:I94"/>
    <mergeCell ref="K93:K94"/>
    <mergeCell ref="B91:B92"/>
    <mergeCell ref="C91:C92"/>
    <mergeCell ref="E103:E104"/>
    <mergeCell ref="G103:G104"/>
    <mergeCell ref="I103:I104"/>
    <mergeCell ref="K99:K100"/>
    <mergeCell ref="B101:B102"/>
    <mergeCell ref="K103:K104"/>
    <mergeCell ref="L113:M113"/>
    <mergeCell ref="D114:E114"/>
    <mergeCell ref="F114:G114"/>
    <mergeCell ref="B111:B112"/>
    <mergeCell ref="C111:C112"/>
    <mergeCell ref="M105:M106"/>
    <mergeCell ref="E111:E112"/>
    <mergeCell ref="G111:G112"/>
    <mergeCell ref="I111:I112"/>
    <mergeCell ref="K107:K108"/>
    <mergeCell ref="B109:B110"/>
    <mergeCell ref="C109:C110"/>
    <mergeCell ref="E109:E110"/>
    <mergeCell ref="G109:G110"/>
    <mergeCell ref="I109:I110"/>
    <mergeCell ref="K109:K110"/>
    <mergeCell ref="B107:B108"/>
    <mergeCell ref="C107:C108"/>
    <mergeCell ref="E107:E108"/>
    <mergeCell ref="G107:G108"/>
    <mergeCell ref="I107:I108"/>
    <mergeCell ref="B105:B106"/>
    <mergeCell ref="C105:C106"/>
    <mergeCell ref="I121:I122"/>
    <mergeCell ref="K117:K118"/>
    <mergeCell ref="B119:B120"/>
    <mergeCell ref="C119:C120"/>
    <mergeCell ref="M101:M102"/>
    <mergeCell ref="E119:E120"/>
    <mergeCell ref="G119:G120"/>
    <mergeCell ref="I119:I120"/>
    <mergeCell ref="K119:K120"/>
    <mergeCell ref="B117:B118"/>
    <mergeCell ref="C117:C118"/>
    <mergeCell ref="M111:M112"/>
    <mergeCell ref="E117:E118"/>
    <mergeCell ref="G117:G118"/>
    <mergeCell ref="I117:I118"/>
    <mergeCell ref="H114:I114"/>
    <mergeCell ref="J114:K114"/>
    <mergeCell ref="L114:M114"/>
    <mergeCell ref="B115:B116"/>
    <mergeCell ref="C115:C116"/>
    <mergeCell ref="M109:M110"/>
    <mergeCell ref="E115:E116"/>
    <mergeCell ref="G115:G116"/>
    <mergeCell ref="I115:I116"/>
    <mergeCell ref="K115:K116"/>
    <mergeCell ref="K111:K112"/>
    <mergeCell ref="B113:B114"/>
    <mergeCell ref="C113:C114"/>
    <mergeCell ref="D113:E113"/>
    <mergeCell ref="F113:G113"/>
    <mergeCell ref="H113:I113"/>
    <mergeCell ref="J113:K113"/>
    <mergeCell ref="B129:B130"/>
    <mergeCell ref="C129:C130"/>
    <mergeCell ref="E129:E130"/>
    <mergeCell ref="G129:G130"/>
    <mergeCell ref="I129:I130"/>
    <mergeCell ref="B127:B128"/>
    <mergeCell ref="E127:E128"/>
    <mergeCell ref="G127:G128"/>
    <mergeCell ref="I127:I128"/>
    <mergeCell ref="K127:K128"/>
    <mergeCell ref="B125:B126"/>
    <mergeCell ref="C125:C126"/>
    <mergeCell ref="M107:M108"/>
    <mergeCell ref="E125:E126"/>
    <mergeCell ref="G125:G126"/>
    <mergeCell ref="I125:I126"/>
    <mergeCell ref="K121:K122"/>
    <mergeCell ref="B123:B124"/>
    <mergeCell ref="C123:C124"/>
    <mergeCell ref="M115:M116"/>
    <mergeCell ref="E123:E124"/>
    <mergeCell ref="G123:G124"/>
    <mergeCell ref="I123:I124"/>
    <mergeCell ref="K123:K124"/>
    <mergeCell ref="B121:B122"/>
    <mergeCell ref="C121:C122"/>
    <mergeCell ref="M117:M118"/>
    <mergeCell ref="M121:M122"/>
    <mergeCell ref="K125:K126"/>
    <mergeCell ref="M123:M124"/>
    <mergeCell ref="E121:E122"/>
    <mergeCell ref="G121:G122"/>
    <mergeCell ref="C137:C138"/>
    <mergeCell ref="M119:M120"/>
    <mergeCell ref="E137:E138"/>
    <mergeCell ref="G137:G138"/>
    <mergeCell ref="I137:I138"/>
    <mergeCell ref="K137:K138"/>
    <mergeCell ref="B135:B136"/>
    <mergeCell ref="C135:C136"/>
    <mergeCell ref="C127:C128"/>
    <mergeCell ref="E135:E136"/>
    <mergeCell ref="G135:G136"/>
    <mergeCell ref="I135:I136"/>
    <mergeCell ref="H132:I132"/>
    <mergeCell ref="J132:K132"/>
    <mergeCell ref="L132:M132"/>
    <mergeCell ref="B133:B134"/>
    <mergeCell ref="C133:C134"/>
    <mergeCell ref="M127:M128"/>
    <mergeCell ref="E133:E134"/>
    <mergeCell ref="G133:G134"/>
    <mergeCell ref="I133:I134"/>
    <mergeCell ref="K133:K134"/>
    <mergeCell ref="K129:K130"/>
    <mergeCell ref="B131:B132"/>
    <mergeCell ref="C131:C132"/>
    <mergeCell ref="D131:E131"/>
    <mergeCell ref="F131:G131"/>
    <mergeCell ref="H131:I131"/>
    <mergeCell ref="J131:K131"/>
    <mergeCell ref="L131:M131"/>
    <mergeCell ref="D132:E132"/>
    <mergeCell ref="F132:G132"/>
    <mergeCell ref="M129:M130"/>
    <mergeCell ref="E147:E148"/>
    <mergeCell ref="G147:G148"/>
    <mergeCell ref="I147:I148"/>
    <mergeCell ref="K143:K144"/>
    <mergeCell ref="B145:B146"/>
    <mergeCell ref="C145:C146"/>
    <mergeCell ref="M141:M142"/>
    <mergeCell ref="E145:E146"/>
    <mergeCell ref="G145:G146"/>
    <mergeCell ref="I145:I146"/>
    <mergeCell ref="K145:K146"/>
    <mergeCell ref="B143:B144"/>
    <mergeCell ref="C143:C144"/>
    <mergeCell ref="M125:M126"/>
    <mergeCell ref="E143:E144"/>
    <mergeCell ref="G143:G144"/>
    <mergeCell ref="I143:I144"/>
    <mergeCell ref="K139:K140"/>
    <mergeCell ref="B141:B142"/>
    <mergeCell ref="C141:C142"/>
    <mergeCell ref="M139:M140"/>
    <mergeCell ref="E141:E142"/>
    <mergeCell ref="G141:G142"/>
    <mergeCell ref="I141:I142"/>
    <mergeCell ref="K141:K142"/>
    <mergeCell ref="B139:B140"/>
    <mergeCell ref="C139:C140"/>
    <mergeCell ref="M133:M134"/>
    <mergeCell ref="E139:E140"/>
    <mergeCell ref="G139:G140"/>
    <mergeCell ref="I139:I140"/>
    <mergeCell ref="B155:B156"/>
    <mergeCell ref="C155:C156"/>
    <mergeCell ref="M137:M138"/>
    <mergeCell ref="B153:B154"/>
    <mergeCell ref="C153:C154"/>
    <mergeCell ref="M135:M136"/>
    <mergeCell ref="H150:I150"/>
    <mergeCell ref="J150:K150"/>
    <mergeCell ref="L150:M150"/>
    <mergeCell ref="B151:B152"/>
    <mergeCell ref="C151:C152"/>
    <mergeCell ref="M147:M148"/>
    <mergeCell ref="E151:E152"/>
    <mergeCell ref="G151:G152"/>
    <mergeCell ref="I151:I152"/>
    <mergeCell ref="K151:K152"/>
    <mergeCell ref="M155:M156"/>
    <mergeCell ref="K147:K148"/>
    <mergeCell ref="B149:B150"/>
    <mergeCell ref="C149:C150"/>
    <mergeCell ref="D149:E149"/>
    <mergeCell ref="F149:G149"/>
    <mergeCell ref="H149:I149"/>
    <mergeCell ref="J149:K149"/>
    <mergeCell ref="L149:M149"/>
    <mergeCell ref="D150:E150"/>
    <mergeCell ref="F150:G150"/>
    <mergeCell ref="M145:M146"/>
    <mergeCell ref="B147:B148"/>
    <mergeCell ref="C147:C148"/>
    <mergeCell ref="K135:K136"/>
    <mergeCell ref="B137:B138"/>
    <mergeCell ref="E153:E154"/>
    <mergeCell ref="G153:G154"/>
    <mergeCell ref="B161:B162"/>
    <mergeCell ref="C161:C162"/>
    <mergeCell ref="M143:M144"/>
    <mergeCell ref="I153:I154"/>
    <mergeCell ref="K153:K154"/>
    <mergeCell ref="E155:E156"/>
    <mergeCell ref="G155:G156"/>
    <mergeCell ref="B159:B160"/>
    <mergeCell ref="C159:C160"/>
    <mergeCell ref="M153:M154"/>
    <mergeCell ref="E171:E172"/>
    <mergeCell ref="G171:G172"/>
    <mergeCell ref="I171:I172"/>
    <mergeCell ref="H168:I168"/>
    <mergeCell ref="J168:K168"/>
    <mergeCell ref="L168:M168"/>
    <mergeCell ref="B169:B170"/>
    <mergeCell ref="C169:C170"/>
    <mergeCell ref="M151:M152"/>
    <mergeCell ref="E169:E170"/>
    <mergeCell ref="G169:G170"/>
    <mergeCell ref="I169:I170"/>
    <mergeCell ref="K169:K170"/>
    <mergeCell ref="B167:B168"/>
    <mergeCell ref="C167:C168"/>
    <mergeCell ref="D167:E167"/>
    <mergeCell ref="F167:G167"/>
    <mergeCell ref="I155:I156"/>
    <mergeCell ref="K155:K156"/>
    <mergeCell ref="M159:M160"/>
    <mergeCell ref="M157:M158"/>
    <mergeCell ref="E175:E176"/>
    <mergeCell ref="G175:G176"/>
    <mergeCell ref="I175:I176"/>
    <mergeCell ref="K171:K172"/>
    <mergeCell ref="B173:B174"/>
    <mergeCell ref="C173:C174"/>
    <mergeCell ref="E173:E174"/>
    <mergeCell ref="G173:G174"/>
    <mergeCell ref="I173:I174"/>
    <mergeCell ref="K173:K174"/>
    <mergeCell ref="B171:B172"/>
    <mergeCell ref="C171:C172"/>
    <mergeCell ref="M165:M166"/>
    <mergeCell ref="E159:E160"/>
    <mergeCell ref="G159:G160"/>
    <mergeCell ref="I159:I160"/>
    <mergeCell ref="K159:K160"/>
    <mergeCell ref="B163:B164"/>
    <mergeCell ref="C163:C164"/>
    <mergeCell ref="B157:B158"/>
    <mergeCell ref="C157:C158"/>
    <mergeCell ref="M163:M164"/>
    <mergeCell ref="E157:E158"/>
    <mergeCell ref="G157:G158"/>
    <mergeCell ref="I157:I158"/>
    <mergeCell ref="K157:K158"/>
    <mergeCell ref="C179:C180"/>
    <mergeCell ref="M161:M162"/>
    <mergeCell ref="E179:E180"/>
    <mergeCell ref="G179:G180"/>
    <mergeCell ref="I179:I180"/>
    <mergeCell ref="K175:K176"/>
    <mergeCell ref="B177:B178"/>
    <mergeCell ref="C177:C178"/>
    <mergeCell ref="M171:M172"/>
    <mergeCell ref="E161:E162"/>
    <mergeCell ref="G161:G162"/>
    <mergeCell ref="I161:I162"/>
    <mergeCell ref="K161:K162"/>
    <mergeCell ref="H167:I167"/>
    <mergeCell ref="J167:K167"/>
    <mergeCell ref="L167:M167"/>
    <mergeCell ref="D168:E168"/>
    <mergeCell ref="F168:G168"/>
    <mergeCell ref="B165:B166"/>
    <mergeCell ref="C165:C166"/>
    <mergeCell ref="M169:M170"/>
    <mergeCell ref="M175:M176"/>
    <mergeCell ref="E177:E178"/>
    <mergeCell ref="G177:G178"/>
    <mergeCell ref="I177:I178"/>
    <mergeCell ref="K177:K178"/>
    <mergeCell ref="B175:B176"/>
    <mergeCell ref="C175:C176"/>
    <mergeCell ref="M173:M174"/>
    <mergeCell ref="M177:M178"/>
    <mergeCell ref="M179:M180"/>
    <mergeCell ref="K179:K180"/>
    <mergeCell ref="M181:M182"/>
    <mergeCell ref="E187:E188"/>
    <mergeCell ref="G187:G188"/>
    <mergeCell ref="I187:I188"/>
    <mergeCell ref="K183:K184"/>
    <mergeCell ref="B185:B186"/>
    <mergeCell ref="C185:C186"/>
    <mergeCell ref="D185:E185"/>
    <mergeCell ref="F185:G185"/>
    <mergeCell ref="H185:I185"/>
    <mergeCell ref="J185:K185"/>
    <mergeCell ref="L185:M185"/>
    <mergeCell ref="D186:E186"/>
    <mergeCell ref="F186:G186"/>
    <mergeCell ref="B183:B184"/>
    <mergeCell ref="C183:C184"/>
    <mergeCell ref="E183:E184"/>
    <mergeCell ref="G183:G184"/>
    <mergeCell ref="I183:I184"/>
    <mergeCell ref="B181:B182"/>
    <mergeCell ref="C181:C182"/>
    <mergeCell ref="E181:E182"/>
    <mergeCell ref="G181:G182"/>
    <mergeCell ref="I181:I182"/>
    <mergeCell ref="K181:K182"/>
    <mergeCell ref="M187:M188"/>
    <mergeCell ref="K193:K194"/>
    <mergeCell ref="M193:M194"/>
    <mergeCell ref="E193:E194"/>
    <mergeCell ref="G193:G194"/>
    <mergeCell ref="I189:I190"/>
    <mergeCell ref="B191:B192"/>
    <mergeCell ref="C191:C192"/>
    <mergeCell ref="E191:E192"/>
    <mergeCell ref="G191:G192"/>
    <mergeCell ref="I191:I192"/>
    <mergeCell ref="B189:B190"/>
    <mergeCell ref="C189:C190"/>
    <mergeCell ref="M183:M184"/>
    <mergeCell ref="E189:E190"/>
    <mergeCell ref="G189:G190"/>
    <mergeCell ref="H186:I186"/>
    <mergeCell ref="J186:K186"/>
    <mergeCell ref="L186:M186"/>
    <mergeCell ref="B187:B188"/>
    <mergeCell ref="C187:C188"/>
    <mergeCell ref="M189:M190"/>
    <mergeCell ref="B179:B180"/>
    <mergeCell ref="H203:I203"/>
    <mergeCell ref="J203:K203"/>
    <mergeCell ref="L203:M203"/>
    <mergeCell ref="D204:E204"/>
    <mergeCell ref="F204:G204"/>
    <mergeCell ref="B201:B202"/>
    <mergeCell ref="C201:C202"/>
    <mergeCell ref="K195:K196"/>
    <mergeCell ref="M195:M196"/>
    <mergeCell ref="E201:E202"/>
    <mergeCell ref="G201:G202"/>
    <mergeCell ref="I197:I198"/>
    <mergeCell ref="B199:B200"/>
    <mergeCell ref="C199:C200"/>
    <mergeCell ref="E199:E200"/>
    <mergeCell ref="G199:G200"/>
    <mergeCell ref="I199:I200"/>
    <mergeCell ref="B197:B198"/>
    <mergeCell ref="C197:C198"/>
    <mergeCell ref="E197:E198"/>
    <mergeCell ref="G197:G198"/>
    <mergeCell ref="I193:I194"/>
    <mergeCell ref="B195:B196"/>
    <mergeCell ref="C195:C196"/>
    <mergeCell ref="K189:K190"/>
    <mergeCell ref="E195:E196"/>
    <mergeCell ref="G195:G196"/>
    <mergeCell ref="I195:I196"/>
    <mergeCell ref="B193:B194"/>
    <mergeCell ref="C193:C194"/>
    <mergeCell ref="K187:K188"/>
    <mergeCell ref="M211:M212"/>
    <mergeCell ref="E211:E212"/>
    <mergeCell ref="G211:G212"/>
    <mergeCell ref="I207:I208"/>
    <mergeCell ref="B209:B210"/>
    <mergeCell ref="C209:C210"/>
    <mergeCell ref="K191:K192"/>
    <mergeCell ref="M191:M192"/>
    <mergeCell ref="E209:E210"/>
    <mergeCell ref="G209:G210"/>
    <mergeCell ref="I209:I210"/>
    <mergeCell ref="B207:B208"/>
    <mergeCell ref="C207:C208"/>
    <mergeCell ref="K201:K202"/>
    <mergeCell ref="M201:M202"/>
    <mergeCell ref="E207:E208"/>
    <mergeCell ref="G207:G208"/>
    <mergeCell ref="H204:I204"/>
    <mergeCell ref="J204:K204"/>
    <mergeCell ref="L204:M204"/>
    <mergeCell ref="B205:B206"/>
    <mergeCell ref="C205:C206"/>
    <mergeCell ref="K199:K200"/>
    <mergeCell ref="M199:M200"/>
    <mergeCell ref="E205:E206"/>
    <mergeCell ref="G205:G206"/>
    <mergeCell ref="I205:I206"/>
    <mergeCell ref="I201:I202"/>
    <mergeCell ref="B203:B204"/>
    <mergeCell ref="C203:C204"/>
    <mergeCell ref="D203:E203"/>
    <mergeCell ref="F203:G203"/>
    <mergeCell ref="F222:G222"/>
    <mergeCell ref="B219:B220"/>
    <mergeCell ref="C219:C220"/>
    <mergeCell ref="K213:K214"/>
    <mergeCell ref="M213:M214"/>
    <mergeCell ref="E219:E220"/>
    <mergeCell ref="G219:G220"/>
    <mergeCell ref="I215:I216"/>
    <mergeCell ref="B217:B218"/>
    <mergeCell ref="C217:C218"/>
    <mergeCell ref="E217:E218"/>
    <mergeCell ref="G217:G218"/>
    <mergeCell ref="I217:I218"/>
    <mergeCell ref="B215:B216"/>
    <mergeCell ref="C215:C216"/>
    <mergeCell ref="K197:K198"/>
    <mergeCell ref="M197:M198"/>
    <mergeCell ref="E215:E216"/>
    <mergeCell ref="G215:G216"/>
    <mergeCell ref="I211:I212"/>
    <mergeCell ref="B213:B214"/>
    <mergeCell ref="C213:C214"/>
    <mergeCell ref="K207:K208"/>
    <mergeCell ref="M207:M208"/>
    <mergeCell ref="E213:E214"/>
    <mergeCell ref="G213:G214"/>
    <mergeCell ref="I213:I214"/>
    <mergeCell ref="B211:B212"/>
    <mergeCell ref="C211:C212"/>
    <mergeCell ref="K205:K206"/>
    <mergeCell ref="M205:M206"/>
    <mergeCell ref="K211:K212"/>
    <mergeCell ref="B227:B228"/>
    <mergeCell ref="C227:C228"/>
    <mergeCell ref="K209:K210"/>
    <mergeCell ref="M209:M210"/>
    <mergeCell ref="E227:E228"/>
    <mergeCell ref="G227:G228"/>
    <mergeCell ref="I227:I228"/>
    <mergeCell ref="B225:B226"/>
    <mergeCell ref="C225:C226"/>
    <mergeCell ref="K219:K220"/>
    <mergeCell ref="M219:M220"/>
    <mergeCell ref="E225:E226"/>
    <mergeCell ref="G225:G226"/>
    <mergeCell ref="H222:I222"/>
    <mergeCell ref="J222:K222"/>
    <mergeCell ref="L222:M222"/>
    <mergeCell ref="B223:B224"/>
    <mergeCell ref="C223:C224"/>
    <mergeCell ref="K217:K218"/>
    <mergeCell ref="M217:M218"/>
    <mergeCell ref="E223:E224"/>
    <mergeCell ref="G223:G224"/>
    <mergeCell ref="I223:I224"/>
    <mergeCell ref="I219:I220"/>
    <mergeCell ref="B221:B222"/>
    <mergeCell ref="C221:C222"/>
    <mergeCell ref="D221:E221"/>
    <mergeCell ref="F221:G221"/>
    <mergeCell ref="H221:I221"/>
    <mergeCell ref="J221:K221"/>
    <mergeCell ref="L221:M221"/>
    <mergeCell ref="D222:E222"/>
    <mergeCell ref="M231:M232"/>
    <mergeCell ref="E237:E238"/>
    <mergeCell ref="G237:G238"/>
    <mergeCell ref="I233:I234"/>
    <mergeCell ref="B235:B236"/>
    <mergeCell ref="C235:C236"/>
    <mergeCell ref="E235:E236"/>
    <mergeCell ref="G235:G236"/>
    <mergeCell ref="I235:I236"/>
    <mergeCell ref="B233:B234"/>
    <mergeCell ref="C233:C234"/>
    <mergeCell ref="K215:K216"/>
    <mergeCell ref="M215:M216"/>
    <mergeCell ref="E233:E234"/>
    <mergeCell ref="G233:G234"/>
    <mergeCell ref="I229:I230"/>
    <mergeCell ref="B231:B232"/>
    <mergeCell ref="C231:C232"/>
    <mergeCell ref="K225:K226"/>
    <mergeCell ref="M225:M226"/>
    <mergeCell ref="E231:E232"/>
    <mergeCell ref="G231:G232"/>
    <mergeCell ref="I231:I232"/>
    <mergeCell ref="B229:B230"/>
    <mergeCell ref="C229:C230"/>
    <mergeCell ref="K223:K224"/>
    <mergeCell ref="M223:M224"/>
    <mergeCell ref="K229:K230"/>
    <mergeCell ref="M229:M230"/>
    <mergeCell ref="E229:E230"/>
    <mergeCell ref="G229:G230"/>
    <mergeCell ref="I225:I226"/>
    <mergeCell ref="K227:K228"/>
    <mergeCell ref="M227:M228"/>
    <mergeCell ref="E245:E246"/>
    <mergeCell ref="G245:G246"/>
    <mergeCell ref="I245:I246"/>
    <mergeCell ref="B243:B244"/>
    <mergeCell ref="C243:C244"/>
    <mergeCell ref="K237:K238"/>
    <mergeCell ref="M237:M238"/>
    <mergeCell ref="E243:E244"/>
    <mergeCell ref="G243:G244"/>
    <mergeCell ref="H240:I240"/>
    <mergeCell ref="J240:K240"/>
    <mergeCell ref="L240:M240"/>
    <mergeCell ref="B241:B242"/>
    <mergeCell ref="C241:C242"/>
    <mergeCell ref="E241:E242"/>
    <mergeCell ref="G241:G242"/>
    <mergeCell ref="I241:I242"/>
    <mergeCell ref="I237:I238"/>
    <mergeCell ref="B239:B240"/>
    <mergeCell ref="C239:C240"/>
    <mergeCell ref="D239:E239"/>
    <mergeCell ref="F239:G239"/>
    <mergeCell ref="H239:I239"/>
    <mergeCell ref="J239:K239"/>
    <mergeCell ref="L239:M239"/>
    <mergeCell ref="D240:E240"/>
    <mergeCell ref="F240:G240"/>
    <mergeCell ref="B237:B238"/>
    <mergeCell ref="C237:C238"/>
    <mergeCell ref="K231:K232"/>
    <mergeCell ref="E255:E256"/>
    <mergeCell ref="G255:G256"/>
    <mergeCell ref="I251:I252"/>
    <mergeCell ref="B253:B254"/>
    <mergeCell ref="C253:C254"/>
    <mergeCell ref="K235:K236"/>
    <mergeCell ref="M235:M236"/>
    <mergeCell ref="E253:E254"/>
    <mergeCell ref="G253:G254"/>
    <mergeCell ref="I253:I254"/>
    <mergeCell ref="B251:B252"/>
    <mergeCell ref="C251:C252"/>
    <mergeCell ref="K233:K234"/>
    <mergeCell ref="M233:M234"/>
    <mergeCell ref="E251:E252"/>
    <mergeCell ref="G251:G252"/>
    <mergeCell ref="I247:I248"/>
    <mergeCell ref="B249:B250"/>
    <mergeCell ref="C249:C250"/>
    <mergeCell ref="K243:K244"/>
    <mergeCell ref="M243:M244"/>
    <mergeCell ref="E249:E250"/>
    <mergeCell ref="G249:G250"/>
    <mergeCell ref="I249:I250"/>
    <mergeCell ref="B247:B248"/>
    <mergeCell ref="C247:C248"/>
    <mergeCell ref="E247:E248"/>
    <mergeCell ref="G247:G248"/>
    <mergeCell ref="I243:I244"/>
    <mergeCell ref="B245:B246"/>
    <mergeCell ref="C245:C246"/>
    <mergeCell ref="K269:K270"/>
    <mergeCell ref="M269:M270"/>
    <mergeCell ref="H258:I258"/>
    <mergeCell ref="J258:K258"/>
    <mergeCell ref="L258:M258"/>
    <mergeCell ref="B259:B260"/>
    <mergeCell ref="C259:C260"/>
    <mergeCell ref="K241:K242"/>
    <mergeCell ref="M241:M242"/>
    <mergeCell ref="K267:K268"/>
    <mergeCell ref="M267:M268"/>
    <mergeCell ref="E285:E286"/>
    <mergeCell ref="I255:I256"/>
    <mergeCell ref="B257:B258"/>
    <mergeCell ref="C257:C258"/>
    <mergeCell ref="D257:E257"/>
    <mergeCell ref="F257:G257"/>
    <mergeCell ref="H257:I257"/>
    <mergeCell ref="J257:K257"/>
    <mergeCell ref="L257:M257"/>
    <mergeCell ref="D258:E258"/>
    <mergeCell ref="F258:G258"/>
    <mergeCell ref="B255:B256"/>
    <mergeCell ref="C255:C256"/>
    <mergeCell ref="I273:I274"/>
    <mergeCell ref="G273:G274"/>
    <mergeCell ref="E273:E274"/>
    <mergeCell ref="E261:E262"/>
    <mergeCell ref="E263:E264"/>
    <mergeCell ref="E265:E266"/>
    <mergeCell ref="K249:K250"/>
    <mergeCell ref="M249:M250"/>
    <mergeCell ref="M259:M260"/>
    <mergeCell ref="E277:E278"/>
    <mergeCell ref="G277:G278"/>
    <mergeCell ref="B265:B266"/>
    <mergeCell ref="C265:C266"/>
    <mergeCell ref="K247:K248"/>
    <mergeCell ref="M247:M248"/>
    <mergeCell ref="K273:K274"/>
    <mergeCell ref="M273:M274"/>
    <mergeCell ref="E287:E288"/>
    <mergeCell ref="B263:B264"/>
    <mergeCell ref="C263:C264"/>
    <mergeCell ref="K245:K246"/>
    <mergeCell ref="M245:M246"/>
    <mergeCell ref="K271:K272"/>
    <mergeCell ref="M271:M272"/>
    <mergeCell ref="E289:E290"/>
    <mergeCell ref="B261:B262"/>
    <mergeCell ref="C261:C262"/>
    <mergeCell ref="K255:K256"/>
    <mergeCell ref="M255:M256"/>
    <mergeCell ref="M265:M266"/>
    <mergeCell ref="E283:E284"/>
    <mergeCell ref="G279:G280"/>
    <mergeCell ref="B271:B272"/>
    <mergeCell ref="C271:C272"/>
    <mergeCell ref="K253:K254"/>
    <mergeCell ref="M253:M254"/>
    <mergeCell ref="M263:M264"/>
    <mergeCell ref="E281:E282"/>
    <mergeCell ref="G281:G282"/>
    <mergeCell ref="B269:B270"/>
    <mergeCell ref="B275:B276"/>
    <mergeCell ref="C275:C276"/>
    <mergeCell ref="D275:E275"/>
    <mergeCell ref="F275:G275"/>
    <mergeCell ref="H275:I275"/>
    <mergeCell ref="J275:K275"/>
    <mergeCell ref="L275:M275"/>
    <mergeCell ref="D276:E276"/>
    <mergeCell ref="F276:G276"/>
    <mergeCell ref="B273:B274"/>
    <mergeCell ref="C273:C274"/>
    <mergeCell ref="G291:G292"/>
    <mergeCell ref="I291:I292"/>
    <mergeCell ref="K291:K292"/>
    <mergeCell ref="M291:M292"/>
    <mergeCell ref="C269:C270"/>
    <mergeCell ref="K251:K252"/>
    <mergeCell ref="M251:M252"/>
    <mergeCell ref="M261:M262"/>
    <mergeCell ref="E279:E280"/>
    <mergeCell ref="E291:E292"/>
    <mergeCell ref="B267:B268"/>
    <mergeCell ref="C267:C268"/>
    <mergeCell ref="G287:G288"/>
    <mergeCell ref="I287:I288"/>
    <mergeCell ref="K287:K288"/>
    <mergeCell ref="M287:M288"/>
    <mergeCell ref="H276:I276"/>
    <mergeCell ref="J276:K276"/>
    <mergeCell ref="L276:M276"/>
    <mergeCell ref="B277:B278"/>
    <mergeCell ref="C277:C278"/>
    <mergeCell ref="M289:M290"/>
    <mergeCell ref="E307:E308"/>
    <mergeCell ref="B279:B280"/>
    <mergeCell ref="C279:C280"/>
    <mergeCell ref="K281:K282"/>
    <mergeCell ref="K283:K284"/>
    <mergeCell ref="B287:B288"/>
    <mergeCell ref="C287:C288"/>
    <mergeCell ref="I279:I280"/>
    <mergeCell ref="M279:M280"/>
    <mergeCell ref="E297:E298"/>
    <mergeCell ref="E303:E304"/>
    <mergeCell ref="G283:G284"/>
    <mergeCell ref="G285:G286"/>
    <mergeCell ref="I285:I286"/>
    <mergeCell ref="K285:K286"/>
    <mergeCell ref="M285:M286"/>
    <mergeCell ref="B293:B294"/>
    <mergeCell ref="C293:C294"/>
    <mergeCell ref="D293:E293"/>
    <mergeCell ref="F293:G293"/>
    <mergeCell ref="H293:I293"/>
    <mergeCell ref="J293:K293"/>
    <mergeCell ref="L293:M293"/>
    <mergeCell ref="D294:E294"/>
    <mergeCell ref="F294:G294"/>
    <mergeCell ref="I295:I296"/>
    <mergeCell ref="B285:B286"/>
    <mergeCell ref="C285:C286"/>
    <mergeCell ref="B299:B300"/>
    <mergeCell ref="C299:C300"/>
    <mergeCell ref="B297:B298"/>
    <mergeCell ref="I277:I278"/>
    <mergeCell ref="M277:M278"/>
    <mergeCell ref="E295:E296"/>
    <mergeCell ref="G295:G296"/>
    <mergeCell ref="K277:K278"/>
    <mergeCell ref="K279:K280"/>
    <mergeCell ref="B283:B284"/>
    <mergeCell ref="C283:C284"/>
    <mergeCell ref="B291:B292"/>
    <mergeCell ref="C291:C292"/>
    <mergeCell ref="I283:I284"/>
    <mergeCell ref="M283:M284"/>
    <mergeCell ref="E301:E302"/>
    <mergeCell ref="G297:G298"/>
    <mergeCell ref="B289:B290"/>
    <mergeCell ref="C289:C290"/>
    <mergeCell ref="I281:I282"/>
    <mergeCell ref="M281:M282"/>
    <mergeCell ref="E299:E300"/>
    <mergeCell ref="G299:G300"/>
    <mergeCell ref="H294:I294"/>
    <mergeCell ref="J294:K294"/>
    <mergeCell ref="L294:M294"/>
    <mergeCell ref="B295:B296"/>
    <mergeCell ref="C295:C296"/>
    <mergeCell ref="B281:B282"/>
    <mergeCell ref="C281:C282"/>
    <mergeCell ref="G289:G290"/>
    <mergeCell ref="I289:I290"/>
    <mergeCell ref="K289:K290"/>
    <mergeCell ref="K295:K296"/>
    <mergeCell ref="M295:M296"/>
    <mergeCell ref="E313:E314"/>
    <mergeCell ref="G313:G314"/>
    <mergeCell ref="B301:B302"/>
    <mergeCell ref="C301:C302"/>
    <mergeCell ref="G309:G310"/>
    <mergeCell ref="I309:I310"/>
    <mergeCell ref="K309:K310"/>
    <mergeCell ref="M309:M310"/>
    <mergeCell ref="B303:B304"/>
    <mergeCell ref="C303:C304"/>
    <mergeCell ref="H312:I312"/>
    <mergeCell ref="J312:K312"/>
    <mergeCell ref="L312:M312"/>
    <mergeCell ref="B313:B314"/>
    <mergeCell ref="C313:C314"/>
    <mergeCell ref="K303:K304"/>
    <mergeCell ref="M303:M304"/>
    <mergeCell ref="E305:E306"/>
    <mergeCell ref="G307:G308"/>
    <mergeCell ref="I307:I308"/>
    <mergeCell ref="K307:K308"/>
    <mergeCell ref="M307:M308"/>
    <mergeCell ref="B311:B312"/>
    <mergeCell ref="C311:C312"/>
    <mergeCell ref="D311:E311"/>
    <mergeCell ref="F311:G311"/>
    <mergeCell ref="H311:I311"/>
    <mergeCell ref="J311:K311"/>
    <mergeCell ref="L311:M311"/>
    <mergeCell ref="D312:E312"/>
    <mergeCell ref="F312:G312"/>
    <mergeCell ref="I313:I314"/>
    <mergeCell ref="C297:C298"/>
    <mergeCell ref="G305:G306"/>
    <mergeCell ref="I305:I306"/>
    <mergeCell ref="K305:K306"/>
    <mergeCell ref="M305:M306"/>
    <mergeCell ref="B309:B310"/>
    <mergeCell ref="C309:C310"/>
    <mergeCell ref="I301:I302"/>
    <mergeCell ref="K301:K302"/>
    <mergeCell ref="M301:M302"/>
    <mergeCell ref="B307:B308"/>
    <mergeCell ref="C307:C308"/>
    <mergeCell ref="I299:I300"/>
    <mergeCell ref="K299:K300"/>
    <mergeCell ref="M299:M300"/>
    <mergeCell ref="B305:B306"/>
    <mergeCell ref="C305:C306"/>
    <mergeCell ref="I297:I298"/>
    <mergeCell ref="K297:K298"/>
    <mergeCell ref="M297:M298"/>
    <mergeCell ref="G301:G302"/>
    <mergeCell ref="E309:E310"/>
    <mergeCell ref="G303:G304"/>
    <mergeCell ref="I303:I304"/>
    <mergeCell ref="K313:K314"/>
    <mergeCell ref="M313:M314"/>
    <mergeCell ref="E331:E332"/>
    <mergeCell ref="G331:G332"/>
    <mergeCell ref="B319:B320"/>
    <mergeCell ref="C319:C320"/>
    <mergeCell ref="G327:G328"/>
    <mergeCell ref="I327:I328"/>
    <mergeCell ref="K327:K328"/>
    <mergeCell ref="M327:M328"/>
    <mergeCell ref="B321:B322"/>
    <mergeCell ref="C321:C322"/>
    <mergeCell ref="H330:I330"/>
    <mergeCell ref="J330:K330"/>
    <mergeCell ref="L330:M330"/>
    <mergeCell ref="E323:E324"/>
    <mergeCell ref="E319:E320"/>
    <mergeCell ref="G315:G316"/>
    <mergeCell ref="E317:E318"/>
    <mergeCell ref="G317:G318"/>
    <mergeCell ref="B317:B318"/>
    <mergeCell ref="C317:C318"/>
    <mergeCell ref="G325:G326"/>
    <mergeCell ref="I325:I326"/>
    <mergeCell ref="K325:K326"/>
    <mergeCell ref="M325:M326"/>
    <mergeCell ref="B315:B316"/>
    <mergeCell ref="C315:C316"/>
    <mergeCell ref="G323:G324"/>
    <mergeCell ref="G321:G322"/>
    <mergeCell ref="I321:I322"/>
    <mergeCell ref="I323:I324"/>
    <mergeCell ref="K323:K324"/>
    <mergeCell ref="M323:M324"/>
    <mergeCell ref="B327:B328"/>
    <mergeCell ref="C327:C328"/>
    <mergeCell ref="I319:I320"/>
    <mergeCell ref="K319:K320"/>
    <mergeCell ref="M319:M320"/>
    <mergeCell ref="B325:B326"/>
    <mergeCell ref="C325:C326"/>
    <mergeCell ref="I317:I318"/>
    <mergeCell ref="K317:K318"/>
    <mergeCell ref="M317:M318"/>
    <mergeCell ref="B323:B324"/>
    <mergeCell ref="C323:C324"/>
    <mergeCell ref="I315:I316"/>
    <mergeCell ref="K315:K316"/>
    <mergeCell ref="M315:M316"/>
    <mergeCell ref="K321:K322"/>
    <mergeCell ref="M321:M322"/>
    <mergeCell ref="G319:G320"/>
    <mergeCell ref="E321:E322"/>
    <mergeCell ref="E315:E316"/>
    <mergeCell ref="E327:E328"/>
    <mergeCell ref="E325:E326"/>
    <mergeCell ref="B329:B330"/>
    <mergeCell ref="C329:C330"/>
    <mergeCell ref="D329:E329"/>
    <mergeCell ref="F329:G329"/>
    <mergeCell ref="H329:I329"/>
    <mergeCell ref="J329:K329"/>
    <mergeCell ref="L329:M329"/>
    <mergeCell ref="D330:E330"/>
    <mergeCell ref="F330:G330"/>
    <mergeCell ref="E345:E346"/>
    <mergeCell ref="E343:E344"/>
    <mergeCell ref="I331:I332"/>
    <mergeCell ref="K331:K332"/>
    <mergeCell ref="M331:M332"/>
    <mergeCell ref="E349:E350"/>
    <mergeCell ref="G349:G350"/>
    <mergeCell ref="B337:B338"/>
    <mergeCell ref="C337:C338"/>
    <mergeCell ref="G345:G346"/>
    <mergeCell ref="I345:I346"/>
    <mergeCell ref="K345:K346"/>
    <mergeCell ref="M345:M346"/>
    <mergeCell ref="B339:B340"/>
    <mergeCell ref="E341:E342"/>
    <mergeCell ref="E337:E338"/>
    <mergeCell ref="G333:G334"/>
    <mergeCell ref="E335:E336"/>
    <mergeCell ref="G335:G336"/>
    <mergeCell ref="E339:E340"/>
    <mergeCell ref="E333:E334"/>
    <mergeCell ref="M341:M342"/>
    <mergeCell ref="B345:B346"/>
    <mergeCell ref="G351:G352"/>
    <mergeCell ref="B343:B344"/>
    <mergeCell ref="C343:C344"/>
    <mergeCell ref="I335:I336"/>
    <mergeCell ref="K335:K336"/>
    <mergeCell ref="M335:M336"/>
    <mergeCell ref="E353:E354"/>
    <mergeCell ref="G353:G354"/>
    <mergeCell ref="B341:B342"/>
    <mergeCell ref="C341:C342"/>
    <mergeCell ref="I333:I334"/>
    <mergeCell ref="K333:K334"/>
    <mergeCell ref="M333:M334"/>
    <mergeCell ref="B331:B332"/>
    <mergeCell ref="C331:C332"/>
    <mergeCell ref="G339:G340"/>
    <mergeCell ref="I339:I340"/>
    <mergeCell ref="K339:K340"/>
    <mergeCell ref="M339:M340"/>
    <mergeCell ref="G337:G338"/>
    <mergeCell ref="E351:E352"/>
    <mergeCell ref="B335:B336"/>
    <mergeCell ref="C335:C336"/>
    <mergeCell ref="G343:G344"/>
    <mergeCell ref="I343:I344"/>
    <mergeCell ref="K343:K344"/>
    <mergeCell ref="M343:M344"/>
    <mergeCell ref="B333:B334"/>
    <mergeCell ref="C333:C334"/>
    <mergeCell ref="G341:G342"/>
    <mergeCell ref="I341:I342"/>
    <mergeCell ref="K341:K342"/>
    <mergeCell ref="C345:C346"/>
    <mergeCell ref="I337:I338"/>
    <mergeCell ref="K337:K338"/>
    <mergeCell ref="M337:M338"/>
    <mergeCell ref="I351:I352"/>
    <mergeCell ref="K351:K352"/>
    <mergeCell ref="C339:C340"/>
    <mergeCell ref="H348:I348"/>
    <mergeCell ref="J348:K348"/>
    <mergeCell ref="L348:M348"/>
    <mergeCell ref="B349:B350"/>
    <mergeCell ref="C349:C350"/>
    <mergeCell ref="G357:G358"/>
    <mergeCell ref="I357:I358"/>
    <mergeCell ref="K357:K358"/>
    <mergeCell ref="M357:M358"/>
    <mergeCell ref="E375:E376"/>
    <mergeCell ref="G355:G356"/>
    <mergeCell ref="B347:B348"/>
    <mergeCell ref="C347:C348"/>
    <mergeCell ref="D347:E347"/>
    <mergeCell ref="F347:G347"/>
    <mergeCell ref="H347:I347"/>
    <mergeCell ref="J347:K347"/>
    <mergeCell ref="L347:M347"/>
    <mergeCell ref="D348:E348"/>
    <mergeCell ref="F348:G348"/>
    <mergeCell ref="E363:E364"/>
    <mergeCell ref="E361:E362"/>
    <mergeCell ref="K349:K350"/>
    <mergeCell ref="M349:M350"/>
    <mergeCell ref="E367:E368"/>
    <mergeCell ref="G367:G368"/>
    <mergeCell ref="B355:B356"/>
    <mergeCell ref="C355:C356"/>
    <mergeCell ref="G363:G364"/>
    <mergeCell ref="M359:M360"/>
    <mergeCell ref="B363:B364"/>
    <mergeCell ref="C363:C364"/>
    <mergeCell ref="I355:I356"/>
    <mergeCell ref="K355:K356"/>
    <mergeCell ref="M355:M356"/>
    <mergeCell ref="E373:E374"/>
    <mergeCell ref="G369:G370"/>
    <mergeCell ref="B361:B362"/>
    <mergeCell ref="C361:C362"/>
    <mergeCell ref="I353:I354"/>
    <mergeCell ref="K353:K354"/>
    <mergeCell ref="M353:M354"/>
    <mergeCell ref="E371:E372"/>
    <mergeCell ref="G371:G372"/>
    <mergeCell ref="B359:B360"/>
    <mergeCell ref="C359:C360"/>
    <mergeCell ref="I363:I364"/>
    <mergeCell ref="K363:K364"/>
    <mergeCell ref="E359:E360"/>
    <mergeCell ref="E355:E356"/>
    <mergeCell ref="E357:E358"/>
    <mergeCell ref="B365:B366"/>
    <mergeCell ref="C365:C366"/>
    <mergeCell ref="D365:E365"/>
    <mergeCell ref="F365:G365"/>
    <mergeCell ref="H365:I365"/>
    <mergeCell ref="J365:K365"/>
    <mergeCell ref="M351:M352"/>
    <mergeCell ref="E369:E370"/>
    <mergeCell ref="B357:B358"/>
    <mergeCell ref="C357:C358"/>
    <mergeCell ref="B369:B370"/>
    <mergeCell ref="C369:C370"/>
    <mergeCell ref="G377:G378"/>
    <mergeCell ref="I377:I378"/>
    <mergeCell ref="K377:K378"/>
    <mergeCell ref="M377:M378"/>
    <mergeCell ref="H366:I366"/>
    <mergeCell ref="J366:K366"/>
    <mergeCell ref="L366:M366"/>
    <mergeCell ref="B367:B368"/>
    <mergeCell ref="C367:C368"/>
    <mergeCell ref="G375:G376"/>
    <mergeCell ref="I375:I376"/>
    <mergeCell ref="K375:K376"/>
    <mergeCell ref="M375:M376"/>
    <mergeCell ref="M363:M364"/>
    <mergeCell ref="E377:E378"/>
    <mergeCell ref="B353:B354"/>
    <mergeCell ref="C353:C354"/>
    <mergeCell ref="G361:G362"/>
    <mergeCell ref="I361:I362"/>
    <mergeCell ref="K361:K362"/>
    <mergeCell ref="M361:M362"/>
    <mergeCell ref="B351:B352"/>
    <mergeCell ref="C351:C352"/>
    <mergeCell ref="G359:G360"/>
    <mergeCell ref="I359:I360"/>
    <mergeCell ref="K359:K360"/>
    <mergeCell ref="L365:M365"/>
    <mergeCell ref="D366:E366"/>
    <mergeCell ref="F366:G366"/>
    <mergeCell ref="E381:E382"/>
    <mergeCell ref="E379:E380"/>
    <mergeCell ref="B381:B382"/>
    <mergeCell ref="C381:C382"/>
    <mergeCell ref="I373:I374"/>
    <mergeCell ref="K373:K374"/>
    <mergeCell ref="M373:M374"/>
    <mergeCell ref="K391:K392"/>
    <mergeCell ref="M387:M388"/>
    <mergeCell ref="B379:B380"/>
    <mergeCell ref="C379:C380"/>
    <mergeCell ref="I371:I372"/>
    <mergeCell ref="K371:K372"/>
    <mergeCell ref="M371:M372"/>
    <mergeCell ref="K389:K390"/>
    <mergeCell ref="M389:M390"/>
    <mergeCell ref="B377:B378"/>
    <mergeCell ref="C377:C378"/>
    <mergeCell ref="I369:I370"/>
    <mergeCell ref="K369:K370"/>
    <mergeCell ref="M369:M370"/>
    <mergeCell ref="B375:B376"/>
    <mergeCell ref="C375:C376"/>
    <mergeCell ref="K385:K386"/>
    <mergeCell ref="M385:M386"/>
    <mergeCell ref="B373:B374"/>
    <mergeCell ref="C373:C374"/>
    <mergeCell ref="G381:G382"/>
    <mergeCell ref="I381:I382"/>
    <mergeCell ref="M403:M404"/>
    <mergeCell ref="B391:B392"/>
    <mergeCell ref="K387:K388"/>
    <mergeCell ref="B389:B390"/>
    <mergeCell ref="C389:C390"/>
    <mergeCell ref="E389:E390"/>
    <mergeCell ref="G389:G390"/>
    <mergeCell ref="I389:I390"/>
    <mergeCell ref="M407:M408"/>
    <mergeCell ref="M393:M394"/>
    <mergeCell ref="M395:M396"/>
    <mergeCell ref="K381:K382"/>
    <mergeCell ref="M381:M382"/>
    <mergeCell ref="B371:B372"/>
    <mergeCell ref="C371:C372"/>
    <mergeCell ref="B387:B388"/>
    <mergeCell ref="C387:C388"/>
    <mergeCell ref="E387:E388"/>
    <mergeCell ref="G387:G388"/>
    <mergeCell ref="I387:I388"/>
    <mergeCell ref="G373:G374"/>
    <mergeCell ref="H384:I384"/>
    <mergeCell ref="J384:K384"/>
    <mergeCell ref="L384:M384"/>
    <mergeCell ref="B385:B386"/>
    <mergeCell ref="C385:C386"/>
    <mergeCell ref="E385:E386"/>
    <mergeCell ref="G385:G386"/>
    <mergeCell ref="I385:I386"/>
    <mergeCell ref="M391:M392"/>
    <mergeCell ref="B383:B384"/>
    <mergeCell ref="C383:C384"/>
    <mergeCell ref="D383:E383"/>
    <mergeCell ref="F383:G383"/>
    <mergeCell ref="H383:I383"/>
    <mergeCell ref="J383:K383"/>
    <mergeCell ref="L383:M383"/>
    <mergeCell ref="D384:E384"/>
    <mergeCell ref="F384:G384"/>
    <mergeCell ref="K399:K400"/>
    <mergeCell ref="K395:K396"/>
    <mergeCell ref="K397:K398"/>
    <mergeCell ref="B393:B394"/>
    <mergeCell ref="C393:C394"/>
    <mergeCell ref="E393:E394"/>
    <mergeCell ref="G393:G394"/>
    <mergeCell ref="I393:I394"/>
    <mergeCell ref="B399:B400"/>
    <mergeCell ref="C399:C400"/>
    <mergeCell ref="E399:E400"/>
    <mergeCell ref="G399:G400"/>
    <mergeCell ref="I399:I400"/>
    <mergeCell ref="C391:C392"/>
    <mergeCell ref="E391:E392"/>
    <mergeCell ref="G391:G392"/>
    <mergeCell ref="I391:I392"/>
    <mergeCell ref="K409:K410"/>
    <mergeCell ref="G403:G404"/>
    <mergeCell ref="E403:E404"/>
    <mergeCell ref="B417:B418"/>
    <mergeCell ref="C417:C418"/>
    <mergeCell ref="I413:I414"/>
    <mergeCell ref="K393:K394"/>
    <mergeCell ref="B397:B398"/>
    <mergeCell ref="C397:C398"/>
    <mergeCell ref="E397:E398"/>
    <mergeCell ref="G397:G398"/>
    <mergeCell ref="I397:I398"/>
    <mergeCell ref="K407:K408"/>
    <mergeCell ref="B395:B396"/>
    <mergeCell ref="C395:C396"/>
    <mergeCell ref="E395:E396"/>
    <mergeCell ref="G395:G396"/>
    <mergeCell ref="I395:I396"/>
    <mergeCell ref="K405:K406"/>
    <mergeCell ref="B405:B406"/>
    <mergeCell ref="C405:C406"/>
    <mergeCell ref="I403:I404"/>
    <mergeCell ref="I405:I406"/>
    <mergeCell ref="I411:I412"/>
    <mergeCell ref="K411:K412"/>
    <mergeCell ref="K403:K404"/>
    <mergeCell ref="K413:K414"/>
    <mergeCell ref="G405:G406"/>
    <mergeCell ref="E405:E406"/>
    <mergeCell ref="E407:E408"/>
    <mergeCell ref="H402:I402"/>
    <mergeCell ref="J402:K402"/>
    <mergeCell ref="L402:M402"/>
    <mergeCell ref="B403:B404"/>
    <mergeCell ref="C403:C404"/>
    <mergeCell ref="M411:M412"/>
    <mergeCell ref="E429:E430"/>
    <mergeCell ref="G429:G430"/>
    <mergeCell ref="I429:I430"/>
    <mergeCell ref="K429:K430"/>
    <mergeCell ref="M409:M410"/>
    <mergeCell ref="B401:B402"/>
    <mergeCell ref="C401:C402"/>
    <mergeCell ref="D401:E401"/>
    <mergeCell ref="F401:G401"/>
    <mergeCell ref="H401:I401"/>
    <mergeCell ref="J401:K401"/>
    <mergeCell ref="L401:M401"/>
    <mergeCell ref="D402:E402"/>
    <mergeCell ref="F402:G402"/>
    <mergeCell ref="K417:K418"/>
    <mergeCell ref="B409:B410"/>
    <mergeCell ref="C409:C410"/>
    <mergeCell ref="I415:I416"/>
    <mergeCell ref="G411:G412"/>
    <mergeCell ref="E411:E412"/>
    <mergeCell ref="M405:M406"/>
    <mergeCell ref="I417:I418"/>
    <mergeCell ref="I409:I410"/>
    <mergeCell ref="G409:G410"/>
    <mergeCell ref="E409:E410"/>
    <mergeCell ref="B415:B416"/>
    <mergeCell ref="C415:C416"/>
    <mergeCell ref="E425:E426"/>
    <mergeCell ref="K431:K432"/>
    <mergeCell ref="B407:B408"/>
    <mergeCell ref="C407:C408"/>
    <mergeCell ref="M415:M416"/>
    <mergeCell ref="E433:E434"/>
    <mergeCell ref="G433:G434"/>
    <mergeCell ref="I433:I434"/>
    <mergeCell ref="K433:K434"/>
    <mergeCell ref="I407:I408"/>
    <mergeCell ref="G407:G408"/>
    <mergeCell ref="B413:B414"/>
    <mergeCell ref="C413:C414"/>
    <mergeCell ref="E423:E424"/>
    <mergeCell ref="G423:G424"/>
    <mergeCell ref="I423:I424"/>
    <mergeCell ref="K423:K424"/>
    <mergeCell ref="G413:G414"/>
    <mergeCell ref="E413:E414"/>
    <mergeCell ref="B411:B412"/>
    <mergeCell ref="C411:C412"/>
    <mergeCell ref="E421:E422"/>
    <mergeCell ref="G421:G422"/>
    <mergeCell ref="I421:I422"/>
    <mergeCell ref="K421:K422"/>
    <mergeCell ref="M413:M414"/>
    <mergeCell ref="M421:M422"/>
    <mergeCell ref="E431:E432"/>
    <mergeCell ref="G431:G432"/>
    <mergeCell ref="I431:I432"/>
    <mergeCell ref="G417:G418"/>
    <mergeCell ref="E417:E418"/>
    <mergeCell ref="M423:M424"/>
    <mergeCell ref="G425:G426"/>
    <mergeCell ref="I425:I426"/>
    <mergeCell ref="K425:K426"/>
    <mergeCell ref="M425:M426"/>
    <mergeCell ref="G415:G416"/>
    <mergeCell ref="E415:E416"/>
    <mergeCell ref="P421:P422"/>
    <mergeCell ref="B423:B424"/>
    <mergeCell ref="C423:C424"/>
    <mergeCell ref="G427:G428"/>
    <mergeCell ref="I427:I428"/>
    <mergeCell ref="K427:K428"/>
    <mergeCell ref="P425:P426"/>
    <mergeCell ref="B427:B428"/>
    <mergeCell ref="C427:C428"/>
    <mergeCell ref="M417:M418"/>
    <mergeCell ref="K415:K416"/>
    <mergeCell ref="E435:E436"/>
    <mergeCell ref="G435:G436"/>
    <mergeCell ref="I435:I436"/>
    <mergeCell ref="K435:K436"/>
    <mergeCell ref="P423:P424"/>
    <mergeCell ref="B421:B422"/>
    <mergeCell ref="C421:C422"/>
    <mergeCell ref="M429:M430"/>
    <mergeCell ref="E447:E448"/>
    <mergeCell ref="G447:G448"/>
    <mergeCell ref="I447:I448"/>
    <mergeCell ref="P419:P420"/>
    <mergeCell ref="D420:E420"/>
    <mergeCell ref="F420:G420"/>
    <mergeCell ref="H420:I420"/>
    <mergeCell ref="J420:K420"/>
    <mergeCell ref="L420:M420"/>
    <mergeCell ref="M427:M428"/>
    <mergeCell ref="B419:B420"/>
    <mergeCell ref="C419:C420"/>
    <mergeCell ref="D419:E419"/>
    <mergeCell ref="F419:G419"/>
    <mergeCell ref="H419:I419"/>
    <mergeCell ref="J419:K419"/>
    <mergeCell ref="L419:M419"/>
    <mergeCell ref="B429:B430"/>
    <mergeCell ref="C429:C430"/>
    <mergeCell ref="E439:E440"/>
    <mergeCell ref="G439:G440"/>
    <mergeCell ref="I439:I440"/>
    <mergeCell ref="K439:K440"/>
    <mergeCell ref="E427:E428"/>
    <mergeCell ref="M435:M436"/>
    <mergeCell ref="E453:E454"/>
    <mergeCell ref="G453:G454"/>
    <mergeCell ref="I453:I454"/>
    <mergeCell ref="K453:K454"/>
    <mergeCell ref="P427:P428"/>
    <mergeCell ref="B425:B426"/>
    <mergeCell ref="C425:C426"/>
    <mergeCell ref="M433:M434"/>
    <mergeCell ref="E451:E452"/>
    <mergeCell ref="G451:G452"/>
    <mergeCell ref="I451:I452"/>
    <mergeCell ref="K447:K448"/>
    <mergeCell ref="B435:B436"/>
    <mergeCell ref="C435:C436"/>
    <mergeCell ref="E445:E446"/>
    <mergeCell ref="G445:G446"/>
    <mergeCell ref="I445:I446"/>
    <mergeCell ref="K445:K446"/>
    <mergeCell ref="M445:M446"/>
    <mergeCell ref="B433:B434"/>
    <mergeCell ref="C433:C434"/>
    <mergeCell ref="E443:E444"/>
    <mergeCell ref="G443:G444"/>
    <mergeCell ref="I443:I444"/>
    <mergeCell ref="K443:K444"/>
    <mergeCell ref="M439:M440"/>
    <mergeCell ref="B431:B432"/>
    <mergeCell ref="M431:M432"/>
    <mergeCell ref="C431:C432"/>
    <mergeCell ref="E441:E442"/>
    <mergeCell ref="G441:G442"/>
    <mergeCell ref="I441:I442"/>
    <mergeCell ref="K441:K442"/>
    <mergeCell ref="M441:M442"/>
    <mergeCell ref="B441:B442"/>
    <mergeCell ref="C441:C442"/>
    <mergeCell ref="M449:M450"/>
    <mergeCell ref="E467:E468"/>
    <mergeCell ref="B439:B440"/>
    <mergeCell ref="C439:C440"/>
    <mergeCell ref="M447:M448"/>
    <mergeCell ref="E465:E466"/>
    <mergeCell ref="L437:M437"/>
    <mergeCell ref="D438:E438"/>
    <mergeCell ref="F438:G438"/>
    <mergeCell ref="H438:I438"/>
    <mergeCell ref="J438:K438"/>
    <mergeCell ref="L438:M438"/>
    <mergeCell ref="B437:B438"/>
    <mergeCell ref="C437:C438"/>
    <mergeCell ref="D437:E437"/>
    <mergeCell ref="F437:G437"/>
    <mergeCell ref="H437:I437"/>
    <mergeCell ref="J437:K437"/>
    <mergeCell ref="M443:M444"/>
    <mergeCell ref="B453:B454"/>
    <mergeCell ref="C453:C454"/>
    <mergeCell ref="E463:E464"/>
    <mergeCell ref="B451:B452"/>
    <mergeCell ref="C451:C452"/>
    <mergeCell ref="B449:B450"/>
    <mergeCell ref="C449:C450"/>
    <mergeCell ref="E459:E460"/>
    <mergeCell ref="B447:B448"/>
    <mergeCell ref="C447:C448"/>
    <mergeCell ref="E457:E458"/>
    <mergeCell ref="B445:B446"/>
    <mergeCell ref="C445:C446"/>
    <mergeCell ref="M453:M454"/>
    <mergeCell ref="E471:E472"/>
    <mergeCell ref="B443:B444"/>
    <mergeCell ref="C443:C444"/>
    <mergeCell ref="M451:M452"/>
    <mergeCell ref="E469:E470"/>
    <mergeCell ref="B461:B462"/>
    <mergeCell ref="C461:C462"/>
    <mergeCell ref="G461:G462"/>
    <mergeCell ref="K451:K452"/>
    <mergeCell ref="E449:E450"/>
    <mergeCell ref="G449:G450"/>
    <mergeCell ref="I449:I450"/>
    <mergeCell ref="K449:K450"/>
    <mergeCell ref="B463:B464"/>
    <mergeCell ref="C463:C464"/>
    <mergeCell ref="G463:G464"/>
    <mergeCell ref="F473:G473"/>
    <mergeCell ref="E481:E482"/>
    <mergeCell ref="B477:B478"/>
    <mergeCell ref="C477:C478"/>
    <mergeCell ref="G477:G478"/>
    <mergeCell ref="E475:E476"/>
    <mergeCell ref="B459:B460"/>
    <mergeCell ref="C459:C460"/>
    <mergeCell ref="G459:G460"/>
    <mergeCell ref="E477:E478"/>
    <mergeCell ref="B457:B458"/>
    <mergeCell ref="C457:C458"/>
    <mergeCell ref="G457:G458"/>
    <mergeCell ref="L455:M455"/>
    <mergeCell ref="D456:E456"/>
    <mergeCell ref="F456:G456"/>
    <mergeCell ref="H456:I456"/>
    <mergeCell ref="J456:K456"/>
    <mergeCell ref="L456:M456"/>
    <mergeCell ref="B455:B456"/>
    <mergeCell ref="C455:C456"/>
    <mergeCell ref="D455:E455"/>
    <mergeCell ref="F455:G455"/>
    <mergeCell ref="H455:I455"/>
    <mergeCell ref="J455:K455"/>
    <mergeCell ref="B471:B472"/>
    <mergeCell ref="C471:C472"/>
    <mergeCell ref="G471:G472"/>
    <mergeCell ref="E461:E462"/>
    <mergeCell ref="H473:I473"/>
    <mergeCell ref="J473:K473"/>
    <mergeCell ref="G503:G504"/>
    <mergeCell ref="L491:M491"/>
    <mergeCell ref="H492:I492"/>
    <mergeCell ref="J492:K492"/>
    <mergeCell ref="L492:M492"/>
    <mergeCell ref="H491:I491"/>
    <mergeCell ref="J491:K491"/>
    <mergeCell ref="E489:E490"/>
    <mergeCell ref="B469:B470"/>
    <mergeCell ref="C469:C470"/>
    <mergeCell ref="G469:G470"/>
    <mergeCell ref="E483:E484"/>
    <mergeCell ref="B467:B468"/>
    <mergeCell ref="C467:C468"/>
    <mergeCell ref="G467:G468"/>
    <mergeCell ref="E485:E486"/>
    <mergeCell ref="B465:B466"/>
    <mergeCell ref="C465:C466"/>
    <mergeCell ref="G465:G466"/>
    <mergeCell ref="E479:E480"/>
    <mergeCell ref="B475:B476"/>
    <mergeCell ref="C475:C476"/>
    <mergeCell ref="G475:G476"/>
    <mergeCell ref="L473:M473"/>
    <mergeCell ref="D474:E474"/>
    <mergeCell ref="F474:G474"/>
    <mergeCell ref="H474:I474"/>
    <mergeCell ref="J474:K474"/>
    <mergeCell ref="L474:M474"/>
    <mergeCell ref="B473:B474"/>
    <mergeCell ref="C473:C474"/>
    <mergeCell ref="D473:E473"/>
    <mergeCell ref="E497:E498"/>
    <mergeCell ref="B481:B482"/>
    <mergeCell ref="C481:C482"/>
    <mergeCell ref="G481:G482"/>
    <mergeCell ref="E499:E500"/>
    <mergeCell ref="B479:B480"/>
    <mergeCell ref="C479:C480"/>
    <mergeCell ref="G479:G480"/>
    <mergeCell ref="E493:E494"/>
    <mergeCell ref="D492:E492"/>
    <mergeCell ref="F492:G492"/>
    <mergeCell ref="B491:B492"/>
    <mergeCell ref="C491:C492"/>
    <mergeCell ref="D491:E491"/>
    <mergeCell ref="F491:G491"/>
    <mergeCell ref="E495:E496"/>
    <mergeCell ref="G489:G490"/>
    <mergeCell ref="B493:B494"/>
    <mergeCell ref="C493:C494"/>
    <mergeCell ref="G493:G494"/>
    <mergeCell ref="E507:E508"/>
    <mergeCell ref="B501:B502"/>
    <mergeCell ref="C501:C502"/>
    <mergeCell ref="G501:G502"/>
    <mergeCell ref="E515:E516"/>
    <mergeCell ref="B499:B500"/>
    <mergeCell ref="C499:C500"/>
    <mergeCell ref="G499:G500"/>
    <mergeCell ref="E517:E518"/>
    <mergeCell ref="B497:B498"/>
    <mergeCell ref="C497:C498"/>
    <mergeCell ref="G497:G498"/>
    <mergeCell ref="E511:E512"/>
    <mergeCell ref="B495:B496"/>
    <mergeCell ref="C495:C496"/>
    <mergeCell ref="G495:G496"/>
    <mergeCell ref="E513:E514"/>
    <mergeCell ref="B509:B510"/>
    <mergeCell ref="C509:C510"/>
    <mergeCell ref="D509:E509"/>
    <mergeCell ref="F509:G509"/>
    <mergeCell ref="D510:E510"/>
    <mergeCell ref="F510:G510"/>
    <mergeCell ref="B507:B508"/>
    <mergeCell ref="C507:C508"/>
    <mergeCell ref="E501:E502"/>
    <mergeCell ref="G507:G508"/>
    <mergeCell ref="B505:B506"/>
    <mergeCell ref="C505:C506"/>
    <mergeCell ref="G505:G506"/>
    <mergeCell ref="B503:B504"/>
    <mergeCell ref="C503:C504"/>
    <mergeCell ref="B525:B526"/>
    <mergeCell ref="C525:C526"/>
    <mergeCell ref="G525:G526"/>
    <mergeCell ref="B519:B520"/>
    <mergeCell ref="C519:C520"/>
    <mergeCell ref="G519:G520"/>
    <mergeCell ref="B521:B522"/>
    <mergeCell ref="C521:C522"/>
    <mergeCell ref="G521:G522"/>
    <mergeCell ref="B515:B516"/>
    <mergeCell ref="C515:C516"/>
    <mergeCell ref="G515:G516"/>
    <mergeCell ref="B517:B518"/>
    <mergeCell ref="C517:C518"/>
    <mergeCell ref="G517:G518"/>
    <mergeCell ref="B511:B512"/>
    <mergeCell ref="C511:C512"/>
    <mergeCell ref="G511:G512"/>
    <mergeCell ref="B513:B514"/>
    <mergeCell ref="C513:C514"/>
    <mergeCell ref="G513:G514"/>
    <mergeCell ref="E523:E524"/>
    <mergeCell ref="E525:E526"/>
    <mergeCell ref="E519:E520"/>
    <mergeCell ref="E521:E522"/>
    <mergeCell ref="B523:B524"/>
    <mergeCell ref="C523:C524"/>
    <mergeCell ref="G523:G524"/>
    <mergeCell ref="E505:E506"/>
    <mergeCell ref="B489:B490"/>
    <mergeCell ref="C489:C490"/>
    <mergeCell ref="M397:M398"/>
    <mergeCell ref="M399:M400"/>
    <mergeCell ref="E163:E164"/>
    <mergeCell ref="G163:G164"/>
    <mergeCell ref="I163:I164"/>
    <mergeCell ref="K163:K164"/>
    <mergeCell ref="E165:E166"/>
    <mergeCell ref="G165:G166"/>
    <mergeCell ref="I165:I166"/>
    <mergeCell ref="K165:K166"/>
    <mergeCell ref="I367:I368"/>
    <mergeCell ref="K367:K368"/>
    <mergeCell ref="M367:M368"/>
    <mergeCell ref="G379:G380"/>
    <mergeCell ref="I379:I380"/>
    <mergeCell ref="K379:K380"/>
    <mergeCell ref="M379:M380"/>
    <mergeCell ref="I349:I350"/>
    <mergeCell ref="E487:E488"/>
    <mergeCell ref="B487:B488"/>
    <mergeCell ref="C487:C488"/>
    <mergeCell ref="G487:G488"/>
    <mergeCell ref="B485:B486"/>
    <mergeCell ref="C485:C486"/>
    <mergeCell ref="G485:G486"/>
    <mergeCell ref="E503:E504"/>
    <mergeCell ref="B483:B484"/>
    <mergeCell ref="C483:C484"/>
    <mergeCell ref="G483:G484"/>
  </mergeCells>
  <phoneticPr fontId="1" type="noConversion"/>
  <conditionalFormatting sqref="D23:D24 F5:F6 J5:J6 L5:L6 F23:F24 P5 P24 P11 H5:H6 D5:D8 H23:H24 J23:J24 L23:L24">
    <cfRule type="expression" dxfId="1110" priority="1263" stopIfTrue="1">
      <formula>ISERROR(D5)=TRUE</formula>
    </cfRule>
  </conditionalFormatting>
  <conditionalFormatting sqref="P3:P4">
    <cfRule type="expression" dxfId="1109" priority="1262" stopIfTrue="1">
      <formula>ISERROR(P3)=TRUE</formula>
    </cfRule>
  </conditionalFormatting>
  <conditionalFormatting sqref="P2">
    <cfRule type="expression" dxfId="1108" priority="1261" stopIfTrue="1">
      <formula>ISERROR(P2)=TRUE</formula>
    </cfRule>
  </conditionalFormatting>
  <conditionalFormatting sqref="R2">
    <cfRule type="expression" dxfId="1107" priority="1260" stopIfTrue="1">
      <formula>ISERROR(R2)=TRUE</formula>
    </cfRule>
  </conditionalFormatting>
  <conditionalFormatting sqref="D19:D20">
    <cfRule type="expression" dxfId="1106" priority="1259" stopIfTrue="1">
      <formula>ISERROR(D19)=TRUE</formula>
    </cfRule>
  </conditionalFormatting>
  <conditionalFormatting sqref="D21:D22">
    <cfRule type="expression" dxfId="1105" priority="1258" stopIfTrue="1">
      <formula>ISERROR(D21)=TRUE</formula>
    </cfRule>
  </conditionalFormatting>
  <conditionalFormatting sqref="D17:D18">
    <cfRule type="expression" dxfId="1104" priority="1257" stopIfTrue="1">
      <formula>ISERROR(D17)=TRUE</formula>
    </cfRule>
  </conditionalFormatting>
  <conditionalFormatting sqref="D9:D10">
    <cfRule type="expression" dxfId="1103" priority="1256" stopIfTrue="1">
      <formula>ISERROR(D9)=TRUE</formula>
    </cfRule>
  </conditionalFormatting>
  <conditionalFormatting sqref="D11:D16">
    <cfRule type="expression" dxfId="1102" priority="1255" stopIfTrue="1">
      <formula>ISERROR(D11)=TRUE</formula>
    </cfRule>
  </conditionalFormatting>
  <conditionalFormatting sqref="D365:D366 F365:F366 H365:H366 J365:J366 L365:L366">
    <cfRule type="expression" dxfId="1101" priority="1224" stopIfTrue="1">
      <formula>ISERROR(D365)=TRUE</formula>
    </cfRule>
  </conditionalFormatting>
  <conditionalFormatting sqref="D347:D348 F347:F348 H347:H348 J347:J348 L347:L348">
    <cfRule type="expression" dxfId="1100" priority="1225" stopIfTrue="1">
      <formula>ISERROR(D347)=TRUE</formula>
    </cfRule>
  </conditionalFormatting>
  <conditionalFormatting sqref="D419:D420 F419:F420 H419:H420 J419:J420 L419:L420">
    <cfRule type="expression" dxfId="1099" priority="1221" stopIfTrue="1">
      <formula>ISERROR(D419)=TRUE</formula>
    </cfRule>
  </conditionalFormatting>
  <conditionalFormatting sqref="D437:D438 F437:F438 H437:H438 J437:J438 L437:L438">
    <cfRule type="expression" dxfId="1098" priority="1220" stopIfTrue="1">
      <formula>ISERROR(D437)=TRUE</formula>
    </cfRule>
  </conditionalFormatting>
  <conditionalFormatting sqref="D41:D42 F41:F42 H41:H42 J41:J42 L41:L42">
    <cfRule type="expression" dxfId="1097" priority="1242" stopIfTrue="1">
      <formula>ISERROR(D41)=TRUE</formula>
    </cfRule>
  </conditionalFormatting>
  <conditionalFormatting sqref="D401:D402 F401:F402 H401:H402 J401:J402 L401:L402">
    <cfRule type="expression" dxfId="1096" priority="1222" stopIfTrue="1">
      <formula>ISERROR(D401)=TRUE</formula>
    </cfRule>
  </conditionalFormatting>
  <conditionalFormatting sqref="D203:D204 F203:F204 H203:H204 J203:J204 L203:L204">
    <cfRule type="expression" dxfId="1095" priority="1233" stopIfTrue="1">
      <formula>ISERROR(D203)=TRUE</formula>
    </cfRule>
  </conditionalFormatting>
  <conditionalFormatting sqref="D383:D384 F383:F384 H383:H384 J383:J384 L383:L384">
    <cfRule type="expression" dxfId="1094" priority="1223" stopIfTrue="1">
      <formula>ISERROR(D383)=TRUE</formula>
    </cfRule>
  </conditionalFormatting>
  <conditionalFormatting sqref="D221:D222 F221:F222 H221:H222 J221:J222 L221:L222">
    <cfRule type="expression" dxfId="1093" priority="1232" stopIfTrue="1">
      <formula>ISERROR(D221)=TRUE</formula>
    </cfRule>
  </conditionalFormatting>
  <conditionalFormatting sqref="D239:D240 F239:F240 H239:H240 J239:J240 L239:L240">
    <cfRule type="expression" dxfId="1092" priority="1231" stopIfTrue="1">
      <formula>ISERROR(D239)=TRUE</formula>
    </cfRule>
  </conditionalFormatting>
  <conditionalFormatting sqref="D257:D258 F257:F258 H257:H258 J257:J258 L257:L258">
    <cfRule type="expression" dxfId="1091" priority="1230" stopIfTrue="1">
      <formula>ISERROR(D257)=TRUE</formula>
    </cfRule>
  </conditionalFormatting>
  <conditionalFormatting sqref="D59:D60 F59:F60 H59:H60 J59:J60 L59:L60">
    <cfRule type="expression" dxfId="1090" priority="1241" stopIfTrue="1">
      <formula>ISERROR(D59)=TRUE</formula>
    </cfRule>
  </conditionalFormatting>
  <conditionalFormatting sqref="Q419 Q421 Q423 Q425 Q427 Q429">
    <cfRule type="expression" dxfId="1089" priority="1253" stopIfTrue="1">
      <formula>ISERROR(Q419)=TRUE</formula>
    </cfRule>
  </conditionalFormatting>
  <conditionalFormatting sqref="O419">
    <cfRule type="expression" dxfId="1088" priority="1247" stopIfTrue="1">
      <formula>ISERROR(O419)=TRUE</formula>
    </cfRule>
  </conditionalFormatting>
  <conditionalFormatting sqref="Q419 Q421 Q423 Q425 Q427 Q429">
    <cfRule type="expression" dxfId="1087" priority="1252" stopIfTrue="1">
      <formula>ISERROR(Q419)=TRUE</formula>
    </cfRule>
  </conditionalFormatting>
  <conditionalFormatting sqref="O421">
    <cfRule type="expression" dxfId="1086" priority="1246" stopIfTrue="1">
      <formula>ISERROR(O421)=TRUE</formula>
    </cfRule>
  </conditionalFormatting>
  <conditionalFormatting sqref="O429 O431">
    <cfRule type="expression" dxfId="1085" priority="1251" stopIfTrue="1">
      <formula>ISERROR(O429)=TRUE</formula>
    </cfRule>
  </conditionalFormatting>
  <conditionalFormatting sqref="O429 O431">
    <cfRule type="expression" dxfId="1084" priority="1250" stopIfTrue="1">
      <formula>ISERROR(O429)=TRUE</formula>
    </cfRule>
  </conditionalFormatting>
  <conditionalFormatting sqref="O434">
    <cfRule type="expression" dxfId="1083" priority="1249" stopIfTrue="1">
      <formula>ISERROR(O434)=TRUE</formula>
    </cfRule>
  </conditionalFormatting>
  <conditionalFormatting sqref="Q434">
    <cfRule type="expression" dxfId="1082" priority="1248" stopIfTrue="1">
      <formula>ISERROR(Q434)=TRUE</formula>
    </cfRule>
  </conditionalFormatting>
  <conditionalFormatting sqref="O423">
    <cfRule type="expression" dxfId="1081" priority="1245" stopIfTrue="1">
      <formula>ISERROR(O423)=TRUE</formula>
    </cfRule>
  </conditionalFormatting>
  <conditionalFormatting sqref="O425">
    <cfRule type="expression" dxfId="1080" priority="1244" stopIfTrue="1">
      <formula>ISERROR(O425)=TRUE</formula>
    </cfRule>
  </conditionalFormatting>
  <conditionalFormatting sqref="O427">
    <cfRule type="expression" dxfId="1079" priority="1243" stopIfTrue="1">
      <formula>ISERROR(O427)=TRUE</formula>
    </cfRule>
  </conditionalFormatting>
  <conditionalFormatting sqref="D77:D78 F77:F78 H77:H78 J77:J78 L77:L78">
    <cfRule type="expression" dxfId="1078" priority="1240" stopIfTrue="1">
      <formula>ISERROR(D77)=TRUE</formula>
    </cfRule>
  </conditionalFormatting>
  <conditionalFormatting sqref="D95:D96 F95:F96 H95:H96 J95:J96 L95:L96">
    <cfRule type="expression" dxfId="1077" priority="1239" stopIfTrue="1">
      <formula>ISERROR(D95)=TRUE</formula>
    </cfRule>
  </conditionalFormatting>
  <conditionalFormatting sqref="D113:D114 F113:F114 H113:H114 J113:J114 L113:L114">
    <cfRule type="expression" dxfId="1076" priority="1238" stopIfTrue="1">
      <formula>ISERROR(D113)=TRUE</formula>
    </cfRule>
  </conditionalFormatting>
  <conditionalFormatting sqref="D131:D132 F131:F132 H131:H132 J131:J132 L131:L132">
    <cfRule type="expression" dxfId="1075" priority="1237" stopIfTrue="1">
      <formula>ISERROR(D131)=TRUE</formula>
    </cfRule>
  </conditionalFormatting>
  <conditionalFormatting sqref="D149:D150 F149:F150 H149:H150 J149:J150 L149:L150">
    <cfRule type="expression" dxfId="1074" priority="1236" stopIfTrue="1">
      <formula>ISERROR(D149)=TRUE</formula>
    </cfRule>
  </conditionalFormatting>
  <conditionalFormatting sqref="D167:D168 F167:F168 H167:H168 J167:J168 L167:L168">
    <cfRule type="expression" dxfId="1073" priority="1235" stopIfTrue="1">
      <formula>ISERROR(D167)=TRUE</formula>
    </cfRule>
  </conditionalFormatting>
  <conditionalFormatting sqref="D185:D186 F185:F186 H185:H186 J185:J186 L185:L186">
    <cfRule type="expression" dxfId="1072" priority="1234" stopIfTrue="1">
      <formula>ISERROR(D185)=TRUE</formula>
    </cfRule>
  </conditionalFormatting>
  <conditionalFormatting sqref="D275:D276 F275:F276 H275:H276 J275:J276 L275:L276">
    <cfRule type="expression" dxfId="1071" priority="1229" stopIfTrue="1">
      <formula>ISERROR(D275)=TRUE</formula>
    </cfRule>
  </conditionalFormatting>
  <conditionalFormatting sqref="D293:D294 F293:F294 H293:H294 J293:J294 L293:L294">
    <cfRule type="expression" dxfId="1070" priority="1228" stopIfTrue="1">
      <formula>ISERROR(D293)=TRUE</formula>
    </cfRule>
  </conditionalFormatting>
  <conditionalFormatting sqref="D311:D312 F311:F312 H311:H312 J311:J312 L311:L312">
    <cfRule type="expression" dxfId="1069" priority="1227" stopIfTrue="1">
      <formula>ISERROR(D311)=TRUE</formula>
    </cfRule>
  </conditionalFormatting>
  <conditionalFormatting sqref="D329:D330 F329:F330 H329:H330 J329:J330 L329:L330">
    <cfRule type="expression" dxfId="1068" priority="1226" stopIfTrue="1">
      <formula>ISERROR(D329)=TRUE</formula>
    </cfRule>
  </conditionalFormatting>
  <conditionalFormatting sqref="D455:D456 F455:F456 H455:H456 J455:J456 L455:L456">
    <cfRule type="expression" dxfId="1067" priority="1219" stopIfTrue="1">
      <formula>ISERROR(D455)=TRUE</formula>
    </cfRule>
  </conditionalFormatting>
  <conditionalFormatting sqref="D473:D474 F473:F474 H473:H474 J473:J474 L473:L474">
    <cfRule type="expression" dxfId="1066" priority="1218" stopIfTrue="1">
      <formula>ISERROR(D473)=TRUE</formula>
    </cfRule>
  </conditionalFormatting>
  <conditionalFormatting sqref="D491:D492 F491:F492 H491:H492 J491:J492 L491:L492">
    <cfRule type="expression" dxfId="1065" priority="1217" stopIfTrue="1">
      <formula>ISERROR(D491)=TRUE</formula>
    </cfRule>
  </conditionalFormatting>
  <conditionalFormatting sqref="D509:D510">
    <cfRule type="expression" dxfId="1064" priority="1216" stopIfTrue="1">
      <formula>ISERROR(D509)=TRUE</formula>
    </cfRule>
  </conditionalFormatting>
  <conditionalFormatting sqref="D314">
    <cfRule type="expression" dxfId="1063" priority="1184" stopIfTrue="1">
      <formula>ISERROR(D314)=TRUE</formula>
    </cfRule>
  </conditionalFormatting>
  <conditionalFormatting sqref="H218">
    <cfRule type="expression" dxfId="1062" priority="1195" stopIfTrue="1">
      <formula>ISERROR(H218)=TRUE</formula>
    </cfRule>
  </conditionalFormatting>
  <conditionalFormatting sqref="J198">
    <cfRule type="expression" dxfId="1061" priority="1198" stopIfTrue="1">
      <formula>ISERROR(J198)=TRUE</formula>
    </cfRule>
  </conditionalFormatting>
  <conditionalFormatting sqref="H206">
    <cfRule type="expression" dxfId="1060" priority="1193" stopIfTrue="1">
      <formula>ISERROR(H206)=TRUE</formula>
    </cfRule>
  </conditionalFormatting>
  <conditionalFormatting sqref="H220">
    <cfRule type="expression" dxfId="1059" priority="1196" stopIfTrue="1">
      <formula>ISERROR(H220)=TRUE</formula>
    </cfRule>
  </conditionalFormatting>
  <conditionalFormatting sqref="L202">
    <cfRule type="expression" dxfId="1058" priority="1197" stopIfTrue="1">
      <formula>ISERROR(L202)=TRUE</formula>
    </cfRule>
  </conditionalFormatting>
  <conditionalFormatting sqref="L314">
    <cfRule type="expression" dxfId="1057" priority="1171" stopIfTrue="1">
      <formula>ISERROR(L314)=TRUE</formula>
    </cfRule>
  </conditionalFormatting>
  <conditionalFormatting sqref="H216">
    <cfRule type="expression" dxfId="1056" priority="1194" stopIfTrue="1">
      <formula>ISERROR(H216)=TRUE</formula>
    </cfRule>
  </conditionalFormatting>
  <conditionalFormatting sqref="H208">
    <cfRule type="expression" dxfId="1055" priority="1192" stopIfTrue="1">
      <formula>ISERROR(H208)=TRUE</formula>
    </cfRule>
  </conditionalFormatting>
  <conditionalFormatting sqref="H210">
    <cfRule type="expression" dxfId="1054" priority="1191" stopIfTrue="1">
      <formula>ISERROR(H210)=TRUE</formula>
    </cfRule>
  </conditionalFormatting>
  <conditionalFormatting sqref="H212">
    <cfRule type="expression" dxfId="1053" priority="1190" stopIfTrue="1">
      <formula>ISERROR(H212)=TRUE</formula>
    </cfRule>
  </conditionalFormatting>
  <conditionalFormatting sqref="H214">
    <cfRule type="expression" dxfId="1052" priority="1189" stopIfTrue="1">
      <formula>ISERROR(H214)=TRUE</formula>
    </cfRule>
  </conditionalFormatting>
  <conditionalFormatting sqref="D238">
    <cfRule type="expression" dxfId="1051" priority="1187" stopIfTrue="1">
      <formula>ISERROR(D238)=TRUE</formula>
    </cfRule>
  </conditionalFormatting>
  <conditionalFormatting sqref="L216">
    <cfRule type="expression" dxfId="1050" priority="1188" stopIfTrue="1">
      <formula>ISERROR(L216)=TRUE</formula>
    </cfRule>
  </conditionalFormatting>
  <conditionalFormatting sqref="F292 H278">
    <cfRule type="expression" dxfId="1049" priority="1186" stopIfTrue="1">
      <formula>ISERROR(F278)=TRUE</formula>
    </cfRule>
  </conditionalFormatting>
  <conditionalFormatting sqref="H286">
    <cfRule type="expression" dxfId="1048" priority="1185" stopIfTrue="1">
      <formula>ISERROR(H286)=TRUE</formula>
    </cfRule>
  </conditionalFormatting>
  <conditionalFormatting sqref="L304">
    <cfRule type="expression" dxfId="1047" priority="1182" stopIfTrue="1">
      <formula>ISERROR(L304)=TRUE</formula>
    </cfRule>
  </conditionalFormatting>
  <conditionalFormatting sqref="L302">
    <cfRule type="expression" dxfId="1046" priority="1183" stopIfTrue="1">
      <formula>ISERROR(L302)=TRUE</formula>
    </cfRule>
  </conditionalFormatting>
  <conditionalFormatting sqref="D320">
    <cfRule type="expression" dxfId="1045" priority="1176" stopIfTrue="1">
      <formula>ISERROR(D320)=TRUE</formula>
    </cfRule>
  </conditionalFormatting>
  <conditionalFormatting sqref="F320">
    <cfRule type="expression" dxfId="1044" priority="1175" stopIfTrue="1">
      <formula>ISERROR(F320)=TRUE</formula>
    </cfRule>
  </conditionalFormatting>
  <conditionalFormatting sqref="L306">
    <cfRule type="expression" dxfId="1043" priority="1181" stopIfTrue="1">
      <formula>ISERROR(L306)=TRUE</formula>
    </cfRule>
  </conditionalFormatting>
  <conditionalFormatting sqref="L308">
    <cfRule type="expression" dxfId="1042" priority="1180" stopIfTrue="1">
      <formula>ISERROR(L308)=TRUE</formula>
    </cfRule>
  </conditionalFormatting>
  <conditionalFormatting sqref="L310">
    <cfRule type="expression" dxfId="1041" priority="1179" stopIfTrue="1">
      <formula>ISERROR(L310)=TRUE</formula>
    </cfRule>
  </conditionalFormatting>
  <conditionalFormatting sqref="D316">
    <cfRule type="expression" dxfId="1040" priority="1178" stopIfTrue="1">
      <formula>ISERROR(D316)=TRUE</formula>
    </cfRule>
  </conditionalFormatting>
  <conditionalFormatting sqref="D318">
    <cfRule type="expression" dxfId="1039" priority="1177" stopIfTrue="1">
      <formula>ISERROR(D318)=TRUE</formula>
    </cfRule>
  </conditionalFormatting>
  <conditionalFormatting sqref="F328 H314">
    <cfRule type="expression" dxfId="1038" priority="1174" stopIfTrue="1">
      <formula>ISERROR(F314)=TRUE</formula>
    </cfRule>
  </conditionalFormatting>
  <conditionalFormatting sqref="D332">
    <cfRule type="expression" dxfId="1037" priority="1173" stopIfTrue="1">
      <formula>ISERROR(D332)=TRUE</formula>
    </cfRule>
  </conditionalFormatting>
  <conditionalFormatting sqref="D340">
    <cfRule type="expression" dxfId="1036" priority="1157" stopIfTrue="1">
      <formula>ISERROR(D340)=TRUE</formula>
    </cfRule>
  </conditionalFormatting>
  <conditionalFormatting sqref="H358">
    <cfRule type="expression" dxfId="1035" priority="1147" stopIfTrue="1">
      <formula>ISERROR(H358)=TRUE</formula>
    </cfRule>
  </conditionalFormatting>
  <conditionalFormatting sqref="L316">
    <cfRule type="expression" dxfId="1034" priority="1170" stopIfTrue="1">
      <formula>ISERROR(L316)=TRUE</formula>
    </cfRule>
  </conditionalFormatting>
  <conditionalFormatting sqref="L322">
    <cfRule type="expression" dxfId="1033" priority="1167" stopIfTrue="1">
      <formula>ISERROR(L322)=TRUE</formula>
    </cfRule>
  </conditionalFormatting>
  <conditionalFormatting sqref="L320">
    <cfRule type="expression" dxfId="1032" priority="1168" stopIfTrue="1">
      <formula>ISERROR(L320)=TRUE</formula>
    </cfRule>
  </conditionalFormatting>
  <conditionalFormatting sqref="D338">
    <cfRule type="expression" dxfId="1031" priority="1161" stopIfTrue="1">
      <formula>ISERROR(D338)=TRUE</formula>
    </cfRule>
  </conditionalFormatting>
  <conditionalFormatting sqref="F338">
    <cfRule type="expression" dxfId="1030" priority="1160" stopIfTrue="1">
      <formula>ISERROR(F338)=TRUE</formula>
    </cfRule>
  </conditionalFormatting>
  <conditionalFormatting sqref="H328">
    <cfRule type="expression" dxfId="1029" priority="1172" stopIfTrue="1">
      <formula>ISERROR(H328)=TRUE</formula>
    </cfRule>
  </conditionalFormatting>
  <conditionalFormatting sqref="L318">
    <cfRule type="expression" dxfId="1028" priority="1169" stopIfTrue="1">
      <formula>ISERROR(L318)=TRUE</formula>
    </cfRule>
  </conditionalFormatting>
  <conditionalFormatting sqref="L324">
    <cfRule type="expression" dxfId="1027" priority="1166" stopIfTrue="1">
      <formula>ISERROR(L324)=TRUE</formula>
    </cfRule>
  </conditionalFormatting>
  <conditionalFormatting sqref="L326">
    <cfRule type="expression" dxfId="1026" priority="1165" stopIfTrue="1">
      <formula>ISERROR(L326)=TRUE</formula>
    </cfRule>
  </conditionalFormatting>
  <conditionalFormatting sqref="L328">
    <cfRule type="expression" dxfId="1025" priority="1164" stopIfTrue="1">
      <formula>ISERROR(L328)=TRUE</formula>
    </cfRule>
  </conditionalFormatting>
  <conditionalFormatting sqref="D334">
    <cfRule type="expression" dxfId="1024" priority="1163" stopIfTrue="1">
      <formula>ISERROR(D334)=TRUE</formula>
    </cfRule>
  </conditionalFormatting>
  <conditionalFormatting sqref="D336">
    <cfRule type="expression" dxfId="1023" priority="1162" stopIfTrue="1">
      <formula>ISERROR(D336)=TRUE</formula>
    </cfRule>
  </conditionalFormatting>
  <conditionalFormatting sqref="F336">
    <cfRule type="expression" dxfId="1022" priority="1159" stopIfTrue="1">
      <formula>ISERROR(F336)=TRUE</formula>
    </cfRule>
  </conditionalFormatting>
  <conditionalFormatting sqref="F334">
    <cfRule type="expression" dxfId="1021" priority="1158" stopIfTrue="1">
      <formula>ISERROR(F334)=TRUE</formula>
    </cfRule>
  </conditionalFormatting>
  <conditionalFormatting sqref="D342">
    <cfRule type="expression" dxfId="1020" priority="1156" stopIfTrue="1">
      <formula>ISERROR(D342)=TRUE</formula>
    </cfRule>
  </conditionalFormatting>
  <conditionalFormatting sqref="D344">
    <cfRule type="expression" dxfId="1019" priority="1155" stopIfTrue="1">
      <formula>ISERROR(D344)=TRUE</formula>
    </cfRule>
  </conditionalFormatting>
  <conditionalFormatting sqref="D345:D346">
    <cfRule type="expression" dxfId="1018" priority="1154" stopIfTrue="1">
      <formula>ISERROR(D345)=TRUE</formula>
    </cfRule>
  </conditionalFormatting>
  <conditionalFormatting sqref="F332">
    <cfRule type="expression" dxfId="1017" priority="1153" stopIfTrue="1">
      <formula>ISERROR(F332)=TRUE</formula>
    </cfRule>
  </conditionalFormatting>
  <conditionalFormatting sqref="F346 H332">
    <cfRule type="expression" dxfId="1016" priority="1152" stopIfTrue="1">
      <formula>ISERROR(F332)=TRUE</formula>
    </cfRule>
  </conditionalFormatting>
  <conditionalFormatting sqref="L338">
    <cfRule type="expression" dxfId="1015" priority="1149" stopIfTrue="1">
      <formula>ISERROR(L338)=TRUE</formula>
    </cfRule>
  </conditionalFormatting>
  <conditionalFormatting sqref="H346">
    <cfRule type="expression" dxfId="1014" priority="1151" stopIfTrue="1">
      <formula>ISERROR(H346)=TRUE</formula>
    </cfRule>
  </conditionalFormatting>
  <conditionalFormatting sqref="J346">
    <cfRule type="expression" dxfId="1013" priority="1150" stopIfTrue="1">
      <formula>ISERROR(J346)=TRUE</formula>
    </cfRule>
  </conditionalFormatting>
  <conditionalFormatting sqref="D364">
    <cfRule type="expression" dxfId="1012" priority="1148" stopIfTrue="1">
      <formula>ISERROR(D364)=TRUE</formula>
    </cfRule>
  </conditionalFormatting>
  <conditionalFormatting sqref="J358">
    <cfRule type="expression" dxfId="1011" priority="1146" stopIfTrue="1">
      <formula>ISERROR(J358)=TRUE</formula>
    </cfRule>
  </conditionalFormatting>
  <conditionalFormatting sqref="D396">
    <cfRule type="expression" dxfId="1010" priority="1145" stopIfTrue="1">
      <formula>ISERROR(D396)=TRUE</formula>
    </cfRule>
  </conditionalFormatting>
  <conditionalFormatting sqref="D388">
    <cfRule type="expression" dxfId="1009" priority="1144" stopIfTrue="1">
      <formula>ISERROR(D388)=TRUE</formula>
    </cfRule>
  </conditionalFormatting>
  <conditionalFormatting sqref="J428">
    <cfRule type="expression" dxfId="1008" priority="1143" stopIfTrue="1">
      <formula>ISERROR(J428)=TRUE</formula>
    </cfRule>
  </conditionalFormatting>
  <conditionalFormatting sqref="D466">
    <cfRule type="expression" dxfId="1007" priority="1142" stopIfTrue="1">
      <formula>ISERROR(D466)=TRUE</formula>
    </cfRule>
  </conditionalFormatting>
  <conditionalFormatting sqref="H327">
    <cfRule type="expression" dxfId="1006" priority="1114" stopIfTrue="1">
      <formula>ISERROR(H327)=TRUE</formula>
    </cfRule>
  </conditionalFormatting>
  <conditionalFormatting sqref="D308">
    <cfRule type="expression" dxfId="1005" priority="1116" stopIfTrue="1">
      <formula>ISERROR(D308)=TRUE</formula>
    </cfRule>
  </conditionalFormatting>
  <conditionalFormatting sqref="J248">
    <cfRule type="expression" dxfId="1004" priority="1117" stopIfTrue="1">
      <formula>ISERROR(J248)=TRUE</formula>
    </cfRule>
  </conditionalFormatting>
  <conditionalFormatting sqref="H431">
    <cfRule type="expression" dxfId="1003" priority="1113" stopIfTrue="1">
      <formula>ISERROR(H431)=TRUE</formula>
    </cfRule>
  </conditionalFormatting>
  <conditionalFormatting sqref="H306">
    <cfRule type="expression" dxfId="1002" priority="1115" stopIfTrue="1">
      <formula>ISERROR(H306)=TRUE</formula>
    </cfRule>
  </conditionalFormatting>
  <conditionalFormatting sqref="L432">
    <cfRule type="expression" dxfId="1001" priority="1112" stopIfTrue="1">
      <formula>ISERROR(L432)=TRUE</formula>
    </cfRule>
  </conditionalFormatting>
  <conditionalFormatting sqref="L219">
    <cfRule type="expression" dxfId="1000" priority="1119" stopIfTrue="1">
      <formula>ISERROR(L219)=TRUE</formula>
    </cfRule>
  </conditionalFormatting>
  <conditionalFormatting sqref="H247">
    <cfRule type="expression" dxfId="999" priority="1118" stopIfTrue="1">
      <formula>ISERROR(H247)=TRUE</formula>
    </cfRule>
  </conditionalFormatting>
  <conditionalFormatting sqref="J188">
    <cfRule type="expression" dxfId="998" priority="1061" stopIfTrue="1">
      <formula>ISERROR(J188)=TRUE</formula>
    </cfRule>
  </conditionalFormatting>
  <conditionalFormatting sqref="J190">
    <cfRule type="expression" dxfId="997" priority="1060" stopIfTrue="1">
      <formula>ISERROR(J190)=TRUE</formula>
    </cfRule>
  </conditionalFormatting>
  <conditionalFormatting sqref="J192">
    <cfRule type="expression" dxfId="996" priority="1059" stopIfTrue="1">
      <formula>ISERROR(J192)=TRUE</formula>
    </cfRule>
  </conditionalFormatting>
  <conditionalFormatting sqref="J194">
    <cfRule type="expression" dxfId="995" priority="1058" stopIfTrue="1">
      <formula>ISERROR(J194)=TRUE</formula>
    </cfRule>
  </conditionalFormatting>
  <conditionalFormatting sqref="J196">
    <cfRule type="expression" dxfId="994" priority="1057" stopIfTrue="1">
      <formula>ISERROR(J196)=TRUE</formula>
    </cfRule>
  </conditionalFormatting>
  <conditionalFormatting sqref="J200">
    <cfRule type="expression" dxfId="993" priority="1056" stopIfTrue="1">
      <formula>ISERROR(J200)=TRUE</formula>
    </cfRule>
  </conditionalFormatting>
  <conditionalFormatting sqref="J202">
    <cfRule type="expression" dxfId="992" priority="1055" stopIfTrue="1">
      <formula>ISERROR(J202)=TRUE</formula>
    </cfRule>
  </conditionalFormatting>
  <conditionalFormatting sqref="L200">
    <cfRule type="expression" dxfId="991" priority="1054" stopIfTrue="1">
      <formula>ISERROR(L200)=TRUE</formula>
    </cfRule>
  </conditionalFormatting>
  <conditionalFormatting sqref="L198">
    <cfRule type="expression" dxfId="990" priority="1053" stopIfTrue="1">
      <formula>ISERROR(L198)=TRUE</formula>
    </cfRule>
  </conditionalFormatting>
  <conditionalFormatting sqref="L196">
    <cfRule type="expression" dxfId="989" priority="1052" stopIfTrue="1">
      <formula>ISERROR(L196)=TRUE</formula>
    </cfRule>
  </conditionalFormatting>
  <conditionalFormatting sqref="F509:F510">
    <cfRule type="expression" dxfId="988" priority="767" stopIfTrue="1">
      <formula>ISERROR(F509)=TRUE</formula>
    </cfRule>
  </conditionalFormatting>
  <conditionalFormatting sqref="F512">
    <cfRule type="expression" dxfId="987" priority="766" stopIfTrue="1">
      <formula>ISERROR(F512)=TRUE</formula>
    </cfRule>
  </conditionalFormatting>
  <conditionalFormatting sqref="F523:F524">
    <cfRule type="expression" dxfId="986" priority="765" stopIfTrue="1">
      <formula>ISERROR(F523)=TRUE</formula>
    </cfRule>
  </conditionalFormatting>
  <conditionalFormatting sqref="F525:F526">
    <cfRule type="expression" dxfId="985" priority="764" stopIfTrue="1">
      <formula>ISERROR(F525)=TRUE</formula>
    </cfRule>
  </conditionalFormatting>
  <conditionalFormatting sqref="F522">
    <cfRule type="expression" dxfId="984" priority="763" stopIfTrue="1">
      <formula>ISERROR(F522)=TRUE</formula>
    </cfRule>
  </conditionalFormatting>
  <conditionalFormatting sqref="F514">
    <cfRule type="expression" dxfId="983" priority="762" stopIfTrue="1">
      <formula>ISERROR(F514)=TRUE</formula>
    </cfRule>
  </conditionalFormatting>
  <conditionalFormatting sqref="F498">
    <cfRule type="expression" dxfId="982" priority="773" stopIfTrue="1">
      <formula>ISERROR(F498)=TRUE</formula>
    </cfRule>
  </conditionalFormatting>
  <conditionalFormatting sqref="F500">
    <cfRule type="expression" dxfId="981" priority="772" stopIfTrue="1">
      <formula>ISERROR(F500)=TRUE</formula>
    </cfRule>
  </conditionalFormatting>
  <conditionalFormatting sqref="F502">
    <cfRule type="expression" dxfId="980" priority="771" stopIfTrue="1">
      <formula>ISERROR(F502)=TRUE</formula>
    </cfRule>
  </conditionalFormatting>
  <conditionalFormatting sqref="F504">
    <cfRule type="expression" dxfId="979" priority="770" stopIfTrue="1">
      <formula>ISERROR(F504)=TRUE</formula>
    </cfRule>
  </conditionalFormatting>
  <conditionalFormatting sqref="F506">
    <cfRule type="expression" dxfId="978" priority="769" stopIfTrue="1">
      <formula>ISERROR(F506)=TRUE</formula>
    </cfRule>
  </conditionalFormatting>
  <conditionalFormatting sqref="F508">
    <cfRule type="expression" dxfId="977" priority="768" stopIfTrue="1">
      <formula>ISERROR(F508)=TRUE</formula>
    </cfRule>
  </conditionalFormatting>
  <conditionalFormatting sqref="D220">
    <cfRule type="expression" dxfId="976" priority="1040" stopIfTrue="1">
      <formula>ISERROR(D220)=TRUE</formula>
    </cfRule>
  </conditionalFormatting>
  <conditionalFormatting sqref="F206">
    <cfRule type="expression" dxfId="975" priority="1039" stopIfTrue="1">
      <formula>ISERROR(F206)=TRUE</formula>
    </cfRule>
  </conditionalFormatting>
  <conditionalFormatting sqref="F208">
    <cfRule type="expression" dxfId="974" priority="1038" stopIfTrue="1">
      <formula>ISERROR(F208)=TRUE</formula>
    </cfRule>
  </conditionalFormatting>
  <conditionalFormatting sqref="F214">
    <cfRule type="expression" dxfId="973" priority="1035" stopIfTrue="1">
      <formula>ISERROR(F214)=TRUE</formula>
    </cfRule>
  </conditionalFormatting>
  <conditionalFormatting sqref="F216">
    <cfRule type="expression" dxfId="972" priority="1034" stopIfTrue="1">
      <formula>ISERROR(F216)=TRUE</formula>
    </cfRule>
  </conditionalFormatting>
  <conditionalFormatting sqref="F210">
    <cfRule type="expression" dxfId="971" priority="1037" stopIfTrue="1">
      <formula>ISERROR(F210)=TRUE</formula>
    </cfRule>
  </conditionalFormatting>
  <conditionalFormatting sqref="F212">
    <cfRule type="expression" dxfId="970" priority="1036" stopIfTrue="1">
      <formula>ISERROR(F212)=TRUE</formula>
    </cfRule>
  </conditionalFormatting>
  <conditionalFormatting sqref="L194">
    <cfRule type="expression" dxfId="969" priority="1051" stopIfTrue="1">
      <formula>ISERROR(L194)=TRUE</formula>
    </cfRule>
  </conditionalFormatting>
  <conditionalFormatting sqref="L192">
    <cfRule type="expression" dxfId="968" priority="1050" stopIfTrue="1">
      <formula>ISERROR(L192)=TRUE</formula>
    </cfRule>
  </conditionalFormatting>
  <conditionalFormatting sqref="L190">
    <cfRule type="expression" dxfId="967" priority="1049" stopIfTrue="1">
      <formula>ISERROR(L190)=TRUE</formula>
    </cfRule>
  </conditionalFormatting>
  <conditionalFormatting sqref="L188">
    <cfRule type="expression" dxfId="966" priority="1048" stopIfTrue="1">
      <formula>ISERROR(L188)=TRUE</formula>
    </cfRule>
  </conditionalFormatting>
  <conditionalFormatting sqref="D206">
    <cfRule type="expression" dxfId="965" priority="1047" stopIfTrue="1">
      <formula>ISERROR(D206)=TRUE</formula>
    </cfRule>
  </conditionalFormatting>
  <conditionalFormatting sqref="D208">
    <cfRule type="expression" dxfId="964" priority="1046" stopIfTrue="1">
      <formula>ISERROR(D208)=TRUE</formula>
    </cfRule>
  </conditionalFormatting>
  <conditionalFormatting sqref="D210">
    <cfRule type="expression" dxfId="963" priority="1045" stopIfTrue="1">
      <formula>ISERROR(D210)=TRUE</formula>
    </cfRule>
  </conditionalFormatting>
  <conditionalFormatting sqref="D212">
    <cfRule type="expression" dxfId="962" priority="1044" stopIfTrue="1">
      <formula>ISERROR(D212)=TRUE</formula>
    </cfRule>
  </conditionalFormatting>
  <conditionalFormatting sqref="D214">
    <cfRule type="expression" dxfId="961" priority="1043" stopIfTrue="1">
      <formula>ISERROR(D214)=TRUE</formula>
    </cfRule>
  </conditionalFormatting>
  <conditionalFormatting sqref="D216">
    <cfRule type="expression" dxfId="960" priority="1042" stopIfTrue="1">
      <formula>ISERROR(D216)=TRUE</formula>
    </cfRule>
  </conditionalFormatting>
  <conditionalFormatting sqref="D218">
    <cfRule type="expression" dxfId="959" priority="1041" stopIfTrue="1">
      <formula>ISERROR(D218)=TRUE</formula>
    </cfRule>
  </conditionalFormatting>
  <conditionalFormatting sqref="D224">
    <cfRule type="expression" dxfId="958" priority="1016" stopIfTrue="1">
      <formula>ISERROR(D224)=TRUE</formula>
    </cfRule>
  </conditionalFormatting>
  <conditionalFormatting sqref="D226">
    <cfRule type="expression" dxfId="957" priority="1015" stopIfTrue="1">
      <formula>ISERROR(D226)=TRUE</formula>
    </cfRule>
  </conditionalFormatting>
  <conditionalFormatting sqref="D228">
    <cfRule type="expression" dxfId="956" priority="1014" stopIfTrue="1">
      <formula>ISERROR(D228)=TRUE</formula>
    </cfRule>
  </conditionalFormatting>
  <conditionalFormatting sqref="D230">
    <cfRule type="expression" dxfId="955" priority="1013" stopIfTrue="1">
      <formula>ISERROR(D230)=TRUE</formula>
    </cfRule>
  </conditionalFormatting>
  <conditionalFormatting sqref="D232">
    <cfRule type="expression" dxfId="954" priority="1012" stopIfTrue="1">
      <formula>ISERROR(D232)=TRUE</formula>
    </cfRule>
  </conditionalFormatting>
  <conditionalFormatting sqref="D234">
    <cfRule type="expression" dxfId="953" priority="1011" stopIfTrue="1">
      <formula>ISERROR(D234)=TRUE</formula>
    </cfRule>
  </conditionalFormatting>
  <conditionalFormatting sqref="D236">
    <cfRule type="expression" dxfId="952" priority="1010" stopIfTrue="1">
      <formula>ISERROR(D236)=TRUE</formula>
    </cfRule>
  </conditionalFormatting>
  <conditionalFormatting sqref="F218">
    <cfRule type="expression" dxfId="951" priority="1033" stopIfTrue="1">
      <formula>ISERROR(F218)=TRUE</formula>
    </cfRule>
  </conditionalFormatting>
  <conditionalFormatting sqref="F220">
    <cfRule type="expression" dxfId="950" priority="1032" stopIfTrue="1">
      <formula>ISERROR(F220)=TRUE</formula>
    </cfRule>
  </conditionalFormatting>
  <conditionalFormatting sqref="J206">
    <cfRule type="expression" dxfId="949" priority="1031" stopIfTrue="1">
      <formula>ISERROR(J206)=TRUE</formula>
    </cfRule>
  </conditionalFormatting>
  <conditionalFormatting sqref="J208">
    <cfRule type="expression" dxfId="948" priority="1030" stopIfTrue="1">
      <formula>ISERROR(J208)=TRUE</formula>
    </cfRule>
  </conditionalFormatting>
  <conditionalFormatting sqref="J210">
    <cfRule type="expression" dxfId="947" priority="1029" stopIfTrue="1">
      <formula>ISERROR(J210)=TRUE</formula>
    </cfRule>
  </conditionalFormatting>
  <conditionalFormatting sqref="J212">
    <cfRule type="expression" dxfId="946" priority="1028" stopIfTrue="1">
      <formula>ISERROR(J212)=TRUE</formula>
    </cfRule>
  </conditionalFormatting>
  <conditionalFormatting sqref="J214">
    <cfRule type="expression" dxfId="945" priority="1027" stopIfTrue="1">
      <formula>ISERROR(J214)=TRUE</formula>
    </cfRule>
  </conditionalFormatting>
  <conditionalFormatting sqref="J216">
    <cfRule type="expression" dxfId="944" priority="1026" stopIfTrue="1">
      <formula>ISERROR(J216)=TRUE</formula>
    </cfRule>
  </conditionalFormatting>
  <conditionalFormatting sqref="J218">
    <cfRule type="expression" dxfId="943" priority="1025" stopIfTrue="1">
      <formula>ISERROR(J218)=TRUE</formula>
    </cfRule>
  </conditionalFormatting>
  <conditionalFormatting sqref="J220">
    <cfRule type="expression" dxfId="942" priority="1024" stopIfTrue="1">
      <formula>ISERROR(J220)=TRUE</formula>
    </cfRule>
  </conditionalFormatting>
  <conditionalFormatting sqref="L206">
    <cfRule type="expression" dxfId="941" priority="1023" stopIfTrue="1">
      <formula>ISERROR(L206)=TRUE</formula>
    </cfRule>
  </conditionalFormatting>
  <conditionalFormatting sqref="L208">
    <cfRule type="expression" dxfId="940" priority="1022" stopIfTrue="1">
      <formula>ISERROR(L208)=TRUE</formula>
    </cfRule>
  </conditionalFormatting>
  <conditionalFormatting sqref="L210">
    <cfRule type="expression" dxfId="939" priority="1021" stopIfTrue="1">
      <formula>ISERROR(L210)=TRUE</formula>
    </cfRule>
  </conditionalFormatting>
  <conditionalFormatting sqref="L212">
    <cfRule type="expression" dxfId="938" priority="1020" stopIfTrue="1">
      <formula>ISERROR(L212)=TRUE</formula>
    </cfRule>
  </conditionalFormatting>
  <conditionalFormatting sqref="L214">
    <cfRule type="expression" dxfId="937" priority="1019" stopIfTrue="1">
      <formula>ISERROR(L214)=TRUE</formula>
    </cfRule>
  </conditionalFormatting>
  <conditionalFormatting sqref="L218">
    <cfRule type="expression" dxfId="936" priority="1018" stopIfTrue="1">
      <formula>ISERROR(L218)=TRUE</formula>
    </cfRule>
  </conditionalFormatting>
  <conditionalFormatting sqref="L220">
    <cfRule type="expression" dxfId="935" priority="1017" stopIfTrue="1">
      <formula>ISERROR(L220)=TRUE</formula>
    </cfRule>
  </conditionalFormatting>
  <conditionalFormatting sqref="F19">
    <cfRule type="expression" dxfId="934" priority="748" stopIfTrue="1">
      <formula>ISERROR(F19)=TRUE</formula>
    </cfRule>
  </conditionalFormatting>
  <conditionalFormatting sqref="F21">
    <cfRule type="expression" dxfId="933" priority="747" stopIfTrue="1">
      <formula>ISERROR(F21)=TRUE</formula>
    </cfRule>
  </conditionalFormatting>
  <conditionalFormatting sqref="H7">
    <cfRule type="expression" dxfId="932" priority="746" stopIfTrue="1">
      <formula>ISERROR(H7)=TRUE</formula>
    </cfRule>
  </conditionalFormatting>
  <conditionalFormatting sqref="H9">
    <cfRule type="expression" dxfId="931" priority="745" stopIfTrue="1">
      <formula>ISERROR(H9)=TRUE</formula>
    </cfRule>
  </conditionalFormatting>
  <conditionalFormatting sqref="H11">
    <cfRule type="expression" dxfId="930" priority="744" stopIfTrue="1">
      <formula>ISERROR(H11)=TRUE</formula>
    </cfRule>
  </conditionalFormatting>
  <conditionalFormatting sqref="H13">
    <cfRule type="expression" dxfId="929" priority="743" stopIfTrue="1">
      <formula>ISERROR(H13)=TRUE</formula>
    </cfRule>
  </conditionalFormatting>
  <conditionalFormatting sqref="F517">
    <cfRule type="expression" dxfId="928" priority="757" stopIfTrue="1">
      <formula>ISERROR(F517)=TRUE</formula>
    </cfRule>
  </conditionalFormatting>
  <conditionalFormatting sqref="F519">
    <cfRule type="expression" dxfId="927" priority="756" stopIfTrue="1">
      <formula>ISERROR(F519)=TRUE</formula>
    </cfRule>
  </conditionalFormatting>
  <conditionalFormatting sqref="F521">
    <cfRule type="expression" dxfId="926" priority="755" stopIfTrue="1">
      <formula>ISERROR(F521)=TRUE</formula>
    </cfRule>
  </conditionalFormatting>
  <conditionalFormatting sqref="F7">
    <cfRule type="expression" dxfId="925" priority="754" stopIfTrue="1">
      <formula>ISERROR(F7)=TRUE</formula>
    </cfRule>
  </conditionalFormatting>
  <conditionalFormatting sqref="F9">
    <cfRule type="expression" dxfId="924" priority="753" stopIfTrue="1">
      <formula>ISERROR(F9)=TRUE</formula>
    </cfRule>
  </conditionalFormatting>
  <conditionalFormatting sqref="F11">
    <cfRule type="expression" dxfId="923" priority="752" stopIfTrue="1">
      <formula>ISERROR(F11)=TRUE</formula>
    </cfRule>
  </conditionalFormatting>
  <conditionalFormatting sqref="F13">
    <cfRule type="expression" dxfId="922" priority="751" stopIfTrue="1">
      <formula>ISERROR(F13)=TRUE</formula>
    </cfRule>
  </conditionalFormatting>
  <conditionalFormatting sqref="F516 F518 F520">
    <cfRule type="expression" dxfId="921" priority="761" stopIfTrue="1">
      <formula>ISERROR(F516)=TRUE</formula>
    </cfRule>
  </conditionalFormatting>
  <conditionalFormatting sqref="F511">
    <cfRule type="expression" dxfId="920" priority="760" stopIfTrue="1">
      <formula>ISERROR(F511)=TRUE</formula>
    </cfRule>
  </conditionalFormatting>
  <conditionalFormatting sqref="F513">
    <cfRule type="expression" dxfId="919" priority="759" stopIfTrue="1">
      <formula>ISERROR(F513)=TRUE</formula>
    </cfRule>
  </conditionalFormatting>
  <conditionalFormatting sqref="F515">
    <cfRule type="expression" dxfId="918" priority="758" stopIfTrue="1">
      <formula>ISERROR(F515)=TRUE</formula>
    </cfRule>
  </conditionalFormatting>
  <conditionalFormatting sqref="F494">
    <cfRule type="expression" dxfId="917" priority="775" stopIfTrue="1">
      <formula>ISERROR(F494)=TRUE</formula>
    </cfRule>
  </conditionalFormatting>
  <conditionalFormatting sqref="F496">
    <cfRule type="expression" dxfId="916" priority="774" stopIfTrue="1">
      <formula>ISERROR(F496)=TRUE</formula>
    </cfRule>
  </conditionalFormatting>
  <conditionalFormatting sqref="H242">
    <cfRule type="expression" dxfId="915" priority="1009" stopIfTrue="1">
      <formula>ISERROR(H242)=TRUE</formula>
    </cfRule>
  </conditionalFormatting>
  <conditionalFormatting sqref="H244">
    <cfRule type="expression" dxfId="914" priority="1008" stopIfTrue="1">
      <formula>ISERROR(H244)=TRUE</formula>
    </cfRule>
  </conditionalFormatting>
  <conditionalFormatting sqref="H246">
    <cfRule type="expression" dxfId="913" priority="1007" stopIfTrue="1">
      <formula>ISERROR(H246)=TRUE</formula>
    </cfRule>
  </conditionalFormatting>
  <conditionalFormatting sqref="H248">
    <cfRule type="expression" dxfId="912" priority="1006" stopIfTrue="1">
      <formula>ISERROR(H248)=TRUE</formula>
    </cfRule>
  </conditionalFormatting>
  <conditionalFormatting sqref="H250">
    <cfRule type="expression" dxfId="911" priority="1005" stopIfTrue="1">
      <formula>ISERROR(H250)=TRUE</formula>
    </cfRule>
  </conditionalFormatting>
  <conditionalFormatting sqref="H252">
    <cfRule type="expression" dxfId="910" priority="1004" stopIfTrue="1">
      <formula>ISERROR(H252)=TRUE</formula>
    </cfRule>
  </conditionalFormatting>
  <conditionalFormatting sqref="H254">
    <cfRule type="expression" dxfId="909" priority="1003" stopIfTrue="1">
      <formula>ISERROR(H254)=TRUE</formula>
    </cfRule>
  </conditionalFormatting>
  <conditionalFormatting sqref="H256">
    <cfRule type="expression" dxfId="908" priority="1002" stopIfTrue="1">
      <formula>ISERROR(H256)=TRUE</formula>
    </cfRule>
  </conditionalFormatting>
  <conditionalFormatting sqref="J242">
    <cfRule type="expression" dxfId="907" priority="1001" stopIfTrue="1">
      <formula>ISERROR(J242)=TRUE</formula>
    </cfRule>
  </conditionalFormatting>
  <conditionalFormatting sqref="J244">
    <cfRule type="expression" dxfId="906" priority="1000" stopIfTrue="1">
      <formula>ISERROR(J244)=TRUE</formula>
    </cfRule>
  </conditionalFormatting>
  <conditionalFormatting sqref="J246">
    <cfRule type="expression" dxfId="905" priority="999" stopIfTrue="1">
      <formula>ISERROR(J246)=TRUE</formula>
    </cfRule>
  </conditionalFormatting>
  <conditionalFormatting sqref="J250">
    <cfRule type="expression" dxfId="904" priority="998" stopIfTrue="1">
      <formula>ISERROR(J250)=TRUE</formula>
    </cfRule>
  </conditionalFormatting>
  <conditionalFormatting sqref="J252">
    <cfRule type="expression" dxfId="903" priority="997" stopIfTrue="1">
      <formula>ISERROR(J252)=TRUE</formula>
    </cfRule>
  </conditionalFormatting>
  <conditionalFormatting sqref="J254">
    <cfRule type="expression" dxfId="902" priority="996" stopIfTrue="1">
      <formula>ISERROR(J254)=TRUE</formula>
    </cfRule>
  </conditionalFormatting>
  <conditionalFormatting sqref="J256">
    <cfRule type="expression" dxfId="901" priority="995" stopIfTrue="1">
      <formula>ISERROR(J256)=TRUE</formula>
    </cfRule>
  </conditionalFormatting>
  <conditionalFormatting sqref="F286">
    <cfRule type="expression" dxfId="900" priority="994" stopIfTrue="1">
      <formula>ISERROR(F286)=TRUE</formula>
    </cfRule>
  </conditionalFormatting>
  <conditionalFormatting sqref="F288">
    <cfRule type="expression" dxfId="899" priority="993" stopIfTrue="1">
      <formula>ISERROR(F288)=TRUE</formula>
    </cfRule>
  </conditionalFormatting>
  <conditionalFormatting sqref="F290">
    <cfRule type="expression" dxfId="898" priority="992" stopIfTrue="1">
      <formula>ISERROR(F290)=TRUE</formula>
    </cfRule>
  </conditionalFormatting>
  <conditionalFormatting sqref="H280">
    <cfRule type="expression" dxfId="897" priority="991" stopIfTrue="1">
      <formula>ISERROR(H280)=TRUE</formula>
    </cfRule>
  </conditionalFormatting>
  <conditionalFormatting sqref="H282">
    <cfRule type="expression" dxfId="896" priority="990" stopIfTrue="1">
      <formula>ISERROR(H282)=TRUE</formula>
    </cfRule>
  </conditionalFormatting>
  <conditionalFormatting sqref="H284">
    <cfRule type="expression" dxfId="895" priority="989" stopIfTrue="1">
      <formula>ISERROR(H284)=TRUE</formula>
    </cfRule>
  </conditionalFormatting>
  <conditionalFormatting sqref="H288">
    <cfRule type="expression" dxfId="894" priority="988" stopIfTrue="1">
      <formula>ISERROR(H288)=TRUE</formula>
    </cfRule>
  </conditionalFormatting>
  <conditionalFormatting sqref="H290">
    <cfRule type="expression" dxfId="893" priority="987" stopIfTrue="1">
      <formula>ISERROR(H290)=TRUE</formula>
    </cfRule>
  </conditionalFormatting>
  <conditionalFormatting sqref="H292">
    <cfRule type="expression" dxfId="892" priority="986" stopIfTrue="1">
      <formula>ISERROR(H292)=TRUE</formula>
    </cfRule>
  </conditionalFormatting>
  <conditionalFormatting sqref="J286">
    <cfRule type="expression" dxfId="891" priority="981" stopIfTrue="1">
      <formula>ISERROR(J286)=TRUE</formula>
    </cfRule>
  </conditionalFormatting>
  <conditionalFormatting sqref="J288">
    <cfRule type="expression" dxfId="890" priority="980" stopIfTrue="1">
      <formula>ISERROR(J288)=TRUE</formula>
    </cfRule>
  </conditionalFormatting>
  <conditionalFormatting sqref="J290">
    <cfRule type="expression" dxfId="889" priority="979" stopIfTrue="1">
      <formula>ISERROR(J290)=TRUE</formula>
    </cfRule>
  </conditionalFormatting>
  <conditionalFormatting sqref="J292">
    <cfRule type="expression" dxfId="888" priority="978" stopIfTrue="1">
      <formula>ISERROR(J292)=TRUE</formula>
    </cfRule>
  </conditionalFormatting>
  <conditionalFormatting sqref="L278">
    <cfRule type="expression" dxfId="887" priority="977" stopIfTrue="1">
      <formula>ISERROR(L278)=TRUE</formula>
    </cfRule>
  </conditionalFormatting>
  <conditionalFormatting sqref="L280">
    <cfRule type="expression" dxfId="886" priority="976" stopIfTrue="1">
      <formula>ISERROR(L280)=TRUE</formula>
    </cfRule>
  </conditionalFormatting>
  <conditionalFormatting sqref="L282">
    <cfRule type="expression" dxfId="885" priority="975" stopIfTrue="1">
      <formula>ISERROR(L282)=TRUE</formula>
    </cfRule>
  </conditionalFormatting>
  <conditionalFormatting sqref="L284">
    <cfRule type="expression" dxfId="884" priority="974" stopIfTrue="1">
      <formula>ISERROR(L284)=TRUE</formula>
    </cfRule>
  </conditionalFormatting>
  <conditionalFormatting sqref="L286">
    <cfRule type="expression" dxfId="883" priority="973" stopIfTrue="1">
      <formula>ISERROR(L286)=TRUE</formula>
    </cfRule>
  </conditionalFormatting>
  <conditionalFormatting sqref="L288">
    <cfRule type="expression" dxfId="882" priority="972" stopIfTrue="1">
      <formula>ISERROR(L288)=TRUE</formula>
    </cfRule>
  </conditionalFormatting>
  <conditionalFormatting sqref="L290">
    <cfRule type="expression" dxfId="881" priority="971" stopIfTrue="1">
      <formula>ISERROR(L290)=TRUE</formula>
    </cfRule>
  </conditionalFormatting>
  <conditionalFormatting sqref="L292">
    <cfRule type="expression" dxfId="880" priority="970" stopIfTrue="1">
      <formula>ISERROR(L292)=TRUE</formula>
    </cfRule>
  </conditionalFormatting>
  <conditionalFormatting sqref="D296">
    <cfRule type="expression" dxfId="879" priority="969" stopIfTrue="1">
      <formula>ISERROR(D296)=TRUE</formula>
    </cfRule>
  </conditionalFormatting>
  <conditionalFormatting sqref="D298">
    <cfRule type="expression" dxfId="878" priority="968" stopIfTrue="1">
      <formula>ISERROR(D298)=TRUE</formula>
    </cfRule>
  </conditionalFormatting>
  <conditionalFormatting sqref="D300">
    <cfRule type="expression" dxfId="877" priority="967" stopIfTrue="1">
      <formula>ISERROR(D300)=TRUE</formula>
    </cfRule>
  </conditionalFormatting>
  <conditionalFormatting sqref="D302">
    <cfRule type="expression" dxfId="876" priority="966" stopIfTrue="1">
      <formula>ISERROR(D302)=TRUE</formula>
    </cfRule>
  </conditionalFormatting>
  <conditionalFormatting sqref="D304">
    <cfRule type="expression" dxfId="875" priority="965" stopIfTrue="1">
      <formula>ISERROR(D304)=TRUE</formula>
    </cfRule>
  </conditionalFormatting>
  <conditionalFormatting sqref="D310">
    <cfRule type="expression" dxfId="874" priority="964" stopIfTrue="1">
      <formula>ISERROR(D310)=TRUE</formula>
    </cfRule>
  </conditionalFormatting>
  <conditionalFormatting sqref="F296">
    <cfRule type="expression" dxfId="873" priority="963" stopIfTrue="1">
      <formula>ISERROR(F296)=TRUE</formula>
    </cfRule>
  </conditionalFormatting>
  <conditionalFormatting sqref="F298">
    <cfRule type="expression" dxfId="872" priority="962" stopIfTrue="1">
      <formula>ISERROR(F298)=TRUE</formula>
    </cfRule>
  </conditionalFormatting>
  <conditionalFormatting sqref="F300">
    <cfRule type="expression" dxfId="871" priority="961" stopIfTrue="1">
      <formula>ISERROR(F300)=TRUE</formula>
    </cfRule>
  </conditionalFormatting>
  <conditionalFormatting sqref="F302">
    <cfRule type="expression" dxfId="870" priority="960" stopIfTrue="1">
      <formula>ISERROR(F302)=TRUE</formula>
    </cfRule>
  </conditionalFormatting>
  <conditionalFormatting sqref="F304">
    <cfRule type="expression" dxfId="869" priority="959" stopIfTrue="1">
      <formula>ISERROR(F304)=TRUE</formula>
    </cfRule>
  </conditionalFormatting>
  <conditionalFormatting sqref="F306">
    <cfRule type="expression" dxfId="868" priority="958" stopIfTrue="1">
      <formula>ISERROR(F306)=TRUE</formula>
    </cfRule>
  </conditionalFormatting>
  <conditionalFormatting sqref="F308">
    <cfRule type="expression" dxfId="867" priority="957" stopIfTrue="1">
      <formula>ISERROR(F308)=TRUE</formula>
    </cfRule>
  </conditionalFormatting>
  <conditionalFormatting sqref="F310">
    <cfRule type="expression" dxfId="866" priority="956" stopIfTrue="1">
      <formula>ISERROR(F310)=TRUE</formula>
    </cfRule>
  </conditionalFormatting>
  <conditionalFormatting sqref="H296">
    <cfRule type="expression" dxfId="865" priority="955" stopIfTrue="1">
      <formula>ISERROR(H296)=TRUE</formula>
    </cfRule>
  </conditionalFormatting>
  <conditionalFormatting sqref="H298">
    <cfRule type="expression" dxfId="864" priority="954" stopIfTrue="1">
      <formula>ISERROR(H298)=TRUE</formula>
    </cfRule>
  </conditionalFormatting>
  <conditionalFormatting sqref="H300">
    <cfRule type="expression" dxfId="863" priority="953" stopIfTrue="1">
      <formula>ISERROR(H300)=TRUE</formula>
    </cfRule>
  </conditionalFormatting>
  <conditionalFormatting sqref="H302">
    <cfRule type="expression" dxfId="862" priority="952" stopIfTrue="1">
      <formula>ISERROR(H302)=TRUE</formula>
    </cfRule>
  </conditionalFormatting>
  <conditionalFormatting sqref="H308">
    <cfRule type="expression" dxfId="861" priority="951" stopIfTrue="1">
      <formula>ISERROR(H308)=TRUE</formula>
    </cfRule>
  </conditionalFormatting>
  <conditionalFormatting sqref="H310">
    <cfRule type="expression" dxfId="860" priority="950" stopIfTrue="1">
      <formula>ISERROR(H310)=TRUE</formula>
    </cfRule>
  </conditionalFormatting>
  <conditionalFormatting sqref="J296">
    <cfRule type="expression" dxfId="859" priority="949" stopIfTrue="1">
      <formula>ISERROR(J296)=TRUE</formula>
    </cfRule>
  </conditionalFormatting>
  <conditionalFormatting sqref="J298">
    <cfRule type="expression" dxfId="858" priority="948" stopIfTrue="1">
      <formula>ISERROR(J298)=TRUE</formula>
    </cfRule>
  </conditionalFormatting>
  <conditionalFormatting sqref="J300">
    <cfRule type="expression" dxfId="857" priority="947" stopIfTrue="1">
      <formula>ISERROR(J300)=TRUE</formula>
    </cfRule>
  </conditionalFormatting>
  <conditionalFormatting sqref="J302">
    <cfRule type="expression" dxfId="856" priority="946" stopIfTrue="1">
      <formula>ISERROR(J302)=TRUE</formula>
    </cfRule>
  </conditionalFormatting>
  <conditionalFormatting sqref="J304">
    <cfRule type="expression" dxfId="855" priority="945" stopIfTrue="1">
      <formula>ISERROR(J304)=TRUE</formula>
    </cfRule>
  </conditionalFormatting>
  <conditionalFormatting sqref="J306">
    <cfRule type="expression" dxfId="854" priority="944" stopIfTrue="1">
      <formula>ISERROR(J306)=TRUE</formula>
    </cfRule>
  </conditionalFormatting>
  <conditionalFormatting sqref="J308">
    <cfRule type="expression" dxfId="853" priority="943" stopIfTrue="1">
      <formula>ISERROR(J308)=TRUE</formula>
    </cfRule>
  </conditionalFormatting>
  <conditionalFormatting sqref="J310">
    <cfRule type="expression" dxfId="852" priority="942" stopIfTrue="1">
      <formula>ISERROR(J310)=TRUE</formula>
    </cfRule>
  </conditionalFormatting>
  <conditionalFormatting sqref="L296">
    <cfRule type="expression" dxfId="851" priority="941" stopIfTrue="1">
      <formula>ISERROR(L296)=TRUE</formula>
    </cfRule>
  </conditionalFormatting>
  <conditionalFormatting sqref="L298">
    <cfRule type="expression" dxfId="850" priority="940" stopIfTrue="1">
      <formula>ISERROR(L298)=TRUE</formula>
    </cfRule>
  </conditionalFormatting>
  <conditionalFormatting sqref="L300">
    <cfRule type="expression" dxfId="849" priority="939" stopIfTrue="1">
      <formula>ISERROR(L300)=TRUE</formula>
    </cfRule>
  </conditionalFormatting>
  <conditionalFormatting sqref="D306">
    <cfRule type="expression" dxfId="848" priority="938" stopIfTrue="1">
      <formula>ISERROR(D306)=TRUE</formula>
    </cfRule>
  </conditionalFormatting>
  <conditionalFormatting sqref="H304">
    <cfRule type="expression" dxfId="847" priority="937" stopIfTrue="1">
      <formula>ISERROR(H304)=TRUE</formula>
    </cfRule>
  </conditionalFormatting>
  <conditionalFormatting sqref="D322">
    <cfRule type="expression" dxfId="846" priority="936" stopIfTrue="1">
      <formula>ISERROR(D322)=TRUE</formula>
    </cfRule>
  </conditionalFormatting>
  <conditionalFormatting sqref="D324">
    <cfRule type="expression" dxfId="845" priority="935" stopIfTrue="1">
      <formula>ISERROR(D324)=TRUE</formula>
    </cfRule>
  </conditionalFormatting>
  <conditionalFormatting sqref="D326">
    <cfRule type="expression" dxfId="844" priority="934" stopIfTrue="1">
      <formula>ISERROR(D326)=TRUE</formula>
    </cfRule>
  </conditionalFormatting>
  <conditionalFormatting sqref="D328">
    <cfRule type="expression" dxfId="843" priority="933" stopIfTrue="1">
      <formula>ISERROR(D328)=TRUE</formula>
    </cfRule>
  </conditionalFormatting>
  <conditionalFormatting sqref="F314">
    <cfRule type="expression" dxfId="842" priority="932" stopIfTrue="1">
      <formula>ISERROR(F314)=TRUE</formula>
    </cfRule>
  </conditionalFormatting>
  <conditionalFormatting sqref="F316">
    <cfRule type="expression" dxfId="841" priority="931" stopIfTrue="1">
      <formula>ISERROR(F316)=TRUE</formula>
    </cfRule>
  </conditionalFormatting>
  <conditionalFormatting sqref="F318">
    <cfRule type="expression" dxfId="840" priority="930" stopIfTrue="1">
      <formula>ISERROR(F318)=TRUE</formula>
    </cfRule>
  </conditionalFormatting>
  <conditionalFormatting sqref="F322">
    <cfRule type="expression" dxfId="839" priority="929" stopIfTrue="1">
      <formula>ISERROR(F322)=TRUE</formula>
    </cfRule>
  </conditionalFormatting>
  <conditionalFormatting sqref="F324">
    <cfRule type="expression" dxfId="838" priority="928" stopIfTrue="1">
      <formula>ISERROR(F324)=TRUE</formula>
    </cfRule>
  </conditionalFormatting>
  <conditionalFormatting sqref="F326">
    <cfRule type="expression" dxfId="837" priority="927" stopIfTrue="1">
      <formula>ISERROR(F326)=TRUE</formula>
    </cfRule>
  </conditionalFormatting>
  <conditionalFormatting sqref="H316">
    <cfRule type="expression" dxfId="836" priority="926" stopIfTrue="1">
      <formula>ISERROR(H316)=TRUE</formula>
    </cfRule>
  </conditionalFormatting>
  <conditionalFormatting sqref="H318">
    <cfRule type="expression" dxfId="835" priority="925" stopIfTrue="1">
      <formula>ISERROR(H318)=TRUE</formula>
    </cfRule>
  </conditionalFormatting>
  <conditionalFormatting sqref="H320">
    <cfRule type="expression" dxfId="834" priority="924" stopIfTrue="1">
      <formula>ISERROR(H320)=TRUE</formula>
    </cfRule>
  </conditionalFormatting>
  <conditionalFormatting sqref="H322">
    <cfRule type="expression" dxfId="833" priority="923" stopIfTrue="1">
      <formula>ISERROR(H322)=TRUE</formula>
    </cfRule>
  </conditionalFormatting>
  <conditionalFormatting sqref="H324">
    <cfRule type="expression" dxfId="832" priority="922" stopIfTrue="1">
      <formula>ISERROR(H324)=TRUE</formula>
    </cfRule>
  </conditionalFormatting>
  <conditionalFormatting sqref="H326">
    <cfRule type="expression" dxfId="831" priority="921" stopIfTrue="1">
      <formula>ISERROR(H326)=TRUE</formula>
    </cfRule>
  </conditionalFormatting>
  <conditionalFormatting sqref="J314">
    <cfRule type="expression" dxfId="830" priority="920" stopIfTrue="1">
      <formula>ISERROR(J314)=TRUE</formula>
    </cfRule>
  </conditionalFormatting>
  <conditionalFormatting sqref="J316">
    <cfRule type="expression" dxfId="829" priority="919" stopIfTrue="1">
      <formula>ISERROR(J316)=TRUE</formula>
    </cfRule>
  </conditionalFormatting>
  <conditionalFormatting sqref="J318">
    <cfRule type="expression" dxfId="828" priority="918" stopIfTrue="1">
      <formula>ISERROR(J318)=TRUE</formula>
    </cfRule>
  </conditionalFormatting>
  <conditionalFormatting sqref="J320">
    <cfRule type="expression" dxfId="827" priority="917" stopIfTrue="1">
      <formula>ISERROR(J320)=TRUE</formula>
    </cfRule>
  </conditionalFormatting>
  <conditionalFormatting sqref="J322">
    <cfRule type="expression" dxfId="826" priority="916" stopIfTrue="1">
      <formula>ISERROR(J322)=TRUE</formula>
    </cfRule>
  </conditionalFormatting>
  <conditionalFormatting sqref="J324">
    <cfRule type="expression" dxfId="825" priority="915" stopIfTrue="1">
      <formula>ISERROR(J324)=TRUE</formula>
    </cfRule>
  </conditionalFormatting>
  <conditionalFormatting sqref="J326">
    <cfRule type="expression" dxfId="824" priority="914" stopIfTrue="1">
      <formula>ISERROR(J326)=TRUE</formula>
    </cfRule>
  </conditionalFormatting>
  <conditionalFormatting sqref="J328">
    <cfRule type="expression" dxfId="823" priority="913" stopIfTrue="1">
      <formula>ISERROR(J328)=TRUE</formula>
    </cfRule>
  </conditionalFormatting>
  <conditionalFormatting sqref="F340">
    <cfRule type="expression" dxfId="822" priority="912" stopIfTrue="1">
      <formula>ISERROR(F340)=TRUE</formula>
    </cfRule>
  </conditionalFormatting>
  <conditionalFormatting sqref="F342">
    <cfRule type="expression" dxfId="821" priority="911" stopIfTrue="1">
      <formula>ISERROR(F342)=TRUE</formula>
    </cfRule>
  </conditionalFormatting>
  <conditionalFormatting sqref="F344">
    <cfRule type="expression" dxfId="820" priority="910" stopIfTrue="1">
      <formula>ISERROR(F344)=TRUE</formula>
    </cfRule>
  </conditionalFormatting>
  <conditionalFormatting sqref="H334">
    <cfRule type="expression" dxfId="819" priority="909" stopIfTrue="1">
      <formula>ISERROR(H334)=TRUE</formula>
    </cfRule>
  </conditionalFormatting>
  <conditionalFormatting sqref="H336">
    <cfRule type="expression" dxfId="818" priority="908" stopIfTrue="1">
      <formula>ISERROR(H336)=TRUE</formula>
    </cfRule>
  </conditionalFormatting>
  <conditionalFormatting sqref="H338">
    <cfRule type="expression" dxfId="817" priority="907" stopIfTrue="1">
      <formula>ISERROR(H338)=TRUE</formula>
    </cfRule>
  </conditionalFormatting>
  <conditionalFormatting sqref="H340">
    <cfRule type="expression" dxfId="816" priority="906" stopIfTrue="1">
      <formula>ISERROR(H340)=TRUE</formula>
    </cfRule>
  </conditionalFormatting>
  <conditionalFormatting sqref="H342">
    <cfRule type="expression" dxfId="815" priority="905" stopIfTrue="1">
      <formula>ISERROR(H342)=TRUE</formula>
    </cfRule>
  </conditionalFormatting>
  <conditionalFormatting sqref="H344">
    <cfRule type="expression" dxfId="814" priority="904" stopIfTrue="1">
      <formula>ISERROR(H344)=TRUE</formula>
    </cfRule>
  </conditionalFormatting>
  <conditionalFormatting sqref="J332">
    <cfRule type="expression" dxfId="813" priority="903" stopIfTrue="1">
      <formula>ISERROR(J332)=TRUE</formula>
    </cfRule>
  </conditionalFormatting>
  <conditionalFormatting sqref="J334">
    <cfRule type="expression" dxfId="812" priority="902" stopIfTrue="1">
      <formula>ISERROR(J334)=TRUE</formula>
    </cfRule>
  </conditionalFormatting>
  <conditionalFormatting sqref="J336">
    <cfRule type="expression" dxfId="811" priority="901" stopIfTrue="1">
      <formula>ISERROR(J336)=TRUE</formula>
    </cfRule>
  </conditionalFormatting>
  <conditionalFormatting sqref="J338">
    <cfRule type="expression" dxfId="810" priority="900" stopIfTrue="1">
      <formula>ISERROR(J338)=TRUE</formula>
    </cfRule>
  </conditionalFormatting>
  <conditionalFormatting sqref="J340">
    <cfRule type="expression" dxfId="809" priority="899" stopIfTrue="1">
      <formula>ISERROR(J340)=TRUE</formula>
    </cfRule>
  </conditionalFormatting>
  <conditionalFormatting sqref="J342">
    <cfRule type="expression" dxfId="808" priority="898" stopIfTrue="1">
      <formula>ISERROR(J342)=TRUE</formula>
    </cfRule>
  </conditionalFormatting>
  <conditionalFormatting sqref="J344">
    <cfRule type="expression" dxfId="807" priority="897" stopIfTrue="1">
      <formula>ISERROR(J344)=TRUE</formula>
    </cfRule>
  </conditionalFormatting>
  <conditionalFormatting sqref="L332">
    <cfRule type="expression" dxfId="806" priority="896" stopIfTrue="1">
      <formula>ISERROR(L332)=TRUE</formula>
    </cfRule>
  </conditionalFormatting>
  <conditionalFormatting sqref="L334">
    <cfRule type="expression" dxfId="805" priority="895" stopIfTrue="1">
      <formula>ISERROR(L334)=TRUE</formula>
    </cfRule>
  </conditionalFormatting>
  <conditionalFormatting sqref="L336">
    <cfRule type="expression" dxfId="804" priority="894" stopIfTrue="1">
      <formula>ISERROR(L336)=TRUE</formula>
    </cfRule>
  </conditionalFormatting>
  <conditionalFormatting sqref="L340">
    <cfRule type="expression" dxfId="803" priority="893" stopIfTrue="1">
      <formula>ISERROR(L340)=TRUE</formula>
    </cfRule>
  </conditionalFormatting>
  <conditionalFormatting sqref="L342">
    <cfRule type="expression" dxfId="802" priority="892" stopIfTrue="1">
      <formula>ISERROR(L342)=TRUE</formula>
    </cfRule>
  </conditionalFormatting>
  <conditionalFormatting sqref="L344">
    <cfRule type="expression" dxfId="801" priority="891" stopIfTrue="1">
      <formula>ISERROR(L344)=TRUE</formula>
    </cfRule>
  </conditionalFormatting>
  <conditionalFormatting sqref="L346">
    <cfRule type="expression" dxfId="800" priority="890" stopIfTrue="1">
      <formula>ISERROR(L346)=TRUE</formula>
    </cfRule>
  </conditionalFormatting>
  <conditionalFormatting sqref="D350">
    <cfRule type="expression" dxfId="799" priority="889" stopIfTrue="1">
      <formula>ISERROR(D350)=TRUE</formula>
    </cfRule>
  </conditionalFormatting>
  <conditionalFormatting sqref="D352">
    <cfRule type="expression" dxfId="798" priority="888" stopIfTrue="1">
      <formula>ISERROR(D352)=TRUE</formula>
    </cfRule>
  </conditionalFormatting>
  <conditionalFormatting sqref="D354">
    <cfRule type="expression" dxfId="797" priority="887" stopIfTrue="1">
      <formula>ISERROR(D354)=TRUE</formula>
    </cfRule>
  </conditionalFormatting>
  <conditionalFormatting sqref="D356">
    <cfRule type="expression" dxfId="796" priority="886" stopIfTrue="1">
      <formula>ISERROR(D356)=TRUE</formula>
    </cfRule>
  </conditionalFormatting>
  <conditionalFormatting sqref="D358">
    <cfRule type="expression" dxfId="795" priority="885" stopIfTrue="1">
      <formula>ISERROR(D358)=TRUE</formula>
    </cfRule>
  </conditionalFormatting>
  <conditionalFormatting sqref="D360">
    <cfRule type="expression" dxfId="794" priority="884" stopIfTrue="1">
      <formula>ISERROR(D360)=TRUE</formula>
    </cfRule>
  </conditionalFormatting>
  <conditionalFormatting sqref="D362">
    <cfRule type="expression" dxfId="793" priority="883" stopIfTrue="1">
      <formula>ISERROR(D362)=TRUE</formula>
    </cfRule>
  </conditionalFormatting>
  <conditionalFormatting sqref="F350">
    <cfRule type="expression" dxfId="792" priority="882" stopIfTrue="1">
      <formula>ISERROR(F350)=TRUE</formula>
    </cfRule>
  </conditionalFormatting>
  <conditionalFormatting sqref="F352">
    <cfRule type="expression" dxfId="791" priority="881" stopIfTrue="1">
      <formula>ISERROR(F352)=TRUE</formula>
    </cfRule>
  </conditionalFormatting>
  <conditionalFormatting sqref="F354">
    <cfRule type="expression" dxfId="790" priority="880" stopIfTrue="1">
      <formula>ISERROR(F354)=TRUE</formula>
    </cfRule>
  </conditionalFormatting>
  <conditionalFormatting sqref="F356">
    <cfRule type="expression" dxfId="789" priority="879" stopIfTrue="1">
      <formula>ISERROR(F356)=TRUE</formula>
    </cfRule>
  </conditionalFormatting>
  <conditionalFormatting sqref="F358">
    <cfRule type="expression" dxfId="788" priority="878" stopIfTrue="1">
      <formula>ISERROR(F358)=TRUE</formula>
    </cfRule>
  </conditionalFormatting>
  <conditionalFormatting sqref="F360">
    <cfRule type="expression" dxfId="787" priority="877" stopIfTrue="1">
      <formula>ISERROR(F360)=TRUE</formula>
    </cfRule>
  </conditionalFormatting>
  <conditionalFormatting sqref="F362">
    <cfRule type="expression" dxfId="786" priority="876" stopIfTrue="1">
      <formula>ISERROR(F362)=TRUE</formula>
    </cfRule>
  </conditionalFormatting>
  <conditionalFormatting sqref="F364">
    <cfRule type="expression" dxfId="785" priority="875" stopIfTrue="1">
      <formula>ISERROR(F364)=TRUE</formula>
    </cfRule>
  </conditionalFormatting>
  <conditionalFormatting sqref="H350">
    <cfRule type="expression" dxfId="784" priority="874" stopIfTrue="1">
      <formula>ISERROR(H350)=TRUE</formula>
    </cfRule>
  </conditionalFormatting>
  <conditionalFormatting sqref="H352">
    <cfRule type="expression" dxfId="783" priority="873" stopIfTrue="1">
      <formula>ISERROR(H352)=TRUE</formula>
    </cfRule>
  </conditionalFormatting>
  <conditionalFormatting sqref="H354">
    <cfRule type="expression" dxfId="782" priority="872" stopIfTrue="1">
      <formula>ISERROR(H354)=TRUE</formula>
    </cfRule>
  </conditionalFormatting>
  <conditionalFormatting sqref="H356">
    <cfRule type="expression" dxfId="781" priority="871" stopIfTrue="1">
      <formula>ISERROR(H356)=TRUE</formula>
    </cfRule>
  </conditionalFormatting>
  <conditionalFormatting sqref="H360">
    <cfRule type="expression" dxfId="780" priority="870" stopIfTrue="1">
      <formula>ISERROR(H360)=TRUE</formula>
    </cfRule>
  </conditionalFormatting>
  <conditionalFormatting sqref="H362">
    <cfRule type="expression" dxfId="779" priority="869" stopIfTrue="1">
      <formula>ISERROR(H362)=TRUE</formula>
    </cfRule>
  </conditionalFormatting>
  <conditionalFormatting sqref="H364">
    <cfRule type="expression" dxfId="778" priority="868" stopIfTrue="1">
      <formula>ISERROR(H364)=TRUE</formula>
    </cfRule>
  </conditionalFormatting>
  <conditionalFormatting sqref="J350">
    <cfRule type="expression" dxfId="777" priority="867" stopIfTrue="1">
      <formula>ISERROR(J350)=TRUE</formula>
    </cfRule>
  </conditionalFormatting>
  <conditionalFormatting sqref="J352">
    <cfRule type="expression" dxfId="776" priority="866" stopIfTrue="1">
      <formula>ISERROR(J352)=TRUE</formula>
    </cfRule>
  </conditionalFormatting>
  <conditionalFormatting sqref="J354">
    <cfRule type="expression" dxfId="775" priority="865" stopIfTrue="1">
      <formula>ISERROR(J354)=TRUE</formula>
    </cfRule>
  </conditionalFormatting>
  <conditionalFormatting sqref="J356">
    <cfRule type="expression" dxfId="774" priority="864" stopIfTrue="1">
      <formula>ISERROR(J356)=TRUE</formula>
    </cfRule>
  </conditionalFormatting>
  <conditionalFormatting sqref="J360">
    <cfRule type="expression" dxfId="773" priority="863" stopIfTrue="1">
      <formula>ISERROR(J360)=TRUE</formula>
    </cfRule>
  </conditionalFormatting>
  <conditionalFormatting sqref="J362">
    <cfRule type="expression" dxfId="772" priority="862" stopIfTrue="1">
      <formula>ISERROR(J362)=TRUE</formula>
    </cfRule>
  </conditionalFormatting>
  <conditionalFormatting sqref="J364">
    <cfRule type="expression" dxfId="771" priority="861" stopIfTrue="1">
      <formula>ISERROR(J364)=TRUE</formula>
    </cfRule>
  </conditionalFormatting>
  <conditionalFormatting sqref="L350">
    <cfRule type="expression" dxfId="770" priority="860" stopIfTrue="1">
      <formula>ISERROR(L350)=TRUE</formula>
    </cfRule>
  </conditionalFormatting>
  <conditionalFormatting sqref="L352">
    <cfRule type="expression" dxfId="769" priority="859" stopIfTrue="1">
      <formula>ISERROR(L352)=TRUE</formula>
    </cfRule>
  </conditionalFormatting>
  <conditionalFormatting sqref="L354">
    <cfRule type="expression" dxfId="768" priority="858" stopIfTrue="1">
      <formula>ISERROR(L354)=TRUE</formula>
    </cfRule>
  </conditionalFormatting>
  <conditionalFormatting sqref="L356">
    <cfRule type="expression" dxfId="767" priority="857" stopIfTrue="1">
      <formula>ISERROR(L356)=TRUE</formula>
    </cfRule>
  </conditionalFormatting>
  <conditionalFormatting sqref="D386">
    <cfRule type="expression" dxfId="766" priority="856" stopIfTrue="1">
      <formula>ISERROR(D386)=TRUE</formula>
    </cfRule>
  </conditionalFormatting>
  <conditionalFormatting sqref="D390">
    <cfRule type="expression" dxfId="765" priority="855" stopIfTrue="1">
      <formula>ISERROR(D390)=TRUE</formula>
    </cfRule>
  </conditionalFormatting>
  <conditionalFormatting sqref="D392">
    <cfRule type="expression" dxfId="764" priority="854" stopIfTrue="1">
      <formula>ISERROR(D392)=TRUE</formula>
    </cfRule>
  </conditionalFormatting>
  <conditionalFormatting sqref="D394">
    <cfRule type="expression" dxfId="763" priority="853" stopIfTrue="1">
      <formula>ISERROR(D394)=TRUE</formula>
    </cfRule>
  </conditionalFormatting>
  <conditionalFormatting sqref="D398">
    <cfRule type="expression" dxfId="762" priority="852" stopIfTrue="1">
      <formula>ISERROR(D398)=TRUE</formula>
    </cfRule>
  </conditionalFormatting>
  <conditionalFormatting sqref="D400">
    <cfRule type="expression" dxfId="761" priority="851" stopIfTrue="1">
      <formula>ISERROR(D400)=TRUE</formula>
    </cfRule>
  </conditionalFormatting>
  <conditionalFormatting sqref="F386">
    <cfRule type="expression" dxfId="760" priority="850" stopIfTrue="1">
      <formula>ISERROR(F386)=TRUE</formula>
    </cfRule>
  </conditionalFormatting>
  <conditionalFormatting sqref="F388">
    <cfRule type="expression" dxfId="759" priority="849" stopIfTrue="1">
      <formula>ISERROR(F388)=TRUE</formula>
    </cfRule>
  </conditionalFormatting>
  <conditionalFormatting sqref="F390">
    <cfRule type="expression" dxfId="758" priority="848" stopIfTrue="1">
      <formula>ISERROR(F390)=TRUE</formula>
    </cfRule>
  </conditionalFormatting>
  <conditionalFormatting sqref="F392">
    <cfRule type="expression" dxfId="757" priority="847" stopIfTrue="1">
      <formula>ISERROR(F392)=TRUE</formula>
    </cfRule>
  </conditionalFormatting>
  <conditionalFormatting sqref="F394">
    <cfRule type="expression" dxfId="756" priority="846" stopIfTrue="1">
      <formula>ISERROR(F394)=TRUE</formula>
    </cfRule>
  </conditionalFormatting>
  <conditionalFormatting sqref="F396">
    <cfRule type="expression" dxfId="755" priority="845" stopIfTrue="1">
      <formula>ISERROR(F396)=TRUE</formula>
    </cfRule>
  </conditionalFormatting>
  <conditionalFormatting sqref="F398">
    <cfRule type="expression" dxfId="754" priority="844" stopIfTrue="1">
      <formula>ISERROR(F398)=TRUE</formula>
    </cfRule>
  </conditionalFormatting>
  <conditionalFormatting sqref="F400">
    <cfRule type="expression" dxfId="753" priority="843" stopIfTrue="1">
      <formula>ISERROR(F400)=TRUE</formula>
    </cfRule>
  </conditionalFormatting>
  <conditionalFormatting sqref="F15">
    <cfRule type="expression" dxfId="752" priority="750" stopIfTrue="1">
      <formula>ISERROR(F15)=TRUE</formula>
    </cfRule>
  </conditionalFormatting>
  <conditionalFormatting sqref="H430">
    <cfRule type="expression" dxfId="751" priority="842" stopIfTrue="1">
      <formula>ISERROR(H430)=TRUE</formula>
    </cfRule>
  </conditionalFormatting>
  <conditionalFormatting sqref="H432">
    <cfRule type="expression" dxfId="750" priority="841" stopIfTrue="1">
      <formula>ISERROR(H432)=TRUE</formula>
    </cfRule>
  </conditionalFormatting>
  <conditionalFormatting sqref="H434">
    <cfRule type="expression" dxfId="749" priority="840" stopIfTrue="1">
      <formula>ISERROR(H434)=TRUE</formula>
    </cfRule>
  </conditionalFormatting>
  <conditionalFormatting sqref="H436">
    <cfRule type="expression" dxfId="748" priority="839" stopIfTrue="1">
      <formula>ISERROR(H436)=TRUE</formula>
    </cfRule>
  </conditionalFormatting>
  <conditionalFormatting sqref="J422">
    <cfRule type="expression" dxfId="747" priority="838" stopIfTrue="1">
      <formula>ISERROR(J422)=TRUE</formula>
    </cfRule>
  </conditionalFormatting>
  <conditionalFormatting sqref="J424">
    <cfRule type="expression" dxfId="746" priority="837" stopIfTrue="1">
      <formula>ISERROR(J424)=TRUE</formula>
    </cfRule>
  </conditionalFormatting>
  <conditionalFormatting sqref="J426">
    <cfRule type="expression" dxfId="745" priority="836" stopIfTrue="1">
      <formula>ISERROR(J426)=TRUE</formula>
    </cfRule>
  </conditionalFormatting>
  <conditionalFormatting sqref="J430">
    <cfRule type="expression" dxfId="744" priority="835" stopIfTrue="1">
      <formula>ISERROR(J430)=TRUE</formula>
    </cfRule>
  </conditionalFormatting>
  <conditionalFormatting sqref="J432">
    <cfRule type="expression" dxfId="743" priority="834" stopIfTrue="1">
      <formula>ISERROR(J432)=TRUE</formula>
    </cfRule>
  </conditionalFormatting>
  <conditionalFormatting sqref="J434">
    <cfRule type="expression" dxfId="742" priority="833" stopIfTrue="1">
      <formula>ISERROR(J434)=TRUE</formula>
    </cfRule>
  </conditionalFormatting>
  <conditionalFormatting sqref="J436">
    <cfRule type="expression" dxfId="741" priority="832" stopIfTrue="1">
      <formula>ISERROR(J436)=TRUE</formula>
    </cfRule>
  </conditionalFormatting>
  <conditionalFormatting sqref="L422">
    <cfRule type="expression" dxfId="740" priority="831" stopIfTrue="1">
      <formula>ISERROR(L422)=TRUE</formula>
    </cfRule>
  </conditionalFormatting>
  <conditionalFormatting sqref="L424">
    <cfRule type="expression" dxfId="739" priority="830" stopIfTrue="1">
      <formula>ISERROR(L424)=TRUE</formula>
    </cfRule>
  </conditionalFormatting>
  <conditionalFormatting sqref="L426">
    <cfRule type="expression" dxfId="738" priority="829" stopIfTrue="1">
      <formula>ISERROR(L426)=TRUE</formula>
    </cfRule>
  </conditionalFormatting>
  <conditionalFormatting sqref="L428">
    <cfRule type="expression" dxfId="737" priority="828" stopIfTrue="1">
      <formula>ISERROR(L428)=TRUE</formula>
    </cfRule>
  </conditionalFormatting>
  <conditionalFormatting sqref="L430">
    <cfRule type="expression" dxfId="736" priority="827" stopIfTrue="1">
      <formula>ISERROR(L430)=TRUE</formula>
    </cfRule>
  </conditionalFormatting>
  <conditionalFormatting sqref="L434">
    <cfRule type="expression" dxfId="735" priority="826" stopIfTrue="1">
      <formula>ISERROR(L434)=TRUE</formula>
    </cfRule>
  </conditionalFormatting>
  <conditionalFormatting sqref="L436">
    <cfRule type="expression" dxfId="734" priority="825" stopIfTrue="1">
      <formula>ISERROR(L436)=TRUE</formula>
    </cfRule>
  </conditionalFormatting>
  <conditionalFormatting sqref="D440">
    <cfRule type="expression" dxfId="733" priority="824" stopIfTrue="1">
      <formula>ISERROR(D440)=TRUE</formula>
    </cfRule>
  </conditionalFormatting>
  <conditionalFormatting sqref="D442">
    <cfRule type="expression" dxfId="732" priority="823" stopIfTrue="1">
      <formula>ISERROR(D442)=TRUE</formula>
    </cfRule>
  </conditionalFormatting>
  <conditionalFormatting sqref="D444">
    <cfRule type="expression" dxfId="731" priority="822" stopIfTrue="1">
      <formula>ISERROR(D444)=TRUE</formula>
    </cfRule>
  </conditionalFormatting>
  <conditionalFormatting sqref="D446">
    <cfRule type="expression" dxfId="730" priority="821" stopIfTrue="1">
      <formula>ISERROR(D446)=TRUE</formula>
    </cfRule>
  </conditionalFormatting>
  <conditionalFormatting sqref="L448">
    <cfRule type="expression" dxfId="729" priority="820" stopIfTrue="1">
      <formula>ISERROR(L448)=TRUE</formula>
    </cfRule>
  </conditionalFormatting>
  <conditionalFormatting sqref="L450">
    <cfRule type="expression" dxfId="728" priority="819" stopIfTrue="1">
      <formula>ISERROR(L450)=TRUE</formula>
    </cfRule>
  </conditionalFormatting>
  <conditionalFormatting sqref="L452">
    <cfRule type="expression" dxfId="727" priority="818" stopIfTrue="1">
      <formula>ISERROR(L452)=TRUE</formula>
    </cfRule>
  </conditionalFormatting>
  <conditionalFormatting sqref="L454">
    <cfRule type="expression" dxfId="726" priority="817" stopIfTrue="1">
      <formula>ISERROR(L454)=TRUE</formula>
    </cfRule>
  </conditionalFormatting>
  <conditionalFormatting sqref="D458">
    <cfRule type="expression" dxfId="725" priority="816" stopIfTrue="1">
      <formula>ISERROR(D458)=TRUE</formula>
    </cfRule>
  </conditionalFormatting>
  <conditionalFormatting sqref="D460">
    <cfRule type="expression" dxfId="724" priority="815" stopIfTrue="1">
      <formula>ISERROR(D460)=TRUE</formula>
    </cfRule>
  </conditionalFormatting>
  <conditionalFormatting sqref="D462">
    <cfRule type="expression" dxfId="723" priority="814" stopIfTrue="1">
      <formula>ISERROR(D462)=TRUE</formula>
    </cfRule>
  </conditionalFormatting>
  <conditionalFormatting sqref="D464">
    <cfRule type="expression" dxfId="722" priority="813" stopIfTrue="1">
      <formula>ISERROR(D464)=TRUE</formula>
    </cfRule>
  </conditionalFormatting>
  <conditionalFormatting sqref="D468">
    <cfRule type="expression" dxfId="721" priority="812" stopIfTrue="1">
      <formula>ISERROR(D468)=TRUE</formula>
    </cfRule>
  </conditionalFormatting>
  <conditionalFormatting sqref="D470">
    <cfRule type="expression" dxfId="720" priority="811" stopIfTrue="1">
      <formula>ISERROR(D470)=TRUE</formula>
    </cfRule>
  </conditionalFormatting>
  <conditionalFormatting sqref="D472">
    <cfRule type="expression" dxfId="719" priority="810" stopIfTrue="1">
      <formula>ISERROR(D472)=TRUE</formula>
    </cfRule>
  </conditionalFormatting>
  <conditionalFormatting sqref="F458">
    <cfRule type="expression" dxfId="718" priority="783" stopIfTrue="1">
      <formula>ISERROR(F458)=TRUE</formula>
    </cfRule>
  </conditionalFormatting>
  <conditionalFormatting sqref="F460">
    <cfRule type="expression" dxfId="717" priority="782" stopIfTrue="1">
      <formula>ISERROR(F460)=TRUE</formula>
    </cfRule>
  </conditionalFormatting>
  <conditionalFormatting sqref="F462">
    <cfRule type="expression" dxfId="716" priority="781" stopIfTrue="1">
      <formula>ISERROR(F462)=TRUE</formula>
    </cfRule>
  </conditionalFormatting>
  <conditionalFormatting sqref="F464">
    <cfRule type="expression" dxfId="715" priority="780" stopIfTrue="1">
      <formula>ISERROR(F464)=TRUE</formula>
    </cfRule>
  </conditionalFormatting>
  <conditionalFormatting sqref="F466">
    <cfRule type="expression" dxfId="714" priority="779" stopIfTrue="1">
      <formula>ISERROR(F466)=TRUE</formula>
    </cfRule>
  </conditionalFormatting>
  <conditionalFormatting sqref="F468">
    <cfRule type="expression" dxfId="713" priority="778" stopIfTrue="1">
      <formula>ISERROR(F468)=TRUE</formula>
    </cfRule>
  </conditionalFormatting>
  <conditionalFormatting sqref="F470">
    <cfRule type="expression" dxfId="712" priority="777" stopIfTrue="1">
      <formula>ISERROR(F470)=TRUE</formula>
    </cfRule>
  </conditionalFormatting>
  <conditionalFormatting sqref="F472">
    <cfRule type="expression" dxfId="711" priority="776" stopIfTrue="1">
      <formula>ISERROR(F472)=TRUE</formula>
    </cfRule>
  </conditionalFormatting>
  <conditionalFormatting sqref="F17">
    <cfRule type="expression" dxfId="710" priority="749" stopIfTrue="1">
      <formula>ISERROR(F17)=TRUE</formula>
    </cfRule>
  </conditionalFormatting>
  <conditionalFormatting sqref="H15">
    <cfRule type="expression" dxfId="709" priority="742" stopIfTrue="1">
      <formula>ISERROR(H15)=TRUE</formula>
    </cfRule>
  </conditionalFormatting>
  <conditionalFormatting sqref="D526">
    <cfRule type="expression" dxfId="708" priority="125" stopIfTrue="1">
      <formula>ISERROR(D526)=TRUE</formula>
    </cfRule>
  </conditionalFormatting>
  <conditionalFormatting sqref="H17">
    <cfRule type="expression" dxfId="707" priority="741" stopIfTrue="1">
      <formula>ISERROR(H17)=TRUE</formula>
    </cfRule>
  </conditionalFormatting>
  <conditionalFormatting sqref="H19">
    <cfRule type="expression" dxfId="706" priority="740" stopIfTrue="1">
      <formula>ISERROR(H19)=TRUE</formula>
    </cfRule>
  </conditionalFormatting>
  <conditionalFormatting sqref="H21">
    <cfRule type="expression" dxfId="705" priority="739" stopIfTrue="1">
      <formula>ISERROR(H21)=TRUE</formula>
    </cfRule>
  </conditionalFormatting>
  <conditionalFormatting sqref="H25">
    <cfRule type="expression" dxfId="704" priority="730" stopIfTrue="1">
      <formula>ISERROR(H25)=TRUE</formula>
    </cfRule>
  </conditionalFormatting>
  <conditionalFormatting sqref="H27">
    <cfRule type="expression" dxfId="703" priority="729" stopIfTrue="1">
      <formula>ISERROR(H27)=TRUE</formula>
    </cfRule>
  </conditionalFormatting>
  <conditionalFormatting sqref="H29">
    <cfRule type="expression" dxfId="702" priority="728" stopIfTrue="1">
      <formula>ISERROR(H29)=TRUE</formula>
    </cfRule>
  </conditionalFormatting>
  <conditionalFormatting sqref="H31">
    <cfRule type="expression" dxfId="701" priority="727" stopIfTrue="1">
      <formula>ISERROR(H31)=TRUE</formula>
    </cfRule>
  </conditionalFormatting>
  <conditionalFormatting sqref="H33">
    <cfRule type="expression" dxfId="700" priority="726" stopIfTrue="1">
      <formula>ISERROR(H33)=TRUE</formula>
    </cfRule>
  </conditionalFormatting>
  <conditionalFormatting sqref="H35">
    <cfRule type="expression" dxfId="699" priority="725" stopIfTrue="1">
      <formula>ISERROR(H35)=TRUE</formula>
    </cfRule>
  </conditionalFormatting>
  <conditionalFormatting sqref="H37">
    <cfRule type="expression" dxfId="698" priority="724" stopIfTrue="1">
      <formula>ISERROR(H37)=TRUE</formula>
    </cfRule>
  </conditionalFormatting>
  <conditionalFormatting sqref="H39">
    <cfRule type="expression" dxfId="697" priority="723" stopIfTrue="1">
      <formula>ISERROR(H39)=TRUE</formula>
    </cfRule>
  </conditionalFormatting>
  <conditionalFormatting sqref="D25">
    <cfRule type="expression" dxfId="696" priority="722" stopIfTrue="1">
      <formula>ISERROR(D25)=TRUE</formula>
    </cfRule>
  </conditionalFormatting>
  <conditionalFormatting sqref="D27">
    <cfRule type="expression" dxfId="695" priority="721" stopIfTrue="1">
      <formula>ISERROR(D27)=TRUE</formula>
    </cfRule>
  </conditionalFormatting>
  <conditionalFormatting sqref="D29">
    <cfRule type="expression" dxfId="694" priority="720" stopIfTrue="1">
      <formula>ISERROR(D29)=TRUE</formula>
    </cfRule>
  </conditionalFormatting>
  <conditionalFormatting sqref="D31">
    <cfRule type="expression" dxfId="693" priority="719" stopIfTrue="1">
      <formula>ISERROR(D31)=TRUE</formula>
    </cfRule>
  </conditionalFormatting>
  <conditionalFormatting sqref="D33">
    <cfRule type="expression" dxfId="692" priority="718" stopIfTrue="1">
      <formula>ISERROR(D33)=TRUE</formula>
    </cfRule>
  </conditionalFormatting>
  <conditionalFormatting sqref="D35">
    <cfRule type="expression" dxfId="691" priority="717" stopIfTrue="1">
      <formula>ISERROR(D35)=TRUE</formula>
    </cfRule>
  </conditionalFormatting>
  <conditionalFormatting sqref="D37">
    <cfRule type="expression" dxfId="690" priority="716" stopIfTrue="1">
      <formula>ISERROR(D37)=TRUE</formula>
    </cfRule>
  </conditionalFormatting>
  <conditionalFormatting sqref="D39">
    <cfRule type="expression" dxfId="689" priority="715" stopIfTrue="1">
      <formula>ISERROR(D39)=TRUE</formula>
    </cfRule>
  </conditionalFormatting>
  <conditionalFormatting sqref="L165">
    <cfRule type="expression" dxfId="688" priority="714" stopIfTrue="1">
      <formula>ISERROR(L165)=TRUE</formula>
    </cfRule>
  </conditionalFormatting>
  <conditionalFormatting sqref="D169">
    <cfRule type="expression" dxfId="687" priority="713" stopIfTrue="1">
      <formula>ISERROR(D169)=TRUE</formula>
    </cfRule>
  </conditionalFormatting>
  <conditionalFormatting sqref="D171">
    <cfRule type="expression" dxfId="686" priority="712" stopIfTrue="1">
      <formula>ISERROR(D171)=TRUE</formula>
    </cfRule>
  </conditionalFormatting>
  <conditionalFormatting sqref="D173">
    <cfRule type="expression" dxfId="685" priority="711" stopIfTrue="1">
      <formula>ISERROR(D173)=TRUE</formula>
    </cfRule>
  </conditionalFormatting>
  <conditionalFormatting sqref="D175">
    <cfRule type="expression" dxfId="684" priority="710" stopIfTrue="1">
      <formula>ISERROR(D175)=TRUE</formula>
    </cfRule>
  </conditionalFormatting>
  <conditionalFormatting sqref="D177">
    <cfRule type="expression" dxfId="683" priority="709" stopIfTrue="1">
      <formula>ISERROR(D177)=TRUE</formula>
    </cfRule>
  </conditionalFormatting>
  <conditionalFormatting sqref="D179">
    <cfRule type="expression" dxfId="682" priority="708" stopIfTrue="1">
      <formula>ISERROR(D179)=TRUE</formula>
    </cfRule>
  </conditionalFormatting>
  <conditionalFormatting sqref="D181">
    <cfRule type="expression" dxfId="681" priority="707" stopIfTrue="1">
      <formula>ISERROR(D181)=TRUE</formula>
    </cfRule>
  </conditionalFormatting>
  <conditionalFormatting sqref="D183">
    <cfRule type="expression" dxfId="680" priority="706" stopIfTrue="1">
      <formula>ISERROR(D183)=TRUE</formula>
    </cfRule>
  </conditionalFormatting>
  <conditionalFormatting sqref="F169">
    <cfRule type="expression" dxfId="679" priority="705" stopIfTrue="1">
      <formula>ISERROR(F169)=TRUE</formula>
    </cfRule>
  </conditionalFormatting>
  <conditionalFormatting sqref="F171">
    <cfRule type="expression" dxfId="678" priority="704" stopIfTrue="1">
      <formula>ISERROR(F171)=TRUE</formula>
    </cfRule>
  </conditionalFormatting>
  <conditionalFormatting sqref="F173">
    <cfRule type="expression" dxfId="677" priority="703" stopIfTrue="1">
      <formula>ISERROR(F173)=TRUE</formula>
    </cfRule>
  </conditionalFormatting>
  <conditionalFormatting sqref="F175">
    <cfRule type="expression" dxfId="676" priority="702" stopIfTrue="1">
      <formula>ISERROR(F175)=TRUE</formula>
    </cfRule>
  </conditionalFormatting>
  <conditionalFormatting sqref="F177">
    <cfRule type="expression" dxfId="675" priority="701" stopIfTrue="1">
      <formula>ISERROR(F177)=TRUE</formula>
    </cfRule>
  </conditionalFormatting>
  <conditionalFormatting sqref="F179">
    <cfRule type="expression" dxfId="674" priority="700" stopIfTrue="1">
      <formula>ISERROR(F179)=TRUE</formula>
    </cfRule>
  </conditionalFormatting>
  <conditionalFormatting sqref="F181">
    <cfRule type="expression" dxfId="673" priority="699" stopIfTrue="1">
      <formula>ISERROR(F181)=TRUE</formula>
    </cfRule>
  </conditionalFormatting>
  <conditionalFormatting sqref="F183">
    <cfRule type="expression" dxfId="672" priority="698" stopIfTrue="1">
      <formula>ISERROR(F183)=TRUE</formula>
    </cfRule>
  </conditionalFormatting>
  <conditionalFormatting sqref="H169">
    <cfRule type="expression" dxfId="671" priority="697" stopIfTrue="1">
      <formula>ISERROR(H169)=TRUE</formula>
    </cfRule>
  </conditionalFormatting>
  <conditionalFormatting sqref="H171">
    <cfRule type="expression" dxfId="670" priority="696" stopIfTrue="1">
      <formula>ISERROR(H171)=TRUE</formula>
    </cfRule>
  </conditionalFormatting>
  <conditionalFormatting sqref="H173">
    <cfRule type="expression" dxfId="669" priority="695" stopIfTrue="1">
      <formula>ISERROR(H173)=TRUE</formula>
    </cfRule>
  </conditionalFormatting>
  <conditionalFormatting sqref="H175">
    <cfRule type="expression" dxfId="668" priority="694" stopIfTrue="1">
      <formula>ISERROR(H175)=TRUE</formula>
    </cfRule>
  </conditionalFormatting>
  <conditionalFormatting sqref="H177">
    <cfRule type="expression" dxfId="667" priority="693" stopIfTrue="1">
      <formula>ISERROR(H177)=TRUE</formula>
    </cfRule>
  </conditionalFormatting>
  <conditionalFormatting sqref="H179">
    <cfRule type="expression" dxfId="666" priority="692" stopIfTrue="1">
      <formula>ISERROR(H179)=TRUE</formula>
    </cfRule>
  </conditionalFormatting>
  <conditionalFormatting sqref="H181">
    <cfRule type="expression" dxfId="665" priority="691" stopIfTrue="1">
      <formula>ISERROR(H181)=TRUE</formula>
    </cfRule>
  </conditionalFormatting>
  <conditionalFormatting sqref="H183">
    <cfRule type="expression" dxfId="664" priority="690" stopIfTrue="1">
      <formula>ISERROR(H183)=TRUE</formula>
    </cfRule>
  </conditionalFormatting>
  <conditionalFormatting sqref="J169">
    <cfRule type="expression" dxfId="663" priority="689" stopIfTrue="1">
      <formula>ISERROR(J169)=TRUE</formula>
    </cfRule>
  </conditionalFormatting>
  <conditionalFormatting sqref="J171">
    <cfRule type="expression" dxfId="662" priority="688" stopIfTrue="1">
      <formula>ISERROR(J171)=TRUE</formula>
    </cfRule>
  </conditionalFormatting>
  <conditionalFormatting sqref="J173">
    <cfRule type="expression" dxfId="661" priority="687" stopIfTrue="1">
      <formula>ISERROR(J173)=TRUE</formula>
    </cfRule>
  </conditionalFormatting>
  <conditionalFormatting sqref="J175">
    <cfRule type="expression" dxfId="660" priority="686" stopIfTrue="1">
      <formula>ISERROR(J175)=TRUE</formula>
    </cfRule>
  </conditionalFormatting>
  <conditionalFormatting sqref="J177">
    <cfRule type="expression" dxfId="659" priority="685" stopIfTrue="1">
      <formula>ISERROR(J177)=TRUE</formula>
    </cfRule>
  </conditionalFormatting>
  <conditionalFormatting sqref="J179">
    <cfRule type="expression" dxfId="658" priority="684" stopIfTrue="1">
      <formula>ISERROR(J179)=TRUE</formula>
    </cfRule>
  </conditionalFormatting>
  <conditionalFormatting sqref="J181">
    <cfRule type="expression" dxfId="657" priority="683" stopIfTrue="1">
      <formula>ISERROR(J181)=TRUE</formula>
    </cfRule>
  </conditionalFormatting>
  <conditionalFormatting sqref="J183">
    <cfRule type="expression" dxfId="656" priority="682" stopIfTrue="1">
      <formula>ISERROR(J183)=TRUE</formula>
    </cfRule>
  </conditionalFormatting>
  <conditionalFormatting sqref="L169">
    <cfRule type="expression" dxfId="655" priority="681" stopIfTrue="1">
      <formula>ISERROR(L169)=TRUE</formula>
    </cfRule>
  </conditionalFormatting>
  <conditionalFormatting sqref="L171">
    <cfRule type="expression" dxfId="654" priority="680" stopIfTrue="1">
      <formula>ISERROR(L171)=TRUE</formula>
    </cfRule>
  </conditionalFormatting>
  <conditionalFormatting sqref="L173">
    <cfRule type="expression" dxfId="653" priority="679" stopIfTrue="1">
      <formula>ISERROR(L173)=TRUE</formula>
    </cfRule>
  </conditionalFormatting>
  <conditionalFormatting sqref="L175">
    <cfRule type="expression" dxfId="652" priority="678" stopIfTrue="1">
      <formula>ISERROR(L175)=TRUE</formula>
    </cfRule>
  </conditionalFormatting>
  <conditionalFormatting sqref="L177">
    <cfRule type="expression" dxfId="651" priority="677" stopIfTrue="1">
      <formula>ISERROR(L177)=TRUE</formula>
    </cfRule>
  </conditionalFormatting>
  <conditionalFormatting sqref="L179">
    <cfRule type="expression" dxfId="650" priority="676" stopIfTrue="1">
      <formula>ISERROR(L179)=TRUE</formula>
    </cfRule>
  </conditionalFormatting>
  <conditionalFormatting sqref="L181">
    <cfRule type="expression" dxfId="649" priority="675" stopIfTrue="1">
      <formula>ISERROR(L181)=TRUE</formula>
    </cfRule>
  </conditionalFormatting>
  <conditionalFormatting sqref="H194">
    <cfRule type="expression" dxfId="648" priority="674" stopIfTrue="1">
      <formula>ISERROR(H194)=TRUE</formula>
    </cfRule>
  </conditionalFormatting>
  <conditionalFormatting sqref="H196">
    <cfRule type="expression" dxfId="647" priority="673" stopIfTrue="1">
      <formula>ISERROR(H196)=TRUE</formula>
    </cfRule>
  </conditionalFormatting>
  <conditionalFormatting sqref="H198">
    <cfRule type="expression" dxfId="646" priority="672" stopIfTrue="1">
      <formula>ISERROR(H198)=TRUE</formula>
    </cfRule>
  </conditionalFormatting>
  <conditionalFormatting sqref="H200">
    <cfRule type="expression" dxfId="645" priority="671" stopIfTrue="1">
      <formula>ISERROR(H200)=TRUE</formula>
    </cfRule>
  </conditionalFormatting>
  <conditionalFormatting sqref="H202">
    <cfRule type="expression" dxfId="644" priority="670" stopIfTrue="1">
      <formula>ISERROR(H202)=TRUE</formula>
    </cfRule>
  </conditionalFormatting>
  <conditionalFormatting sqref="D223">
    <cfRule type="expression" dxfId="643" priority="669" stopIfTrue="1">
      <formula>ISERROR(D223)=TRUE</formula>
    </cfRule>
  </conditionalFormatting>
  <conditionalFormatting sqref="D225">
    <cfRule type="expression" dxfId="642" priority="668" stopIfTrue="1">
      <formula>ISERROR(D225)=TRUE</formula>
    </cfRule>
  </conditionalFormatting>
  <conditionalFormatting sqref="D227">
    <cfRule type="expression" dxfId="641" priority="667" stopIfTrue="1">
      <formula>ISERROR(D227)=TRUE</formula>
    </cfRule>
  </conditionalFormatting>
  <conditionalFormatting sqref="D229">
    <cfRule type="expression" dxfId="640" priority="666" stopIfTrue="1">
      <formula>ISERROR(D229)=TRUE</formula>
    </cfRule>
  </conditionalFormatting>
  <conditionalFormatting sqref="D231">
    <cfRule type="expression" dxfId="639" priority="665" stopIfTrue="1">
      <formula>ISERROR(D231)=TRUE</formula>
    </cfRule>
  </conditionalFormatting>
  <conditionalFormatting sqref="D233">
    <cfRule type="expression" dxfId="638" priority="664" stopIfTrue="1">
      <formula>ISERROR(D233)=TRUE</formula>
    </cfRule>
  </conditionalFormatting>
  <conditionalFormatting sqref="D235">
    <cfRule type="expression" dxfId="637" priority="663" stopIfTrue="1">
      <formula>ISERROR(D235)=TRUE</formula>
    </cfRule>
  </conditionalFormatting>
  <conditionalFormatting sqref="D237">
    <cfRule type="expression" dxfId="636" priority="662" stopIfTrue="1">
      <formula>ISERROR(D237)=TRUE</formula>
    </cfRule>
  </conditionalFormatting>
  <conditionalFormatting sqref="F238">
    <cfRule type="expression" dxfId="635" priority="661" stopIfTrue="1">
      <formula>ISERROR(F238)=TRUE</formula>
    </cfRule>
  </conditionalFormatting>
  <conditionalFormatting sqref="F224">
    <cfRule type="expression" dxfId="634" priority="660" stopIfTrue="1">
      <formula>ISERROR(F224)=TRUE</formula>
    </cfRule>
  </conditionalFormatting>
  <conditionalFormatting sqref="F226">
    <cfRule type="expression" dxfId="633" priority="659" stopIfTrue="1">
      <formula>ISERROR(F226)=TRUE</formula>
    </cfRule>
  </conditionalFormatting>
  <conditionalFormatting sqref="F228">
    <cfRule type="expression" dxfId="632" priority="658" stopIfTrue="1">
      <formula>ISERROR(F228)=TRUE</formula>
    </cfRule>
  </conditionalFormatting>
  <conditionalFormatting sqref="F230">
    <cfRule type="expression" dxfId="631" priority="657" stopIfTrue="1">
      <formula>ISERROR(F230)=TRUE</formula>
    </cfRule>
  </conditionalFormatting>
  <conditionalFormatting sqref="F232">
    <cfRule type="expression" dxfId="630" priority="656" stopIfTrue="1">
      <formula>ISERROR(F232)=TRUE</formula>
    </cfRule>
  </conditionalFormatting>
  <conditionalFormatting sqref="F234">
    <cfRule type="expression" dxfId="629" priority="655" stopIfTrue="1">
      <formula>ISERROR(F234)=TRUE</formula>
    </cfRule>
  </conditionalFormatting>
  <conditionalFormatting sqref="F236">
    <cfRule type="expression" dxfId="628" priority="654" stopIfTrue="1">
      <formula>ISERROR(F236)=TRUE</formula>
    </cfRule>
  </conditionalFormatting>
  <conditionalFormatting sqref="F223">
    <cfRule type="expression" dxfId="627" priority="653" stopIfTrue="1">
      <formula>ISERROR(F223)=TRUE</formula>
    </cfRule>
  </conditionalFormatting>
  <conditionalFormatting sqref="F225">
    <cfRule type="expression" dxfId="626" priority="652" stopIfTrue="1">
      <formula>ISERROR(F225)=TRUE</formula>
    </cfRule>
  </conditionalFormatting>
  <conditionalFormatting sqref="F227">
    <cfRule type="expression" dxfId="625" priority="651" stopIfTrue="1">
      <formula>ISERROR(F227)=TRUE</formula>
    </cfRule>
  </conditionalFormatting>
  <conditionalFormatting sqref="F229">
    <cfRule type="expression" dxfId="624" priority="650" stopIfTrue="1">
      <formula>ISERROR(F229)=TRUE</formula>
    </cfRule>
  </conditionalFormatting>
  <conditionalFormatting sqref="F231">
    <cfRule type="expression" dxfId="623" priority="649" stopIfTrue="1">
      <formula>ISERROR(F231)=TRUE</formula>
    </cfRule>
  </conditionalFormatting>
  <conditionalFormatting sqref="F233">
    <cfRule type="expression" dxfId="622" priority="648" stopIfTrue="1">
      <formula>ISERROR(F233)=TRUE</formula>
    </cfRule>
  </conditionalFormatting>
  <conditionalFormatting sqref="F235">
    <cfRule type="expression" dxfId="621" priority="647" stopIfTrue="1">
      <formula>ISERROR(F235)=TRUE</formula>
    </cfRule>
  </conditionalFormatting>
  <conditionalFormatting sqref="F237">
    <cfRule type="expression" dxfId="620" priority="646" stopIfTrue="1">
      <formula>ISERROR(F237)=TRUE</formula>
    </cfRule>
  </conditionalFormatting>
  <conditionalFormatting sqref="H238">
    <cfRule type="expression" dxfId="619" priority="645" stopIfTrue="1">
      <formula>ISERROR(H238)=TRUE</formula>
    </cfRule>
  </conditionalFormatting>
  <conditionalFormatting sqref="H224">
    <cfRule type="expression" dxfId="618" priority="644" stopIfTrue="1">
      <formula>ISERROR(H224)=TRUE</formula>
    </cfRule>
  </conditionalFormatting>
  <conditionalFormatting sqref="H226">
    <cfRule type="expression" dxfId="617" priority="643" stopIfTrue="1">
      <formula>ISERROR(H226)=TRUE</formula>
    </cfRule>
  </conditionalFormatting>
  <conditionalFormatting sqref="H228">
    <cfRule type="expression" dxfId="616" priority="642" stopIfTrue="1">
      <formula>ISERROR(H228)=TRUE</formula>
    </cfRule>
  </conditionalFormatting>
  <conditionalFormatting sqref="H230">
    <cfRule type="expression" dxfId="615" priority="641" stopIfTrue="1">
      <formula>ISERROR(H230)=TRUE</formula>
    </cfRule>
  </conditionalFormatting>
  <conditionalFormatting sqref="H232">
    <cfRule type="expression" dxfId="614" priority="640" stopIfTrue="1">
      <formula>ISERROR(H232)=TRUE</formula>
    </cfRule>
  </conditionalFormatting>
  <conditionalFormatting sqref="H234">
    <cfRule type="expression" dxfId="613" priority="639" stopIfTrue="1">
      <formula>ISERROR(H234)=TRUE</formula>
    </cfRule>
  </conditionalFormatting>
  <conditionalFormatting sqref="H236">
    <cfRule type="expression" dxfId="612" priority="638" stopIfTrue="1">
      <formula>ISERROR(H236)=TRUE</formula>
    </cfRule>
  </conditionalFormatting>
  <conditionalFormatting sqref="H223">
    <cfRule type="expression" dxfId="611" priority="637" stopIfTrue="1">
      <formula>ISERROR(H223)=TRUE</formula>
    </cfRule>
  </conditionalFormatting>
  <conditionalFormatting sqref="H225">
    <cfRule type="expression" dxfId="610" priority="636" stopIfTrue="1">
      <formula>ISERROR(H225)=TRUE</formula>
    </cfRule>
  </conditionalFormatting>
  <conditionalFormatting sqref="H227">
    <cfRule type="expression" dxfId="609" priority="635" stopIfTrue="1">
      <formula>ISERROR(H227)=TRUE</formula>
    </cfRule>
  </conditionalFormatting>
  <conditionalFormatting sqref="H229">
    <cfRule type="expression" dxfId="608" priority="634" stopIfTrue="1">
      <formula>ISERROR(H229)=TRUE</formula>
    </cfRule>
  </conditionalFormatting>
  <conditionalFormatting sqref="H231">
    <cfRule type="expression" dxfId="607" priority="633" stopIfTrue="1">
      <formula>ISERROR(H231)=TRUE</formula>
    </cfRule>
  </conditionalFormatting>
  <conditionalFormatting sqref="H233">
    <cfRule type="expression" dxfId="606" priority="632" stopIfTrue="1">
      <formula>ISERROR(H233)=TRUE</formula>
    </cfRule>
  </conditionalFormatting>
  <conditionalFormatting sqref="H235">
    <cfRule type="expression" dxfId="605" priority="631" stopIfTrue="1">
      <formula>ISERROR(H235)=TRUE</formula>
    </cfRule>
  </conditionalFormatting>
  <conditionalFormatting sqref="H237">
    <cfRule type="expression" dxfId="604" priority="630" stopIfTrue="1">
      <formula>ISERROR(H237)=TRUE</formula>
    </cfRule>
  </conditionalFormatting>
  <conditionalFormatting sqref="J238">
    <cfRule type="expression" dxfId="603" priority="629" stopIfTrue="1">
      <formula>ISERROR(J238)=TRUE</formula>
    </cfRule>
  </conditionalFormatting>
  <conditionalFormatting sqref="J224">
    <cfRule type="expression" dxfId="602" priority="628" stopIfTrue="1">
      <formula>ISERROR(J224)=TRUE</formula>
    </cfRule>
  </conditionalFormatting>
  <conditionalFormatting sqref="J226">
    <cfRule type="expression" dxfId="601" priority="627" stopIfTrue="1">
      <formula>ISERROR(J226)=TRUE</formula>
    </cfRule>
  </conditionalFormatting>
  <conditionalFormatting sqref="J228">
    <cfRule type="expression" dxfId="600" priority="626" stopIfTrue="1">
      <formula>ISERROR(J228)=TRUE</formula>
    </cfRule>
  </conditionalFormatting>
  <conditionalFormatting sqref="J230">
    <cfRule type="expression" dxfId="599" priority="625" stopIfTrue="1">
      <formula>ISERROR(J230)=TRUE</formula>
    </cfRule>
  </conditionalFormatting>
  <conditionalFormatting sqref="J232">
    <cfRule type="expression" dxfId="598" priority="624" stopIfTrue="1">
      <formula>ISERROR(J232)=TRUE</formula>
    </cfRule>
  </conditionalFormatting>
  <conditionalFormatting sqref="J234">
    <cfRule type="expression" dxfId="597" priority="623" stopIfTrue="1">
      <formula>ISERROR(J234)=TRUE</formula>
    </cfRule>
  </conditionalFormatting>
  <conditionalFormatting sqref="J236">
    <cfRule type="expression" dxfId="596" priority="622" stopIfTrue="1">
      <formula>ISERROR(J236)=TRUE</formula>
    </cfRule>
  </conditionalFormatting>
  <conditionalFormatting sqref="J223">
    <cfRule type="expression" dxfId="595" priority="621" stopIfTrue="1">
      <formula>ISERROR(J223)=TRUE</formula>
    </cfRule>
  </conditionalFormatting>
  <conditionalFormatting sqref="J225">
    <cfRule type="expression" dxfId="594" priority="620" stopIfTrue="1">
      <formula>ISERROR(J225)=TRUE</formula>
    </cfRule>
  </conditionalFormatting>
  <conditionalFormatting sqref="J227">
    <cfRule type="expression" dxfId="593" priority="619" stopIfTrue="1">
      <formula>ISERROR(J227)=TRUE</formula>
    </cfRule>
  </conditionalFormatting>
  <conditionalFormatting sqref="J229">
    <cfRule type="expression" dxfId="592" priority="618" stopIfTrue="1">
      <formula>ISERROR(J229)=TRUE</formula>
    </cfRule>
  </conditionalFormatting>
  <conditionalFormatting sqref="J231">
    <cfRule type="expression" dxfId="591" priority="617" stopIfTrue="1">
      <formula>ISERROR(J231)=TRUE</formula>
    </cfRule>
  </conditionalFormatting>
  <conditionalFormatting sqref="J233">
    <cfRule type="expression" dxfId="590" priority="616" stopIfTrue="1">
      <formula>ISERROR(J233)=TRUE</formula>
    </cfRule>
  </conditionalFormatting>
  <conditionalFormatting sqref="J235">
    <cfRule type="expression" dxfId="589" priority="615" stopIfTrue="1">
      <formula>ISERROR(J235)=TRUE</formula>
    </cfRule>
  </conditionalFormatting>
  <conditionalFormatting sqref="J237">
    <cfRule type="expression" dxfId="588" priority="614" stopIfTrue="1">
      <formula>ISERROR(J237)=TRUE</formula>
    </cfRule>
  </conditionalFormatting>
  <conditionalFormatting sqref="L238">
    <cfRule type="expression" dxfId="587" priority="613" stopIfTrue="1">
      <formula>ISERROR(L238)=TRUE</formula>
    </cfRule>
  </conditionalFormatting>
  <conditionalFormatting sqref="L224">
    <cfRule type="expression" dxfId="586" priority="612" stopIfTrue="1">
      <formula>ISERROR(L224)=TRUE</formula>
    </cfRule>
  </conditionalFormatting>
  <conditionalFormatting sqref="L226">
    <cfRule type="expression" dxfId="585" priority="611" stopIfTrue="1">
      <formula>ISERROR(L226)=TRUE</formula>
    </cfRule>
  </conditionalFormatting>
  <conditionalFormatting sqref="L228">
    <cfRule type="expression" dxfId="584" priority="610" stopIfTrue="1">
      <formula>ISERROR(L228)=TRUE</formula>
    </cfRule>
  </conditionalFormatting>
  <conditionalFormatting sqref="L230">
    <cfRule type="expression" dxfId="583" priority="609" stopIfTrue="1">
      <formula>ISERROR(L230)=TRUE</formula>
    </cfRule>
  </conditionalFormatting>
  <conditionalFormatting sqref="L232">
    <cfRule type="expression" dxfId="582" priority="608" stopIfTrue="1">
      <formula>ISERROR(L232)=TRUE</formula>
    </cfRule>
  </conditionalFormatting>
  <conditionalFormatting sqref="L234">
    <cfRule type="expression" dxfId="581" priority="607" stopIfTrue="1">
      <formula>ISERROR(L234)=TRUE</formula>
    </cfRule>
  </conditionalFormatting>
  <conditionalFormatting sqref="L236">
    <cfRule type="expression" dxfId="580" priority="606" stopIfTrue="1">
      <formula>ISERROR(L236)=TRUE</formula>
    </cfRule>
  </conditionalFormatting>
  <conditionalFormatting sqref="L223">
    <cfRule type="expression" dxfId="579" priority="605" stopIfTrue="1">
      <formula>ISERROR(L223)=TRUE</formula>
    </cfRule>
  </conditionalFormatting>
  <conditionalFormatting sqref="L225">
    <cfRule type="expression" dxfId="578" priority="604" stopIfTrue="1">
      <formula>ISERROR(L225)=TRUE</formula>
    </cfRule>
  </conditionalFormatting>
  <conditionalFormatting sqref="L227">
    <cfRule type="expression" dxfId="577" priority="603" stopIfTrue="1">
      <formula>ISERROR(L227)=TRUE</formula>
    </cfRule>
  </conditionalFormatting>
  <conditionalFormatting sqref="L229">
    <cfRule type="expression" dxfId="576" priority="602" stopIfTrue="1">
      <formula>ISERROR(L229)=TRUE</formula>
    </cfRule>
  </conditionalFormatting>
  <conditionalFormatting sqref="L231">
    <cfRule type="expression" dxfId="575" priority="601" stopIfTrue="1">
      <formula>ISERROR(L231)=TRUE</formula>
    </cfRule>
  </conditionalFormatting>
  <conditionalFormatting sqref="L233">
    <cfRule type="expression" dxfId="574" priority="600" stopIfTrue="1">
      <formula>ISERROR(L233)=TRUE</formula>
    </cfRule>
  </conditionalFormatting>
  <conditionalFormatting sqref="L235">
    <cfRule type="expression" dxfId="573" priority="599" stopIfTrue="1">
      <formula>ISERROR(L235)=TRUE</formula>
    </cfRule>
  </conditionalFormatting>
  <conditionalFormatting sqref="L237">
    <cfRule type="expression" dxfId="572" priority="598" stopIfTrue="1">
      <formula>ISERROR(L237)=TRUE</formula>
    </cfRule>
  </conditionalFormatting>
  <conditionalFormatting sqref="D256">
    <cfRule type="expression" dxfId="571" priority="597" stopIfTrue="1">
      <formula>ISERROR(D256)=TRUE</formula>
    </cfRule>
  </conditionalFormatting>
  <conditionalFormatting sqref="D242">
    <cfRule type="expression" dxfId="570" priority="596" stopIfTrue="1">
      <formula>ISERROR(D242)=TRUE</formula>
    </cfRule>
  </conditionalFormatting>
  <conditionalFormatting sqref="D244">
    <cfRule type="expression" dxfId="569" priority="595" stopIfTrue="1">
      <formula>ISERROR(D244)=TRUE</formula>
    </cfRule>
  </conditionalFormatting>
  <conditionalFormatting sqref="D246">
    <cfRule type="expression" dxfId="568" priority="594" stopIfTrue="1">
      <formula>ISERROR(D246)=TRUE</formula>
    </cfRule>
  </conditionalFormatting>
  <conditionalFormatting sqref="D248">
    <cfRule type="expression" dxfId="567" priority="593" stopIfTrue="1">
      <formula>ISERROR(D248)=TRUE</formula>
    </cfRule>
  </conditionalFormatting>
  <conditionalFormatting sqref="D250">
    <cfRule type="expression" dxfId="566" priority="592" stopIfTrue="1">
      <formula>ISERROR(D250)=TRUE</formula>
    </cfRule>
  </conditionalFormatting>
  <conditionalFormatting sqref="D252">
    <cfRule type="expression" dxfId="565" priority="591" stopIfTrue="1">
      <formula>ISERROR(D252)=TRUE</formula>
    </cfRule>
  </conditionalFormatting>
  <conditionalFormatting sqref="D254">
    <cfRule type="expression" dxfId="564" priority="590" stopIfTrue="1">
      <formula>ISERROR(D254)=TRUE</formula>
    </cfRule>
  </conditionalFormatting>
  <conditionalFormatting sqref="D241">
    <cfRule type="expression" dxfId="563" priority="589" stopIfTrue="1">
      <formula>ISERROR(D241)=TRUE</formula>
    </cfRule>
  </conditionalFormatting>
  <conditionalFormatting sqref="D243">
    <cfRule type="expression" dxfId="562" priority="588" stopIfTrue="1">
      <formula>ISERROR(D243)=TRUE</formula>
    </cfRule>
  </conditionalFormatting>
  <conditionalFormatting sqref="D245">
    <cfRule type="expression" dxfId="561" priority="587" stopIfTrue="1">
      <formula>ISERROR(D245)=TRUE</formula>
    </cfRule>
  </conditionalFormatting>
  <conditionalFormatting sqref="D247">
    <cfRule type="expression" dxfId="560" priority="586" stopIfTrue="1">
      <formula>ISERROR(D247)=TRUE</formula>
    </cfRule>
  </conditionalFormatting>
  <conditionalFormatting sqref="D249">
    <cfRule type="expression" dxfId="559" priority="585" stopIfTrue="1">
      <formula>ISERROR(D249)=TRUE</formula>
    </cfRule>
  </conditionalFormatting>
  <conditionalFormatting sqref="D251">
    <cfRule type="expression" dxfId="558" priority="584" stopIfTrue="1">
      <formula>ISERROR(D251)=TRUE</formula>
    </cfRule>
  </conditionalFormatting>
  <conditionalFormatting sqref="D253">
    <cfRule type="expression" dxfId="557" priority="583" stopIfTrue="1">
      <formula>ISERROR(D253)=TRUE</formula>
    </cfRule>
  </conditionalFormatting>
  <conditionalFormatting sqref="D255">
    <cfRule type="expression" dxfId="556" priority="582" stopIfTrue="1">
      <formula>ISERROR(D255)=TRUE</formula>
    </cfRule>
  </conditionalFormatting>
  <conditionalFormatting sqref="F256">
    <cfRule type="expression" dxfId="555" priority="581" stopIfTrue="1">
      <formula>ISERROR(F256)=TRUE</formula>
    </cfRule>
  </conditionalFormatting>
  <conditionalFormatting sqref="F242">
    <cfRule type="expression" dxfId="554" priority="580" stopIfTrue="1">
      <formula>ISERROR(F242)=TRUE</formula>
    </cfRule>
  </conditionalFormatting>
  <conditionalFormatting sqref="F244">
    <cfRule type="expression" dxfId="553" priority="579" stopIfTrue="1">
      <formula>ISERROR(F244)=TRUE</formula>
    </cfRule>
  </conditionalFormatting>
  <conditionalFormatting sqref="F246">
    <cfRule type="expression" dxfId="552" priority="578" stopIfTrue="1">
      <formula>ISERROR(F246)=TRUE</formula>
    </cfRule>
  </conditionalFormatting>
  <conditionalFormatting sqref="F248">
    <cfRule type="expression" dxfId="551" priority="577" stopIfTrue="1">
      <formula>ISERROR(F248)=TRUE</formula>
    </cfRule>
  </conditionalFormatting>
  <conditionalFormatting sqref="F250">
    <cfRule type="expression" dxfId="550" priority="576" stopIfTrue="1">
      <formula>ISERROR(F250)=TRUE</formula>
    </cfRule>
  </conditionalFormatting>
  <conditionalFormatting sqref="F252">
    <cfRule type="expression" dxfId="549" priority="575" stopIfTrue="1">
      <formula>ISERROR(F252)=TRUE</formula>
    </cfRule>
  </conditionalFormatting>
  <conditionalFormatting sqref="F254">
    <cfRule type="expression" dxfId="548" priority="574" stopIfTrue="1">
      <formula>ISERROR(F254)=TRUE</formula>
    </cfRule>
  </conditionalFormatting>
  <conditionalFormatting sqref="F241">
    <cfRule type="expression" dxfId="547" priority="573" stopIfTrue="1">
      <formula>ISERROR(F241)=TRUE</formula>
    </cfRule>
  </conditionalFormatting>
  <conditionalFormatting sqref="F243">
    <cfRule type="expression" dxfId="546" priority="572" stopIfTrue="1">
      <formula>ISERROR(F243)=TRUE</formula>
    </cfRule>
  </conditionalFormatting>
  <conditionalFormatting sqref="F245">
    <cfRule type="expression" dxfId="545" priority="571" stopIfTrue="1">
      <formula>ISERROR(F245)=TRUE</formula>
    </cfRule>
  </conditionalFormatting>
  <conditionalFormatting sqref="F247">
    <cfRule type="expression" dxfId="544" priority="570" stopIfTrue="1">
      <formula>ISERROR(F247)=TRUE</formula>
    </cfRule>
  </conditionalFormatting>
  <conditionalFormatting sqref="F249">
    <cfRule type="expression" dxfId="543" priority="569" stopIfTrue="1">
      <formula>ISERROR(F249)=TRUE</formula>
    </cfRule>
  </conditionalFormatting>
  <conditionalFormatting sqref="F251">
    <cfRule type="expression" dxfId="542" priority="568" stopIfTrue="1">
      <formula>ISERROR(F251)=TRUE</formula>
    </cfRule>
  </conditionalFormatting>
  <conditionalFormatting sqref="F253">
    <cfRule type="expression" dxfId="541" priority="567" stopIfTrue="1">
      <formula>ISERROR(F253)=TRUE</formula>
    </cfRule>
  </conditionalFormatting>
  <conditionalFormatting sqref="F255">
    <cfRule type="expression" dxfId="540" priority="566" stopIfTrue="1">
      <formula>ISERROR(F255)=TRUE</formula>
    </cfRule>
  </conditionalFormatting>
  <conditionalFormatting sqref="H241">
    <cfRule type="expression" dxfId="539" priority="565" stopIfTrue="1">
      <formula>ISERROR(H241)=TRUE</formula>
    </cfRule>
  </conditionalFormatting>
  <conditionalFormatting sqref="H243">
    <cfRule type="expression" dxfId="538" priority="564" stopIfTrue="1">
      <formula>ISERROR(H243)=TRUE</formula>
    </cfRule>
  </conditionalFormatting>
  <conditionalFormatting sqref="H245">
    <cfRule type="expression" dxfId="537" priority="563" stopIfTrue="1">
      <formula>ISERROR(H245)=TRUE</formula>
    </cfRule>
  </conditionalFormatting>
  <conditionalFormatting sqref="H249">
    <cfRule type="expression" dxfId="536" priority="562" stopIfTrue="1">
      <formula>ISERROR(H249)=TRUE</formula>
    </cfRule>
  </conditionalFormatting>
  <conditionalFormatting sqref="H251">
    <cfRule type="expression" dxfId="535" priority="561" stopIfTrue="1">
      <formula>ISERROR(H251)=TRUE</formula>
    </cfRule>
  </conditionalFormatting>
  <conditionalFormatting sqref="H253">
    <cfRule type="expression" dxfId="534" priority="560" stopIfTrue="1">
      <formula>ISERROR(H253)=TRUE</formula>
    </cfRule>
  </conditionalFormatting>
  <conditionalFormatting sqref="H255">
    <cfRule type="expression" dxfId="533" priority="559" stopIfTrue="1">
      <formula>ISERROR(H255)=TRUE</formula>
    </cfRule>
  </conditionalFormatting>
  <conditionalFormatting sqref="J241">
    <cfRule type="expression" dxfId="532" priority="558" stopIfTrue="1">
      <formula>ISERROR(J241)=TRUE</formula>
    </cfRule>
  </conditionalFormatting>
  <conditionalFormatting sqref="J243">
    <cfRule type="expression" dxfId="531" priority="557" stopIfTrue="1">
      <formula>ISERROR(J243)=TRUE</formula>
    </cfRule>
  </conditionalFormatting>
  <conditionalFormatting sqref="J245">
    <cfRule type="expression" dxfId="530" priority="556" stopIfTrue="1">
      <formula>ISERROR(J245)=TRUE</formula>
    </cfRule>
  </conditionalFormatting>
  <conditionalFormatting sqref="J247">
    <cfRule type="expression" dxfId="529" priority="555" stopIfTrue="1">
      <formula>ISERROR(J247)=TRUE</formula>
    </cfRule>
  </conditionalFormatting>
  <conditionalFormatting sqref="J249">
    <cfRule type="expression" dxfId="528" priority="554" stopIfTrue="1">
      <formula>ISERROR(J249)=TRUE</formula>
    </cfRule>
  </conditionalFormatting>
  <conditionalFormatting sqref="J251">
    <cfRule type="expression" dxfId="527" priority="553" stopIfTrue="1">
      <formula>ISERROR(J251)=TRUE</formula>
    </cfRule>
  </conditionalFormatting>
  <conditionalFormatting sqref="J253">
    <cfRule type="expression" dxfId="526" priority="552" stopIfTrue="1">
      <formula>ISERROR(J253)=TRUE</formula>
    </cfRule>
  </conditionalFormatting>
  <conditionalFormatting sqref="J255">
    <cfRule type="expression" dxfId="525" priority="551" stopIfTrue="1">
      <formula>ISERROR(J255)=TRUE</formula>
    </cfRule>
  </conditionalFormatting>
  <conditionalFormatting sqref="L248">
    <cfRule type="expression" dxfId="524" priority="550" stopIfTrue="1">
      <formula>ISERROR(L248)=TRUE</formula>
    </cfRule>
  </conditionalFormatting>
  <conditionalFormatting sqref="L242">
    <cfRule type="expression" dxfId="523" priority="549" stopIfTrue="1">
      <formula>ISERROR(L242)=TRUE</formula>
    </cfRule>
  </conditionalFormatting>
  <conditionalFormatting sqref="L244">
    <cfRule type="expression" dxfId="522" priority="548" stopIfTrue="1">
      <formula>ISERROR(L244)=TRUE</formula>
    </cfRule>
  </conditionalFormatting>
  <conditionalFormatting sqref="L246">
    <cfRule type="expression" dxfId="521" priority="547" stopIfTrue="1">
      <formula>ISERROR(L246)=TRUE</formula>
    </cfRule>
  </conditionalFormatting>
  <conditionalFormatting sqref="L250">
    <cfRule type="expression" dxfId="520" priority="546" stopIfTrue="1">
      <formula>ISERROR(L250)=TRUE</formula>
    </cfRule>
  </conditionalFormatting>
  <conditionalFormatting sqref="L252">
    <cfRule type="expression" dxfId="519" priority="545" stopIfTrue="1">
      <formula>ISERROR(L252)=TRUE</formula>
    </cfRule>
  </conditionalFormatting>
  <conditionalFormatting sqref="L254">
    <cfRule type="expression" dxfId="518" priority="544" stopIfTrue="1">
      <formula>ISERROR(L254)=TRUE</formula>
    </cfRule>
  </conditionalFormatting>
  <conditionalFormatting sqref="L256">
    <cfRule type="expression" dxfId="517" priority="543" stopIfTrue="1">
      <formula>ISERROR(L256)=TRUE</formula>
    </cfRule>
  </conditionalFormatting>
  <conditionalFormatting sqref="L241">
    <cfRule type="expression" dxfId="516" priority="542" stopIfTrue="1">
      <formula>ISERROR(L241)=TRUE</formula>
    </cfRule>
  </conditionalFormatting>
  <conditionalFormatting sqref="L243">
    <cfRule type="expression" dxfId="515" priority="541" stopIfTrue="1">
      <formula>ISERROR(L243)=TRUE</formula>
    </cfRule>
  </conditionalFormatting>
  <conditionalFormatting sqref="L245">
    <cfRule type="expression" dxfId="514" priority="540" stopIfTrue="1">
      <formula>ISERROR(L245)=TRUE</formula>
    </cfRule>
  </conditionalFormatting>
  <conditionalFormatting sqref="L247">
    <cfRule type="expression" dxfId="513" priority="539" stopIfTrue="1">
      <formula>ISERROR(L247)=TRUE</formula>
    </cfRule>
  </conditionalFormatting>
  <conditionalFormatting sqref="L249">
    <cfRule type="expression" dxfId="512" priority="538" stopIfTrue="1">
      <formula>ISERROR(L249)=TRUE</formula>
    </cfRule>
  </conditionalFormatting>
  <conditionalFormatting sqref="L251">
    <cfRule type="expression" dxfId="511" priority="537" stopIfTrue="1">
      <formula>ISERROR(L251)=TRUE</formula>
    </cfRule>
  </conditionalFormatting>
  <conditionalFormatting sqref="L253">
    <cfRule type="expression" dxfId="510" priority="536" stopIfTrue="1">
      <formula>ISERROR(L253)=TRUE</formula>
    </cfRule>
  </conditionalFormatting>
  <conditionalFormatting sqref="L255">
    <cfRule type="expression" dxfId="509" priority="535" stopIfTrue="1">
      <formula>ISERROR(L255)=TRUE</formula>
    </cfRule>
  </conditionalFormatting>
  <conditionalFormatting sqref="J274">
    <cfRule type="expression" dxfId="508" priority="534" stopIfTrue="1">
      <formula>ISERROR(J274)=TRUE</formula>
    </cfRule>
  </conditionalFormatting>
  <conditionalFormatting sqref="J268">
    <cfRule type="expression" dxfId="507" priority="533" stopIfTrue="1">
      <formula>ISERROR(J268)=TRUE</formula>
    </cfRule>
  </conditionalFormatting>
  <conditionalFormatting sqref="J270">
    <cfRule type="expression" dxfId="506" priority="532" stopIfTrue="1">
      <formula>ISERROR(J270)=TRUE</formula>
    </cfRule>
  </conditionalFormatting>
  <conditionalFormatting sqref="J272">
    <cfRule type="expression" dxfId="505" priority="531" stopIfTrue="1">
      <formula>ISERROR(J272)=TRUE</formula>
    </cfRule>
  </conditionalFormatting>
  <conditionalFormatting sqref="L260">
    <cfRule type="expression" dxfId="504" priority="530" stopIfTrue="1">
      <formula>ISERROR(L260)=TRUE</formula>
    </cfRule>
  </conditionalFormatting>
  <conditionalFormatting sqref="L262">
    <cfRule type="expression" dxfId="503" priority="529" stopIfTrue="1">
      <formula>ISERROR(L262)=TRUE</formula>
    </cfRule>
  </conditionalFormatting>
  <conditionalFormatting sqref="L264">
    <cfRule type="expression" dxfId="502" priority="528" stopIfTrue="1">
      <formula>ISERROR(L264)=TRUE</formula>
    </cfRule>
  </conditionalFormatting>
  <conditionalFormatting sqref="L266">
    <cfRule type="expression" dxfId="501" priority="527" stopIfTrue="1">
      <formula>ISERROR(L266)=TRUE</formula>
    </cfRule>
  </conditionalFormatting>
  <conditionalFormatting sqref="J267">
    <cfRule type="expression" dxfId="500" priority="526" stopIfTrue="1">
      <formula>ISERROR(J267)=TRUE</formula>
    </cfRule>
  </conditionalFormatting>
  <conditionalFormatting sqref="J269">
    <cfRule type="expression" dxfId="499" priority="525" stopIfTrue="1">
      <formula>ISERROR(J269)=TRUE</formula>
    </cfRule>
  </conditionalFormatting>
  <conditionalFormatting sqref="J271">
    <cfRule type="expression" dxfId="498" priority="524" stopIfTrue="1">
      <formula>ISERROR(J271)=TRUE</formula>
    </cfRule>
  </conditionalFormatting>
  <conditionalFormatting sqref="J273">
    <cfRule type="expression" dxfId="497" priority="523" stopIfTrue="1">
      <formula>ISERROR(J273)=TRUE</formula>
    </cfRule>
  </conditionalFormatting>
  <conditionalFormatting sqref="L259">
    <cfRule type="expression" dxfId="496" priority="522" stopIfTrue="1">
      <formula>ISERROR(L259)=TRUE</formula>
    </cfRule>
  </conditionalFormatting>
  <conditionalFormatting sqref="L261">
    <cfRule type="expression" dxfId="495" priority="521" stopIfTrue="1">
      <formula>ISERROR(L261)=TRUE</formula>
    </cfRule>
  </conditionalFormatting>
  <conditionalFormatting sqref="L263">
    <cfRule type="expression" dxfId="494" priority="520" stopIfTrue="1">
      <formula>ISERROR(L263)=TRUE</formula>
    </cfRule>
  </conditionalFormatting>
  <conditionalFormatting sqref="L265">
    <cfRule type="expression" dxfId="493" priority="519" stopIfTrue="1">
      <formula>ISERROR(L265)=TRUE</formula>
    </cfRule>
  </conditionalFormatting>
  <conditionalFormatting sqref="L274">
    <cfRule type="expression" dxfId="492" priority="518" stopIfTrue="1">
      <formula>ISERROR(L274)=TRUE</formula>
    </cfRule>
  </conditionalFormatting>
  <conditionalFormatting sqref="L268">
    <cfRule type="expression" dxfId="491" priority="517" stopIfTrue="1">
      <formula>ISERROR(L268)=TRUE</formula>
    </cfRule>
  </conditionalFormatting>
  <conditionalFormatting sqref="L270">
    <cfRule type="expression" dxfId="490" priority="516" stopIfTrue="1">
      <formula>ISERROR(L270)=TRUE</formula>
    </cfRule>
  </conditionalFormatting>
  <conditionalFormatting sqref="L272">
    <cfRule type="expression" dxfId="489" priority="515" stopIfTrue="1">
      <formula>ISERROR(L272)=TRUE</formula>
    </cfRule>
  </conditionalFormatting>
  <conditionalFormatting sqref="D278">
    <cfRule type="expression" dxfId="488" priority="514" stopIfTrue="1">
      <formula>ISERROR(D278)=TRUE</formula>
    </cfRule>
  </conditionalFormatting>
  <conditionalFormatting sqref="D280">
    <cfRule type="expression" dxfId="487" priority="513" stopIfTrue="1">
      <formula>ISERROR(D280)=TRUE</formula>
    </cfRule>
  </conditionalFormatting>
  <conditionalFormatting sqref="D282">
    <cfRule type="expression" dxfId="486" priority="512" stopIfTrue="1">
      <formula>ISERROR(D282)=TRUE</formula>
    </cfRule>
  </conditionalFormatting>
  <conditionalFormatting sqref="D284">
    <cfRule type="expression" dxfId="485" priority="511" stopIfTrue="1">
      <formula>ISERROR(D284)=TRUE</formula>
    </cfRule>
  </conditionalFormatting>
  <conditionalFormatting sqref="L267">
    <cfRule type="expression" dxfId="484" priority="510" stopIfTrue="1">
      <formula>ISERROR(L267)=TRUE</formula>
    </cfRule>
  </conditionalFormatting>
  <conditionalFormatting sqref="L269">
    <cfRule type="expression" dxfId="483" priority="509" stopIfTrue="1">
      <formula>ISERROR(L269)=TRUE</formula>
    </cfRule>
  </conditionalFormatting>
  <conditionalFormatting sqref="L271">
    <cfRule type="expression" dxfId="482" priority="508" stopIfTrue="1">
      <formula>ISERROR(L271)=TRUE</formula>
    </cfRule>
  </conditionalFormatting>
  <conditionalFormatting sqref="L273">
    <cfRule type="expression" dxfId="481" priority="507" stopIfTrue="1">
      <formula>ISERROR(L273)=TRUE</formula>
    </cfRule>
  </conditionalFormatting>
  <conditionalFormatting sqref="D277">
    <cfRule type="expression" dxfId="480" priority="506" stopIfTrue="1">
      <formula>ISERROR(D277)=TRUE</formula>
    </cfRule>
  </conditionalFormatting>
  <conditionalFormatting sqref="D279">
    <cfRule type="expression" dxfId="479" priority="505" stopIfTrue="1">
      <formula>ISERROR(D279)=TRUE</formula>
    </cfRule>
  </conditionalFormatting>
  <conditionalFormatting sqref="D281">
    <cfRule type="expression" dxfId="478" priority="504" stopIfTrue="1">
      <formula>ISERROR(D281)=TRUE</formula>
    </cfRule>
  </conditionalFormatting>
  <conditionalFormatting sqref="D283">
    <cfRule type="expression" dxfId="477" priority="503" stopIfTrue="1">
      <formula>ISERROR(D283)=TRUE</formula>
    </cfRule>
  </conditionalFormatting>
  <conditionalFormatting sqref="D292">
    <cfRule type="expression" dxfId="476" priority="502" stopIfTrue="1">
      <formula>ISERROR(D292)=TRUE</formula>
    </cfRule>
  </conditionalFormatting>
  <conditionalFormatting sqref="D286">
    <cfRule type="expression" dxfId="475" priority="501" stopIfTrue="1">
      <formula>ISERROR(D286)=TRUE</formula>
    </cfRule>
  </conditionalFormatting>
  <conditionalFormatting sqref="D288">
    <cfRule type="expression" dxfId="474" priority="500" stopIfTrue="1">
      <formula>ISERROR(D288)=TRUE</formula>
    </cfRule>
  </conditionalFormatting>
  <conditionalFormatting sqref="D290">
    <cfRule type="expression" dxfId="473" priority="499" stopIfTrue="1">
      <formula>ISERROR(D290)=TRUE</formula>
    </cfRule>
  </conditionalFormatting>
  <conditionalFormatting sqref="F278">
    <cfRule type="expression" dxfId="472" priority="498" stopIfTrue="1">
      <formula>ISERROR(F278)=TRUE</formula>
    </cfRule>
  </conditionalFormatting>
  <conditionalFormatting sqref="F280">
    <cfRule type="expression" dxfId="471" priority="497" stopIfTrue="1">
      <formula>ISERROR(F280)=TRUE</formula>
    </cfRule>
  </conditionalFormatting>
  <conditionalFormatting sqref="F282">
    <cfRule type="expression" dxfId="470" priority="496" stopIfTrue="1">
      <formula>ISERROR(F282)=TRUE</formula>
    </cfRule>
  </conditionalFormatting>
  <conditionalFormatting sqref="F284">
    <cfRule type="expression" dxfId="469" priority="495" stopIfTrue="1">
      <formula>ISERROR(F284)=TRUE</formula>
    </cfRule>
  </conditionalFormatting>
  <conditionalFormatting sqref="D285">
    <cfRule type="expression" dxfId="468" priority="494" stopIfTrue="1">
      <formula>ISERROR(D285)=TRUE</formula>
    </cfRule>
  </conditionalFormatting>
  <conditionalFormatting sqref="D287">
    <cfRule type="expression" dxfId="467" priority="493" stopIfTrue="1">
      <formula>ISERROR(D287)=TRUE</formula>
    </cfRule>
  </conditionalFormatting>
  <conditionalFormatting sqref="D289">
    <cfRule type="expression" dxfId="466" priority="492" stopIfTrue="1">
      <formula>ISERROR(D289)=TRUE</formula>
    </cfRule>
  </conditionalFormatting>
  <conditionalFormatting sqref="D291">
    <cfRule type="expression" dxfId="465" priority="491" stopIfTrue="1">
      <formula>ISERROR(D291)=TRUE</formula>
    </cfRule>
  </conditionalFormatting>
  <conditionalFormatting sqref="F277">
    <cfRule type="expression" dxfId="464" priority="490" stopIfTrue="1">
      <formula>ISERROR(F277)=TRUE</formula>
    </cfRule>
  </conditionalFormatting>
  <conditionalFormatting sqref="F279">
    <cfRule type="expression" dxfId="463" priority="489" stopIfTrue="1">
      <formula>ISERROR(F279)=TRUE</formula>
    </cfRule>
  </conditionalFormatting>
  <conditionalFormatting sqref="F281">
    <cfRule type="expression" dxfId="462" priority="488" stopIfTrue="1">
      <formula>ISERROR(F281)=TRUE</formula>
    </cfRule>
  </conditionalFormatting>
  <conditionalFormatting sqref="F283">
    <cfRule type="expression" dxfId="461" priority="487" stopIfTrue="1">
      <formula>ISERROR(F283)=TRUE</formula>
    </cfRule>
  </conditionalFormatting>
  <conditionalFormatting sqref="F285">
    <cfRule type="expression" dxfId="460" priority="486" stopIfTrue="1">
      <formula>ISERROR(F285)=TRUE</formula>
    </cfRule>
  </conditionalFormatting>
  <conditionalFormatting sqref="J313">
    <cfRule type="expression" dxfId="459" priority="485" stopIfTrue="1">
      <formula>ISERROR(J313)=TRUE</formula>
    </cfRule>
  </conditionalFormatting>
  <conditionalFormatting sqref="J315">
    <cfRule type="expression" dxfId="458" priority="484" stopIfTrue="1">
      <formula>ISERROR(J315)=TRUE</formula>
    </cfRule>
  </conditionalFormatting>
  <conditionalFormatting sqref="J317">
    <cfRule type="expression" dxfId="457" priority="483" stopIfTrue="1">
      <formula>ISERROR(J317)=TRUE</formula>
    </cfRule>
  </conditionalFormatting>
  <conditionalFormatting sqref="J319">
    <cfRule type="expression" dxfId="456" priority="482" stopIfTrue="1">
      <formula>ISERROR(J319)=TRUE</formula>
    </cfRule>
  </conditionalFormatting>
  <conditionalFormatting sqref="J321">
    <cfRule type="expression" dxfId="455" priority="481" stopIfTrue="1">
      <formula>ISERROR(J321)=TRUE</formula>
    </cfRule>
  </conditionalFormatting>
  <conditionalFormatting sqref="J323">
    <cfRule type="expression" dxfId="454" priority="480" stopIfTrue="1">
      <formula>ISERROR(J323)=TRUE</formula>
    </cfRule>
  </conditionalFormatting>
  <conditionalFormatting sqref="J325">
    <cfRule type="expression" dxfId="453" priority="479" stopIfTrue="1">
      <formula>ISERROR(J325)=TRUE</formula>
    </cfRule>
  </conditionalFormatting>
  <conditionalFormatting sqref="J327">
    <cfRule type="expression" dxfId="452" priority="478" stopIfTrue="1">
      <formula>ISERROR(J327)=TRUE</formula>
    </cfRule>
  </conditionalFormatting>
  <conditionalFormatting sqref="L313">
    <cfRule type="expression" dxfId="451" priority="477" stopIfTrue="1">
      <formula>ISERROR(L313)=TRUE</formula>
    </cfRule>
  </conditionalFormatting>
  <conditionalFormatting sqref="L315">
    <cfRule type="expression" dxfId="450" priority="476" stopIfTrue="1">
      <formula>ISERROR(L315)=TRUE</formula>
    </cfRule>
  </conditionalFormatting>
  <conditionalFormatting sqref="L317">
    <cfRule type="expression" dxfId="449" priority="475" stopIfTrue="1">
      <formula>ISERROR(L317)=TRUE</formula>
    </cfRule>
  </conditionalFormatting>
  <conditionalFormatting sqref="L319">
    <cfRule type="expression" dxfId="448" priority="474" stopIfTrue="1">
      <formula>ISERROR(L319)=TRUE</formula>
    </cfRule>
  </conditionalFormatting>
  <conditionalFormatting sqref="L321">
    <cfRule type="expression" dxfId="447" priority="473" stopIfTrue="1">
      <formula>ISERROR(L321)=TRUE</formula>
    </cfRule>
  </conditionalFormatting>
  <conditionalFormatting sqref="L323">
    <cfRule type="expression" dxfId="446" priority="472" stopIfTrue="1">
      <formula>ISERROR(L323)=TRUE</formula>
    </cfRule>
  </conditionalFormatting>
  <conditionalFormatting sqref="L325">
    <cfRule type="expression" dxfId="445" priority="471" stopIfTrue="1">
      <formula>ISERROR(L325)=TRUE</formula>
    </cfRule>
  </conditionalFormatting>
  <conditionalFormatting sqref="L327">
    <cfRule type="expression" dxfId="444" priority="470" stopIfTrue="1">
      <formula>ISERROR(L327)=TRUE</formula>
    </cfRule>
  </conditionalFormatting>
  <conditionalFormatting sqref="D331">
    <cfRule type="expression" dxfId="443" priority="469" stopIfTrue="1">
      <formula>ISERROR(D331)=TRUE</formula>
    </cfRule>
  </conditionalFormatting>
  <conditionalFormatting sqref="D333">
    <cfRule type="expression" dxfId="442" priority="468" stopIfTrue="1">
      <formula>ISERROR(D333)=TRUE</formula>
    </cfRule>
  </conditionalFormatting>
  <conditionalFormatting sqref="D335">
    <cfRule type="expression" dxfId="441" priority="467" stopIfTrue="1">
      <formula>ISERROR(D335)=TRUE</formula>
    </cfRule>
  </conditionalFormatting>
  <conditionalFormatting sqref="D337">
    <cfRule type="expression" dxfId="440" priority="466" stopIfTrue="1">
      <formula>ISERROR(D337)=TRUE</formula>
    </cfRule>
  </conditionalFormatting>
  <conditionalFormatting sqref="D339">
    <cfRule type="expression" dxfId="439" priority="465" stopIfTrue="1">
      <formula>ISERROR(D339)=TRUE</formula>
    </cfRule>
  </conditionalFormatting>
  <conditionalFormatting sqref="D341">
    <cfRule type="expression" dxfId="438" priority="464" stopIfTrue="1">
      <formula>ISERROR(D341)=TRUE</formula>
    </cfRule>
  </conditionalFormatting>
  <conditionalFormatting sqref="D343">
    <cfRule type="expression" dxfId="437" priority="463" stopIfTrue="1">
      <formula>ISERROR(D343)=TRUE</formula>
    </cfRule>
  </conditionalFormatting>
  <conditionalFormatting sqref="F331">
    <cfRule type="expression" dxfId="436" priority="462" stopIfTrue="1">
      <formula>ISERROR(F331)=TRUE</formula>
    </cfRule>
  </conditionalFormatting>
  <conditionalFormatting sqref="F333">
    <cfRule type="expression" dxfId="435" priority="461" stopIfTrue="1">
      <formula>ISERROR(F333)=TRUE</formula>
    </cfRule>
  </conditionalFormatting>
  <conditionalFormatting sqref="F335">
    <cfRule type="expression" dxfId="434" priority="460" stopIfTrue="1">
      <formula>ISERROR(F335)=TRUE</formula>
    </cfRule>
  </conditionalFormatting>
  <conditionalFormatting sqref="F337">
    <cfRule type="expression" dxfId="433" priority="459" stopIfTrue="1">
      <formula>ISERROR(F337)=TRUE</formula>
    </cfRule>
  </conditionalFormatting>
  <conditionalFormatting sqref="F339">
    <cfRule type="expression" dxfId="432" priority="458" stopIfTrue="1">
      <formula>ISERROR(F339)=TRUE</formula>
    </cfRule>
  </conditionalFormatting>
  <conditionalFormatting sqref="F341">
    <cfRule type="expression" dxfId="431" priority="457" stopIfTrue="1">
      <formula>ISERROR(F341)=TRUE</formula>
    </cfRule>
  </conditionalFormatting>
  <conditionalFormatting sqref="F343">
    <cfRule type="expression" dxfId="430" priority="456" stopIfTrue="1">
      <formula>ISERROR(F343)=TRUE</formula>
    </cfRule>
  </conditionalFormatting>
  <conditionalFormatting sqref="F345">
    <cfRule type="expression" dxfId="429" priority="455" stopIfTrue="1">
      <formula>ISERROR(F345)=TRUE</formula>
    </cfRule>
  </conditionalFormatting>
  <conditionalFormatting sqref="H331">
    <cfRule type="expression" dxfId="428" priority="454" stopIfTrue="1">
      <formula>ISERROR(H331)=TRUE</formula>
    </cfRule>
  </conditionalFormatting>
  <conditionalFormatting sqref="H333">
    <cfRule type="expression" dxfId="427" priority="453" stopIfTrue="1">
      <formula>ISERROR(H333)=TRUE</formula>
    </cfRule>
  </conditionalFormatting>
  <conditionalFormatting sqref="H335">
    <cfRule type="expression" dxfId="426" priority="452" stopIfTrue="1">
      <formula>ISERROR(H335)=TRUE</formula>
    </cfRule>
  </conditionalFormatting>
  <conditionalFormatting sqref="H337">
    <cfRule type="expression" dxfId="425" priority="451" stopIfTrue="1">
      <formula>ISERROR(H337)=TRUE</formula>
    </cfRule>
  </conditionalFormatting>
  <conditionalFormatting sqref="H339">
    <cfRule type="expression" dxfId="424" priority="450" stopIfTrue="1">
      <formula>ISERROR(H339)=TRUE</formula>
    </cfRule>
  </conditionalFormatting>
  <conditionalFormatting sqref="H341">
    <cfRule type="expression" dxfId="423" priority="449" stopIfTrue="1">
      <formula>ISERROR(H341)=TRUE</formula>
    </cfRule>
  </conditionalFormatting>
  <conditionalFormatting sqref="H343">
    <cfRule type="expression" dxfId="422" priority="448" stopIfTrue="1">
      <formula>ISERROR(H343)=TRUE</formula>
    </cfRule>
  </conditionalFormatting>
  <conditionalFormatting sqref="H345">
    <cfRule type="expression" dxfId="421" priority="447" stopIfTrue="1">
      <formula>ISERROR(H345)=TRUE</formula>
    </cfRule>
  </conditionalFormatting>
  <conditionalFormatting sqref="J331">
    <cfRule type="expression" dxfId="420" priority="446" stopIfTrue="1">
      <formula>ISERROR(J331)=TRUE</formula>
    </cfRule>
  </conditionalFormatting>
  <conditionalFormatting sqref="J333">
    <cfRule type="expression" dxfId="419" priority="445" stopIfTrue="1">
      <formula>ISERROR(J333)=TRUE</formula>
    </cfRule>
  </conditionalFormatting>
  <conditionalFormatting sqref="J335">
    <cfRule type="expression" dxfId="418" priority="444" stopIfTrue="1">
      <formula>ISERROR(J335)=TRUE</formula>
    </cfRule>
  </conditionalFormatting>
  <conditionalFormatting sqref="J337">
    <cfRule type="expression" dxfId="417" priority="443" stopIfTrue="1">
      <formula>ISERROR(J337)=TRUE</formula>
    </cfRule>
  </conditionalFormatting>
  <conditionalFormatting sqref="J339">
    <cfRule type="expression" dxfId="416" priority="442" stopIfTrue="1">
      <formula>ISERROR(J339)=TRUE</formula>
    </cfRule>
  </conditionalFormatting>
  <conditionalFormatting sqref="J341">
    <cfRule type="expression" dxfId="415" priority="441" stopIfTrue="1">
      <formula>ISERROR(J341)=TRUE</formula>
    </cfRule>
  </conditionalFormatting>
  <conditionalFormatting sqref="J343">
    <cfRule type="expression" dxfId="414" priority="440" stopIfTrue="1">
      <formula>ISERROR(J343)=TRUE</formula>
    </cfRule>
  </conditionalFormatting>
  <conditionalFormatting sqref="J345">
    <cfRule type="expression" dxfId="413" priority="439" stopIfTrue="1">
      <formula>ISERROR(J345)=TRUE</formula>
    </cfRule>
  </conditionalFormatting>
  <conditionalFormatting sqref="L331">
    <cfRule type="expression" dxfId="412" priority="438" stopIfTrue="1">
      <formula>ISERROR(L331)=TRUE</formula>
    </cfRule>
  </conditionalFormatting>
  <conditionalFormatting sqref="L333">
    <cfRule type="expression" dxfId="411" priority="437" stopIfTrue="1">
      <formula>ISERROR(L333)=TRUE</formula>
    </cfRule>
  </conditionalFormatting>
  <conditionalFormatting sqref="L335">
    <cfRule type="expression" dxfId="410" priority="436" stopIfTrue="1">
      <formula>ISERROR(L335)=TRUE</formula>
    </cfRule>
  </conditionalFormatting>
  <conditionalFormatting sqref="L337">
    <cfRule type="expression" dxfId="409" priority="435" stopIfTrue="1">
      <formula>ISERROR(L337)=TRUE</formula>
    </cfRule>
  </conditionalFormatting>
  <conditionalFormatting sqref="L339">
    <cfRule type="expression" dxfId="408" priority="434" stopIfTrue="1">
      <formula>ISERROR(L339)=TRUE</formula>
    </cfRule>
  </conditionalFormatting>
  <conditionalFormatting sqref="L341">
    <cfRule type="expression" dxfId="407" priority="433" stopIfTrue="1">
      <formula>ISERROR(L341)=TRUE</formula>
    </cfRule>
  </conditionalFormatting>
  <conditionalFormatting sqref="L343">
    <cfRule type="expression" dxfId="406" priority="432" stopIfTrue="1">
      <formula>ISERROR(L343)=TRUE</formula>
    </cfRule>
  </conditionalFormatting>
  <conditionalFormatting sqref="L345">
    <cfRule type="expression" dxfId="405" priority="431" stopIfTrue="1">
      <formula>ISERROR(L345)=TRUE</formula>
    </cfRule>
  </conditionalFormatting>
  <conditionalFormatting sqref="D349">
    <cfRule type="expression" dxfId="404" priority="430" stopIfTrue="1">
      <formula>ISERROR(D349)=TRUE</formula>
    </cfRule>
  </conditionalFormatting>
  <conditionalFormatting sqref="D351">
    <cfRule type="expression" dxfId="403" priority="429" stopIfTrue="1">
      <formula>ISERROR(D351)=TRUE</formula>
    </cfRule>
  </conditionalFormatting>
  <conditionalFormatting sqref="D353">
    <cfRule type="expression" dxfId="402" priority="428" stopIfTrue="1">
      <formula>ISERROR(D353)=TRUE</formula>
    </cfRule>
  </conditionalFormatting>
  <conditionalFormatting sqref="D355">
    <cfRule type="expression" dxfId="401" priority="427" stopIfTrue="1">
      <formula>ISERROR(D355)=TRUE</formula>
    </cfRule>
  </conditionalFormatting>
  <conditionalFormatting sqref="D357">
    <cfRule type="expression" dxfId="400" priority="426" stopIfTrue="1">
      <formula>ISERROR(D357)=TRUE</formula>
    </cfRule>
  </conditionalFormatting>
  <conditionalFormatting sqref="D359">
    <cfRule type="expression" dxfId="399" priority="425" stopIfTrue="1">
      <formula>ISERROR(D359)=TRUE</formula>
    </cfRule>
  </conditionalFormatting>
  <conditionalFormatting sqref="D361">
    <cfRule type="expression" dxfId="398" priority="424" stopIfTrue="1">
      <formula>ISERROR(D361)=TRUE</formula>
    </cfRule>
  </conditionalFormatting>
  <conditionalFormatting sqref="L358">
    <cfRule type="expression" dxfId="397" priority="423" stopIfTrue="1">
      <formula>ISERROR(L358)=TRUE</formula>
    </cfRule>
  </conditionalFormatting>
  <conditionalFormatting sqref="L360">
    <cfRule type="expression" dxfId="396" priority="422" stopIfTrue="1">
      <formula>ISERROR(L360)=TRUE</formula>
    </cfRule>
  </conditionalFormatting>
  <conditionalFormatting sqref="L362">
    <cfRule type="expression" dxfId="395" priority="421" stopIfTrue="1">
      <formula>ISERROR(L362)=TRUE</formula>
    </cfRule>
  </conditionalFormatting>
  <conditionalFormatting sqref="L364">
    <cfRule type="expression" dxfId="394" priority="420" stopIfTrue="1">
      <formula>ISERROR(L364)=TRUE</formula>
    </cfRule>
  </conditionalFormatting>
  <conditionalFormatting sqref="D368">
    <cfRule type="expression" dxfId="393" priority="419" stopIfTrue="1">
      <formula>ISERROR(D368)=TRUE</formula>
    </cfRule>
  </conditionalFormatting>
  <conditionalFormatting sqref="D370">
    <cfRule type="expression" dxfId="392" priority="418" stopIfTrue="1">
      <formula>ISERROR(D370)=TRUE</formula>
    </cfRule>
  </conditionalFormatting>
  <conditionalFormatting sqref="D372">
    <cfRule type="expression" dxfId="391" priority="417" stopIfTrue="1">
      <formula>ISERROR(D372)=TRUE</formula>
    </cfRule>
  </conditionalFormatting>
  <conditionalFormatting sqref="D374">
    <cfRule type="expression" dxfId="390" priority="416" stopIfTrue="1">
      <formula>ISERROR(D374)=TRUE</formula>
    </cfRule>
  </conditionalFormatting>
  <conditionalFormatting sqref="D376">
    <cfRule type="expression" dxfId="389" priority="415" stopIfTrue="1">
      <formula>ISERROR(D376)=TRUE</formula>
    </cfRule>
  </conditionalFormatting>
  <conditionalFormatting sqref="D378">
    <cfRule type="expression" dxfId="388" priority="414" stopIfTrue="1">
      <formula>ISERROR(D378)=TRUE</formula>
    </cfRule>
  </conditionalFormatting>
  <conditionalFormatting sqref="D380">
    <cfRule type="expression" dxfId="387" priority="413" stopIfTrue="1">
      <formula>ISERROR(D380)=TRUE</formula>
    </cfRule>
  </conditionalFormatting>
  <conditionalFormatting sqref="D382">
    <cfRule type="expression" dxfId="386" priority="412" stopIfTrue="1">
      <formula>ISERROR(D382)=TRUE</formula>
    </cfRule>
  </conditionalFormatting>
  <conditionalFormatting sqref="F368">
    <cfRule type="expression" dxfId="385" priority="411" stopIfTrue="1">
      <formula>ISERROR(F368)=TRUE</formula>
    </cfRule>
  </conditionalFormatting>
  <conditionalFormatting sqref="F370">
    <cfRule type="expression" dxfId="384" priority="410" stopIfTrue="1">
      <formula>ISERROR(F370)=TRUE</formula>
    </cfRule>
  </conditionalFormatting>
  <conditionalFormatting sqref="F372">
    <cfRule type="expression" dxfId="383" priority="409" stopIfTrue="1">
      <formula>ISERROR(F372)=TRUE</formula>
    </cfRule>
  </conditionalFormatting>
  <conditionalFormatting sqref="F374">
    <cfRule type="expression" dxfId="382" priority="408" stopIfTrue="1">
      <formula>ISERROR(F374)=TRUE</formula>
    </cfRule>
  </conditionalFormatting>
  <conditionalFormatting sqref="F376">
    <cfRule type="expression" dxfId="381" priority="407" stopIfTrue="1">
      <formula>ISERROR(F376)=TRUE</formula>
    </cfRule>
  </conditionalFormatting>
  <conditionalFormatting sqref="F378">
    <cfRule type="expression" dxfId="380" priority="406" stopIfTrue="1">
      <formula>ISERROR(F378)=TRUE</formula>
    </cfRule>
  </conditionalFormatting>
  <conditionalFormatting sqref="F380">
    <cfRule type="expression" dxfId="379" priority="405" stopIfTrue="1">
      <formula>ISERROR(F380)=TRUE</formula>
    </cfRule>
  </conditionalFormatting>
  <conditionalFormatting sqref="F382">
    <cfRule type="expression" dxfId="378" priority="404" stopIfTrue="1">
      <formula>ISERROR(F382)=TRUE</formula>
    </cfRule>
  </conditionalFormatting>
  <conditionalFormatting sqref="H368">
    <cfRule type="expression" dxfId="377" priority="403" stopIfTrue="1">
      <formula>ISERROR(H368)=TRUE</formula>
    </cfRule>
  </conditionalFormatting>
  <conditionalFormatting sqref="H370">
    <cfRule type="expression" dxfId="376" priority="402" stopIfTrue="1">
      <formula>ISERROR(H370)=TRUE</formula>
    </cfRule>
  </conditionalFormatting>
  <conditionalFormatting sqref="H372">
    <cfRule type="expression" dxfId="375" priority="401" stopIfTrue="1">
      <formula>ISERROR(H372)=TRUE</formula>
    </cfRule>
  </conditionalFormatting>
  <conditionalFormatting sqref="H374">
    <cfRule type="expression" dxfId="374" priority="400" stopIfTrue="1">
      <formula>ISERROR(H374)=TRUE</formula>
    </cfRule>
  </conditionalFormatting>
  <conditionalFormatting sqref="H376">
    <cfRule type="expression" dxfId="373" priority="399" stopIfTrue="1">
      <formula>ISERROR(H376)=TRUE</formula>
    </cfRule>
  </conditionalFormatting>
  <conditionalFormatting sqref="H378">
    <cfRule type="expression" dxfId="372" priority="398" stopIfTrue="1">
      <formula>ISERROR(H378)=TRUE</formula>
    </cfRule>
  </conditionalFormatting>
  <conditionalFormatting sqref="H380">
    <cfRule type="expression" dxfId="371" priority="397" stopIfTrue="1">
      <formula>ISERROR(H380)=TRUE</formula>
    </cfRule>
  </conditionalFormatting>
  <conditionalFormatting sqref="H382">
    <cfRule type="expression" dxfId="370" priority="396" stopIfTrue="1">
      <formula>ISERROR(H382)=TRUE</formula>
    </cfRule>
  </conditionalFormatting>
  <conditionalFormatting sqref="J368">
    <cfRule type="expression" dxfId="369" priority="395" stopIfTrue="1">
      <formula>ISERROR(J368)=TRUE</formula>
    </cfRule>
  </conditionalFormatting>
  <conditionalFormatting sqref="J370">
    <cfRule type="expression" dxfId="368" priority="394" stopIfTrue="1">
      <formula>ISERROR(J370)=TRUE</formula>
    </cfRule>
  </conditionalFormatting>
  <conditionalFormatting sqref="J372">
    <cfRule type="expression" dxfId="367" priority="393" stopIfTrue="1">
      <formula>ISERROR(J372)=TRUE</formula>
    </cfRule>
  </conditionalFormatting>
  <conditionalFormatting sqref="J374">
    <cfRule type="expression" dxfId="366" priority="392" stopIfTrue="1">
      <formula>ISERROR(J374)=TRUE</formula>
    </cfRule>
  </conditionalFormatting>
  <conditionalFormatting sqref="J376">
    <cfRule type="expression" dxfId="365" priority="391" stopIfTrue="1">
      <formula>ISERROR(J376)=TRUE</formula>
    </cfRule>
  </conditionalFormatting>
  <conditionalFormatting sqref="J378">
    <cfRule type="expression" dxfId="364" priority="390" stopIfTrue="1">
      <formula>ISERROR(J378)=TRUE</formula>
    </cfRule>
  </conditionalFormatting>
  <conditionalFormatting sqref="J380">
    <cfRule type="expression" dxfId="363" priority="389" stopIfTrue="1">
      <formula>ISERROR(J380)=TRUE</formula>
    </cfRule>
  </conditionalFormatting>
  <conditionalFormatting sqref="J382">
    <cfRule type="expression" dxfId="362" priority="388" stopIfTrue="1">
      <formula>ISERROR(J382)=TRUE</formula>
    </cfRule>
  </conditionalFormatting>
  <conditionalFormatting sqref="L368">
    <cfRule type="expression" dxfId="361" priority="387" stopIfTrue="1">
      <formula>ISERROR(L368)=TRUE</formula>
    </cfRule>
  </conditionalFormatting>
  <conditionalFormatting sqref="L370">
    <cfRule type="expression" dxfId="360" priority="386" stopIfTrue="1">
      <formula>ISERROR(L370)=TRUE</formula>
    </cfRule>
  </conditionalFormatting>
  <conditionalFormatting sqref="L372">
    <cfRule type="expression" dxfId="359" priority="385" stopIfTrue="1">
      <formula>ISERROR(L372)=TRUE</formula>
    </cfRule>
  </conditionalFormatting>
  <conditionalFormatting sqref="L374">
    <cfRule type="expression" dxfId="358" priority="384" stopIfTrue="1">
      <formula>ISERROR(L374)=TRUE</formula>
    </cfRule>
  </conditionalFormatting>
  <conditionalFormatting sqref="L376">
    <cfRule type="expression" dxfId="357" priority="383" stopIfTrue="1">
      <formula>ISERROR(L376)=TRUE</formula>
    </cfRule>
  </conditionalFormatting>
  <conditionalFormatting sqref="L378">
    <cfRule type="expression" dxfId="356" priority="382" stopIfTrue="1">
      <formula>ISERROR(L378)=TRUE</formula>
    </cfRule>
  </conditionalFormatting>
  <conditionalFormatting sqref="L380">
    <cfRule type="expression" dxfId="355" priority="381" stopIfTrue="1">
      <formula>ISERROR(L380)=TRUE</formula>
    </cfRule>
  </conditionalFormatting>
  <conditionalFormatting sqref="L382">
    <cfRule type="expression" dxfId="354" priority="380" stopIfTrue="1">
      <formula>ISERROR(L382)=TRUE</formula>
    </cfRule>
  </conditionalFormatting>
  <conditionalFormatting sqref="J386">
    <cfRule type="expression" dxfId="353" priority="379" stopIfTrue="1">
      <formula>ISERROR(J386)=TRUE</formula>
    </cfRule>
  </conditionalFormatting>
  <conditionalFormatting sqref="J388">
    <cfRule type="expression" dxfId="352" priority="378" stopIfTrue="1">
      <formula>ISERROR(J388)=TRUE</formula>
    </cfRule>
  </conditionalFormatting>
  <conditionalFormatting sqref="J390">
    <cfRule type="expression" dxfId="351" priority="377" stopIfTrue="1">
      <formula>ISERROR(J390)=TRUE</formula>
    </cfRule>
  </conditionalFormatting>
  <conditionalFormatting sqref="J392">
    <cfRule type="expression" dxfId="350" priority="376" stopIfTrue="1">
      <formula>ISERROR(J392)=TRUE</formula>
    </cfRule>
  </conditionalFormatting>
  <conditionalFormatting sqref="J394">
    <cfRule type="expression" dxfId="349" priority="375" stopIfTrue="1">
      <formula>ISERROR(J394)=TRUE</formula>
    </cfRule>
  </conditionalFormatting>
  <conditionalFormatting sqref="J396">
    <cfRule type="expression" dxfId="348" priority="374" stopIfTrue="1">
      <formula>ISERROR(J396)=TRUE</formula>
    </cfRule>
  </conditionalFormatting>
  <conditionalFormatting sqref="J398">
    <cfRule type="expression" dxfId="347" priority="373" stopIfTrue="1">
      <formula>ISERROR(J398)=TRUE</formula>
    </cfRule>
  </conditionalFormatting>
  <conditionalFormatting sqref="J400">
    <cfRule type="expression" dxfId="346" priority="372" stopIfTrue="1">
      <formula>ISERROR(J400)=TRUE</formula>
    </cfRule>
  </conditionalFormatting>
  <conditionalFormatting sqref="L386">
    <cfRule type="expression" dxfId="345" priority="371" stopIfTrue="1">
      <formula>ISERROR(L386)=TRUE</formula>
    </cfRule>
  </conditionalFormatting>
  <conditionalFormatting sqref="L388">
    <cfRule type="expression" dxfId="344" priority="370" stopIfTrue="1">
      <formula>ISERROR(L388)=TRUE</formula>
    </cfRule>
  </conditionalFormatting>
  <conditionalFormatting sqref="L390">
    <cfRule type="expression" dxfId="343" priority="369" stopIfTrue="1">
      <formula>ISERROR(L390)=TRUE</formula>
    </cfRule>
  </conditionalFormatting>
  <conditionalFormatting sqref="L392">
    <cfRule type="expression" dxfId="342" priority="368" stopIfTrue="1">
      <formula>ISERROR(L392)=TRUE</formula>
    </cfRule>
  </conditionalFormatting>
  <conditionalFormatting sqref="H386">
    <cfRule type="expression" dxfId="341" priority="367" stopIfTrue="1">
      <formula>ISERROR(H386)=TRUE</formula>
    </cfRule>
  </conditionalFormatting>
  <conditionalFormatting sqref="H388">
    <cfRule type="expression" dxfId="340" priority="366" stopIfTrue="1">
      <formula>ISERROR(H388)=TRUE</formula>
    </cfRule>
  </conditionalFormatting>
  <conditionalFormatting sqref="H390">
    <cfRule type="expression" dxfId="339" priority="365" stopIfTrue="1">
      <formula>ISERROR(H390)=TRUE</formula>
    </cfRule>
  </conditionalFormatting>
  <conditionalFormatting sqref="H392">
    <cfRule type="expression" dxfId="338" priority="364" stopIfTrue="1">
      <formula>ISERROR(H392)=TRUE</formula>
    </cfRule>
  </conditionalFormatting>
  <conditionalFormatting sqref="H394">
    <cfRule type="expression" dxfId="337" priority="363" stopIfTrue="1">
      <formula>ISERROR(H394)=TRUE</formula>
    </cfRule>
  </conditionalFormatting>
  <conditionalFormatting sqref="H396">
    <cfRule type="expression" dxfId="336" priority="362" stopIfTrue="1">
      <formula>ISERROR(H396)=TRUE</formula>
    </cfRule>
  </conditionalFormatting>
  <conditionalFormatting sqref="H398">
    <cfRule type="expression" dxfId="335" priority="361" stopIfTrue="1">
      <formula>ISERROR(H398)=TRUE</formula>
    </cfRule>
  </conditionalFormatting>
  <conditionalFormatting sqref="H400">
    <cfRule type="expression" dxfId="334" priority="360" stopIfTrue="1">
      <formula>ISERROR(H400)=TRUE</formula>
    </cfRule>
  </conditionalFormatting>
  <conditionalFormatting sqref="H412">
    <cfRule type="expression" dxfId="333" priority="359" stopIfTrue="1">
      <formula>ISERROR(H412)=TRUE</formula>
    </cfRule>
  </conditionalFormatting>
  <conditionalFormatting sqref="H414">
    <cfRule type="expression" dxfId="332" priority="358" stopIfTrue="1">
      <formula>ISERROR(H414)=TRUE</formula>
    </cfRule>
  </conditionalFormatting>
  <conditionalFormatting sqref="H416">
    <cfRule type="expression" dxfId="331" priority="357" stopIfTrue="1">
      <formula>ISERROR(H416)=TRUE</formula>
    </cfRule>
  </conditionalFormatting>
  <conditionalFormatting sqref="H418">
    <cfRule type="expression" dxfId="330" priority="356" stopIfTrue="1">
      <formula>ISERROR(H418)=TRUE</formula>
    </cfRule>
  </conditionalFormatting>
  <conditionalFormatting sqref="J404">
    <cfRule type="expression" dxfId="329" priority="355" stopIfTrue="1">
      <formula>ISERROR(J404)=TRUE</formula>
    </cfRule>
  </conditionalFormatting>
  <conditionalFormatting sqref="J406">
    <cfRule type="expression" dxfId="328" priority="354" stopIfTrue="1">
      <formula>ISERROR(J406)=TRUE</formula>
    </cfRule>
  </conditionalFormatting>
  <conditionalFormatting sqref="J408">
    <cfRule type="expression" dxfId="327" priority="353" stopIfTrue="1">
      <formula>ISERROR(J408)=TRUE</formula>
    </cfRule>
  </conditionalFormatting>
  <conditionalFormatting sqref="J410">
    <cfRule type="expression" dxfId="326" priority="352" stopIfTrue="1">
      <formula>ISERROR(J410)=TRUE</formula>
    </cfRule>
  </conditionalFormatting>
  <conditionalFormatting sqref="J412">
    <cfRule type="expression" dxfId="325" priority="351" stopIfTrue="1">
      <formula>ISERROR(J412)=TRUE</formula>
    </cfRule>
  </conditionalFormatting>
  <conditionalFormatting sqref="J414">
    <cfRule type="expression" dxfId="324" priority="350" stopIfTrue="1">
      <formula>ISERROR(J414)=TRUE</formula>
    </cfRule>
  </conditionalFormatting>
  <conditionalFormatting sqref="J416">
    <cfRule type="expression" dxfId="323" priority="349" stopIfTrue="1">
      <formula>ISERROR(J416)=TRUE</formula>
    </cfRule>
  </conditionalFormatting>
  <conditionalFormatting sqref="J418">
    <cfRule type="expression" dxfId="322" priority="348" stopIfTrue="1">
      <formula>ISERROR(J418)=TRUE</formula>
    </cfRule>
  </conditionalFormatting>
  <conditionalFormatting sqref="L404">
    <cfRule type="expression" dxfId="321" priority="347" stopIfTrue="1">
      <formula>ISERROR(L404)=TRUE</formula>
    </cfRule>
  </conditionalFormatting>
  <conditionalFormatting sqref="L406">
    <cfRule type="expression" dxfId="320" priority="346" stopIfTrue="1">
      <formula>ISERROR(L406)=TRUE</formula>
    </cfRule>
  </conditionalFormatting>
  <conditionalFormatting sqref="L408">
    <cfRule type="expression" dxfId="319" priority="345" stopIfTrue="1">
      <formula>ISERROR(L408)=TRUE</formula>
    </cfRule>
  </conditionalFormatting>
  <conditionalFormatting sqref="L410">
    <cfRule type="expression" dxfId="318" priority="344" stopIfTrue="1">
      <formula>ISERROR(L410)=TRUE</formula>
    </cfRule>
  </conditionalFormatting>
  <conditionalFormatting sqref="L412">
    <cfRule type="expression" dxfId="317" priority="343" stopIfTrue="1">
      <formula>ISERROR(L412)=TRUE</formula>
    </cfRule>
  </conditionalFormatting>
  <conditionalFormatting sqref="L414">
    <cfRule type="expression" dxfId="316" priority="342" stopIfTrue="1">
      <formula>ISERROR(L414)=TRUE</formula>
    </cfRule>
  </conditionalFormatting>
  <conditionalFormatting sqref="L416">
    <cfRule type="expression" dxfId="315" priority="341" stopIfTrue="1">
      <formula>ISERROR(L416)=TRUE</formula>
    </cfRule>
  </conditionalFormatting>
  <conditionalFormatting sqref="L418">
    <cfRule type="expression" dxfId="314" priority="340" stopIfTrue="1">
      <formula>ISERROR(L418)=TRUE</formula>
    </cfRule>
  </conditionalFormatting>
  <conditionalFormatting sqref="D422">
    <cfRule type="expression" dxfId="313" priority="339" stopIfTrue="1">
      <formula>ISERROR(D422)=TRUE</formula>
    </cfRule>
  </conditionalFormatting>
  <conditionalFormatting sqref="D424">
    <cfRule type="expression" dxfId="312" priority="338" stopIfTrue="1">
      <formula>ISERROR(D424)=TRUE</formula>
    </cfRule>
  </conditionalFormatting>
  <conditionalFormatting sqref="D426">
    <cfRule type="expression" dxfId="311" priority="337" stopIfTrue="1">
      <formula>ISERROR(D426)=TRUE</formula>
    </cfRule>
  </conditionalFormatting>
  <conditionalFormatting sqref="D428">
    <cfRule type="expression" dxfId="310" priority="336" stopIfTrue="1">
      <formula>ISERROR(D428)=TRUE</formula>
    </cfRule>
  </conditionalFormatting>
  <conditionalFormatting sqref="D430">
    <cfRule type="expression" dxfId="309" priority="335" stopIfTrue="1">
      <formula>ISERROR(D430)=TRUE</formula>
    </cfRule>
  </conditionalFormatting>
  <conditionalFormatting sqref="D432">
    <cfRule type="expression" dxfId="308" priority="334" stopIfTrue="1">
      <formula>ISERROR(D432)=TRUE</formula>
    </cfRule>
  </conditionalFormatting>
  <conditionalFormatting sqref="D434">
    <cfRule type="expression" dxfId="307" priority="333" stopIfTrue="1">
      <formula>ISERROR(D434)=TRUE</formula>
    </cfRule>
  </conditionalFormatting>
  <conditionalFormatting sqref="D436">
    <cfRule type="expression" dxfId="306" priority="332" stopIfTrue="1">
      <formula>ISERROR(D436)=TRUE</formula>
    </cfRule>
  </conditionalFormatting>
  <conditionalFormatting sqref="F422">
    <cfRule type="expression" dxfId="305" priority="331" stopIfTrue="1">
      <formula>ISERROR(F422)=TRUE</formula>
    </cfRule>
  </conditionalFormatting>
  <conditionalFormatting sqref="F424">
    <cfRule type="expression" dxfId="304" priority="330" stopIfTrue="1">
      <formula>ISERROR(F424)=TRUE</formula>
    </cfRule>
  </conditionalFormatting>
  <conditionalFormatting sqref="F426">
    <cfRule type="expression" dxfId="303" priority="329" stopIfTrue="1">
      <formula>ISERROR(F426)=TRUE</formula>
    </cfRule>
  </conditionalFormatting>
  <conditionalFormatting sqref="F428">
    <cfRule type="expression" dxfId="302" priority="328" stopIfTrue="1">
      <formula>ISERROR(F428)=TRUE</formula>
    </cfRule>
  </conditionalFormatting>
  <conditionalFormatting sqref="F430">
    <cfRule type="expression" dxfId="301" priority="327" stopIfTrue="1">
      <formula>ISERROR(F430)=TRUE</formula>
    </cfRule>
  </conditionalFormatting>
  <conditionalFormatting sqref="F432">
    <cfRule type="expression" dxfId="300" priority="326" stopIfTrue="1">
      <formula>ISERROR(F432)=TRUE</formula>
    </cfRule>
  </conditionalFormatting>
  <conditionalFormatting sqref="F434">
    <cfRule type="expression" dxfId="299" priority="325" stopIfTrue="1">
      <formula>ISERROR(F434)=TRUE</formula>
    </cfRule>
  </conditionalFormatting>
  <conditionalFormatting sqref="F436">
    <cfRule type="expression" dxfId="298" priority="324" stopIfTrue="1">
      <formula>ISERROR(F436)=TRUE</formula>
    </cfRule>
  </conditionalFormatting>
  <conditionalFormatting sqref="H422">
    <cfRule type="expression" dxfId="297" priority="323" stopIfTrue="1">
      <formula>ISERROR(H422)=TRUE</formula>
    </cfRule>
  </conditionalFormatting>
  <conditionalFormatting sqref="H424">
    <cfRule type="expression" dxfId="296" priority="322" stopIfTrue="1">
      <formula>ISERROR(H424)=TRUE</formula>
    </cfRule>
  </conditionalFormatting>
  <conditionalFormatting sqref="H426">
    <cfRule type="expression" dxfId="295" priority="321" stopIfTrue="1">
      <formula>ISERROR(H426)=TRUE</formula>
    </cfRule>
  </conditionalFormatting>
  <conditionalFormatting sqref="H428">
    <cfRule type="expression" dxfId="294" priority="320" stopIfTrue="1">
      <formula>ISERROR(H428)=TRUE</formula>
    </cfRule>
  </conditionalFormatting>
  <conditionalFormatting sqref="H433">
    <cfRule type="expression" dxfId="293" priority="319" stopIfTrue="1">
      <formula>ISERROR(H433)=TRUE</formula>
    </cfRule>
  </conditionalFormatting>
  <conditionalFormatting sqref="H435">
    <cfRule type="expression" dxfId="292" priority="318" stopIfTrue="1">
      <formula>ISERROR(H435)=TRUE</formula>
    </cfRule>
  </conditionalFormatting>
  <conditionalFormatting sqref="J421">
    <cfRule type="expression" dxfId="291" priority="317" stopIfTrue="1">
      <formula>ISERROR(J421)=TRUE</formula>
    </cfRule>
  </conditionalFormatting>
  <conditionalFormatting sqref="J423">
    <cfRule type="expression" dxfId="290" priority="316" stopIfTrue="1">
      <formula>ISERROR(J423)=TRUE</formula>
    </cfRule>
  </conditionalFormatting>
  <conditionalFormatting sqref="J425">
    <cfRule type="expression" dxfId="289" priority="315" stopIfTrue="1">
      <formula>ISERROR(J425)=TRUE</formula>
    </cfRule>
  </conditionalFormatting>
  <conditionalFormatting sqref="J427">
    <cfRule type="expression" dxfId="288" priority="314" stopIfTrue="1">
      <formula>ISERROR(J427)=TRUE</formula>
    </cfRule>
  </conditionalFormatting>
  <conditionalFormatting sqref="J429">
    <cfRule type="expression" dxfId="287" priority="313" stopIfTrue="1">
      <formula>ISERROR(J429)=TRUE</formula>
    </cfRule>
  </conditionalFormatting>
  <conditionalFormatting sqref="J431">
    <cfRule type="expression" dxfId="286" priority="312" stopIfTrue="1">
      <formula>ISERROR(J431)=TRUE</formula>
    </cfRule>
  </conditionalFormatting>
  <conditionalFormatting sqref="J433">
    <cfRule type="expression" dxfId="285" priority="311" stopIfTrue="1">
      <formula>ISERROR(J433)=TRUE</formula>
    </cfRule>
  </conditionalFormatting>
  <conditionalFormatting sqref="J435">
    <cfRule type="expression" dxfId="284" priority="310" stopIfTrue="1">
      <formula>ISERROR(J435)=TRUE</formula>
    </cfRule>
  </conditionalFormatting>
  <conditionalFormatting sqref="L421">
    <cfRule type="expression" dxfId="283" priority="309" stopIfTrue="1">
      <formula>ISERROR(L421)=TRUE</formula>
    </cfRule>
  </conditionalFormatting>
  <conditionalFormatting sqref="L423">
    <cfRule type="expression" dxfId="282" priority="308" stopIfTrue="1">
      <formula>ISERROR(L423)=TRUE</formula>
    </cfRule>
  </conditionalFormatting>
  <conditionalFormatting sqref="L425">
    <cfRule type="expression" dxfId="281" priority="307" stopIfTrue="1">
      <formula>ISERROR(L425)=TRUE</formula>
    </cfRule>
  </conditionalFormatting>
  <conditionalFormatting sqref="L427">
    <cfRule type="expression" dxfId="280" priority="306" stopIfTrue="1">
      <formula>ISERROR(L427)=TRUE</formula>
    </cfRule>
  </conditionalFormatting>
  <conditionalFormatting sqref="L429">
    <cfRule type="expression" dxfId="279" priority="305" stopIfTrue="1">
      <formula>ISERROR(L429)=TRUE</formula>
    </cfRule>
  </conditionalFormatting>
  <conditionalFormatting sqref="L431">
    <cfRule type="expression" dxfId="278" priority="304" stopIfTrue="1">
      <formula>ISERROR(L431)=TRUE</formula>
    </cfRule>
  </conditionalFormatting>
  <conditionalFormatting sqref="L433">
    <cfRule type="expression" dxfId="277" priority="303" stopIfTrue="1">
      <formula>ISERROR(L433)=TRUE</formula>
    </cfRule>
  </conditionalFormatting>
  <conditionalFormatting sqref="L435">
    <cfRule type="expression" dxfId="276" priority="302" stopIfTrue="1">
      <formula>ISERROR(L435)=TRUE</formula>
    </cfRule>
  </conditionalFormatting>
  <conditionalFormatting sqref="D439">
    <cfRule type="expression" dxfId="275" priority="301" stopIfTrue="1">
      <formula>ISERROR(D439)=TRUE</formula>
    </cfRule>
  </conditionalFormatting>
  <conditionalFormatting sqref="D441">
    <cfRule type="expression" dxfId="274" priority="300" stopIfTrue="1">
      <formula>ISERROR(D441)=TRUE</formula>
    </cfRule>
  </conditionalFormatting>
  <conditionalFormatting sqref="D443">
    <cfRule type="expression" dxfId="273" priority="299" stopIfTrue="1">
      <formula>ISERROR(D443)=TRUE</formula>
    </cfRule>
  </conditionalFormatting>
  <conditionalFormatting sqref="D445">
    <cfRule type="expression" dxfId="272" priority="298" stopIfTrue="1">
      <formula>ISERROR(D445)=TRUE</formula>
    </cfRule>
  </conditionalFormatting>
  <conditionalFormatting sqref="D450">
    <cfRule type="expression" dxfId="271" priority="297" stopIfTrue="1">
      <formula>ISERROR(D450)=TRUE</formula>
    </cfRule>
  </conditionalFormatting>
  <conditionalFormatting sqref="D448">
    <cfRule type="expression" dxfId="270" priority="296" stopIfTrue="1">
      <formula>ISERROR(D448)=TRUE</formula>
    </cfRule>
  </conditionalFormatting>
  <conditionalFormatting sqref="D452">
    <cfRule type="expression" dxfId="269" priority="295" stopIfTrue="1">
      <formula>ISERROR(D452)=TRUE</formula>
    </cfRule>
  </conditionalFormatting>
  <conditionalFormatting sqref="D454">
    <cfRule type="expression" dxfId="268" priority="294" stopIfTrue="1">
      <formula>ISERROR(D454)=TRUE</formula>
    </cfRule>
  </conditionalFormatting>
  <conditionalFormatting sqref="F440">
    <cfRule type="expression" dxfId="267" priority="293" stopIfTrue="1">
      <formula>ISERROR(F440)=TRUE</formula>
    </cfRule>
  </conditionalFormatting>
  <conditionalFormatting sqref="F442">
    <cfRule type="expression" dxfId="266" priority="292" stopIfTrue="1">
      <formula>ISERROR(F442)=TRUE</formula>
    </cfRule>
  </conditionalFormatting>
  <conditionalFormatting sqref="F444">
    <cfRule type="expression" dxfId="265" priority="291" stopIfTrue="1">
      <formula>ISERROR(F444)=TRUE</formula>
    </cfRule>
  </conditionalFormatting>
  <conditionalFormatting sqref="F446">
    <cfRule type="expression" dxfId="264" priority="290" stopIfTrue="1">
      <formula>ISERROR(F446)=TRUE</formula>
    </cfRule>
  </conditionalFormatting>
  <conditionalFormatting sqref="D447">
    <cfRule type="expression" dxfId="263" priority="289" stopIfTrue="1">
      <formula>ISERROR(D447)=TRUE</formula>
    </cfRule>
  </conditionalFormatting>
  <conditionalFormatting sqref="D449">
    <cfRule type="expression" dxfId="262" priority="288" stopIfTrue="1">
      <formula>ISERROR(D449)=TRUE</formula>
    </cfRule>
  </conditionalFormatting>
  <conditionalFormatting sqref="D451">
    <cfRule type="expression" dxfId="261" priority="287" stopIfTrue="1">
      <formula>ISERROR(D451)=TRUE</formula>
    </cfRule>
  </conditionalFormatting>
  <conditionalFormatting sqref="D453">
    <cfRule type="expression" dxfId="260" priority="286" stopIfTrue="1">
      <formula>ISERROR(D453)=TRUE</formula>
    </cfRule>
  </conditionalFormatting>
  <conditionalFormatting sqref="F439">
    <cfRule type="expression" dxfId="259" priority="285" stopIfTrue="1">
      <formula>ISERROR(F439)=TRUE</formula>
    </cfRule>
  </conditionalFormatting>
  <conditionalFormatting sqref="F441">
    <cfRule type="expression" dxfId="258" priority="284" stopIfTrue="1">
      <formula>ISERROR(F441)=TRUE</formula>
    </cfRule>
  </conditionalFormatting>
  <conditionalFormatting sqref="F443">
    <cfRule type="expression" dxfId="257" priority="283" stopIfTrue="1">
      <formula>ISERROR(F443)=TRUE</formula>
    </cfRule>
  </conditionalFormatting>
  <conditionalFormatting sqref="F445">
    <cfRule type="expression" dxfId="256" priority="282" stopIfTrue="1">
      <formula>ISERROR(F445)=TRUE</formula>
    </cfRule>
  </conditionalFormatting>
  <conditionalFormatting sqref="F450">
    <cfRule type="expression" dxfId="255" priority="281" stopIfTrue="1">
      <formula>ISERROR(F450)=TRUE</formula>
    </cfRule>
  </conditionalFormatting>
  <conditionalFormatting sqref="F448">
    <cfRule type="expression" dxfId="254" priority="280" stopIfTrue="1">
      <formula>ISERROR(F448)=TRUE</formula>
    </cfRule>
  </conditionalFormatting>
  <conditionalFormatting sqref="F452">
    <cfRule type="expression" dxfId="253" priority="279" stopIfTrue="1">
      <formula>ISERROR(F452)=TRUE</formula>
    </cfRule>
  </conditionalFormatting>
  <conditionalFormatting sqref="F454">
    <cfRule type="expression" dxfId="252" priority="278" stopIfTrue="1">
      <formula>ISERROR(F454)=TRUE</formula>
    </cfRule>
  </conditionalFormatting>
  <conditionalFormatting sqref="H440">
    <cfRule type="expression" dxfId="251" priority="277" stopIfTrue="1">
      <formula>ISERROR(H440)=TRUE</formula>
    </cfRule>
  </conditionalFormatting>
  <conditionalFormatting sqref="H442">
    <cfRule type="expression" dxfId="250" priority="276" stopIfTrue="1">
      <formula>ISERROR(H442)=TRUE</formula>
    </cfRule>
  </conditionalFormatting>
  <conditionalFormatting sqref="H444">
    <cfRule type="expression" dxfId="249" priority="275" stopIfTrue="1">
      <formula>ISERROR(H444)=TRUE</formula>
    </cfRule>
  </conditionalFormatting>
  <conditionalFormatting sqref="H446">
    <cfRule type="expression" dxfId="248" priority="274" stopIfTrue="1">
      <formula>ISERROR(H446)=TRUE</formula>
    </cfRule>
  </conditionalFormatting>
  <conditionalFormatting sqref="F447">
    <cfRule type="expression" dxfId="247" priority="273" stopIfTrue="1">
      <formula>ISERROR(F447)=TRUE</formula>
    </cfRule>
  </conditionalFormatting>
  <conditionalFormatting sqref="F449">
    <cfRule type="expression" dxfId="246" priority="272" stopIfTrue="1">
      <formula>ISERROR(F449)=TRUE</formula>
    </cfRule>
  </conditionalFormatting>
  <conditionalFormatting sqref="F451">
    <cfRule type="expression" dxfId="245" priority="271" stopIfTrue="1">
      <formula>ISERROR(F451)=TRUE</formula>
    </cfRule>
  </conditionalFormatting>
  <conditionalFormatting sqref="F453">
    <cfRule type="expression" dxfId="244" priority="270" stopIfTrue="1">
      <formula>ISERROR(F453)=TRUE</formula>
    </cfRule>
  </conditionalFormatting>
  <conditionalFormatting sqref="H439">
    <cfRule type="expression" dxfId="243" priority="269" stopIfTrue="1">
      <formula>ISERROR(H439)=TRUE</formula>
    </cfRule>
  </conditionalFormatting>
  <conditionalFormatting sqref="H441">
    <cfRule type="expression" dxfId="242" priority="268" stopIfTrue="1">
      <formula>ISERROR(H441)=TRUE</formula>
    </cfRule>
  </conditionalFormatting>
  <conditionalFormatting sqref="H443">
    <cfRule type="expression" dxfId="241" priority="267" stopIfTrue="1">
      <formula>ISERROR(H443)=TRUE</formula>
    </cfRule>
  </conditionalFormatting>
  <conditionalFormatting sqref="H445">
    <cfRule type="expression" dxfId="240" priority="266" stopIfTrue="1">
      <formula>ISERROR(H445)=TRUE</formula>
    </cfRule>
  </conditionalFormatting>
  <conditionalFormatting sqref="H450">
    <cfRule type="expression" dxfId="239" priority="265" stopIfTrue="1">
      <formula>ISERROR(H450)=TRUE</formula>
    </cfRule>
  </conditionalFormatting>
  <conditionalFormatting sqref="H448">
    <cfRule type="expression" dxfId="238" priority="264" stopIfTrue="1">
      <formula>ISERROR(H448)=TRUE</formula>
    </cfRule>
  </conditionalFormatting>
  <conditionalFormatting sqref="H452">
    <cfRule type="expression" dxfId="237" priority="263" stopIfTrue="1">
      <formula>ISERROR(H452)=TRUE</formula>
    </cfRule>
  </conditionalFormatting>
  <conditionalFormatting sqref="H454">
    <cfRule type="expression" dxfId="236" priority="262" stopIfTrue="1">
      <formula>ISERROR(H454)=TRUE</formula>
    </cfRule>
  </conditionalFormatting>
  <conditionalFormatting sqref="J440">
    <cfRule type="expression" dxfId="235" priority="261" stopIfTrue="1">
      <formula>ISERROR(J440)=TRUE</formula>
    </cfRule>
  </conditionalFormatting>
  <conditionalFormatting sqref="J442">
    <cfRule type="expression" dxfId="234" priority="260" stopIfTrue="1">
      <formula>ISERROR(J442)=TRUE</formula>
    </cfRule>
  </conditionalFormatting>
  <conditionalFormatting sqref="J444">
    <cfRule type="expression" dxfId="233" priority="259" stopIfTrue="1">
      <formula>ISERROR(J444)=TRUE</formula>
    </cfRule>
  </conditionalFormatting>
  <conditionalFormatting sqref="J446">
    <cfRule type="expression" dxfId="232" priority="258" stopIfTrue="1">
      <formula>ISERROR(J446)=TRUE</formula>
    </cfRule>
  </conditionalFormatting>
  <conditionalFormatting sqref="H447">
    <cfRule type="expression" dxfId="231" priority="257" stopIfTrue="1">
      <formula>ISERROR(H447)=TRUE</formula>
    </cfRule>
  </conditionalFormatting>
  <conditionalFormatting sqref="H449">
    <cfRule type="expression" dxfId="230" priority="256" stopIfTrue="1">
      <formula>ISERROR(H449)=TRUE</formula>
    </cfRule>
  </conditionalFormatting>
  <conditionalFormatting sqref="H451">
    <cfRule type="expression" dxfId="229" priority="255" stopIfTrue="1">
      <formula>ISERROR(H451)=TRUE</formula>
    </cfRule>
  </conditionalFormatting>
  <conditionalFormatting sqref="H453">
    <cfRule type="expression" dxfId="228" priority="254" stopIfTrue="1">
      <formula>ISERROR(H453)=TRUE</formula>
    </cfRule>
  </conditionalFormatting>
  <conditionalFormatting sqref="J439">
    <cfRule type="expression" dxfId="227" priority="253" stopIfTrue="1">
      <formula>ISERROR(J439)=TRUE</formula>
    </cfRule>
  </conditionalFormatting>
  <conditionalFormatting sqref="J441">
    <cfRule type="expression" dxfId="226" priority="252" stopIfTrue="1">
      <formula>ISERROR(J441)=TRUE</formula>
    </cfRule>
  </conditionalFormatting>
  <conditionalFormatting sqref="J443">
    <cfRule type="expression" dxfId="225" priority="251" stopIfTrue="1">
      <formula>ISERROR(J443)=TRUE</formula>
    </cfRule>
  </conditionalFormatting>
  <conditionalFormatting sqref="J445">
    <cfRule type="expression" dxfId="224" priority="250" stopIfTrue="1">
      <formula>ISERROR(J445)=TRUE</formula>
    </cfRule>
  </conditionalFormatting>
  <conditionalFormatting sqref="J450">
    <cfRule type="expression" dxfId="223" priority="249" stopIfTrue="1">
      <formula>ISERROR(J450)=TRUE</formula>
    </cfRule>
  </conditionalFormatting>
  <conditionalFormatting sqref="J448">
    <cfRule type="expression" dxfId="222" priority="248" stopIfTrue="1">
      <formula>ISERROR(J448)=TRUE</formula>
    </cfRule>
  </conditionalFormatting>
  <conditionalFormatting sqref="J452">
    <cfRule type="expression" dxfId="221" priority="247" stopIfTrue="1">
      <formula>ISERROR(J452)=TRUE</formula>
    </cfRule>
  </conditionalFormatting>
  <conditionalFormatting sqref="J454">
    <cfRule type="expression" dxfId="220" priority="246" stopIfTrue="1">
      <formula>ISERROR(J454)=TRUE</formula>
    </cfRule>
  </conditionalFormatting>
  <conditionalFormatting sqref="L440">
    <cfRule type="expression" dxfId="219" priority="245" stopIfTrue="1">
      <formula>ISERROR(L440)=TRUE</formula>
    </cfRule>
  </conditionalFormatting>
  <conditionalFormatting sqref="L442">
    <cfRule type="expression" dxfId="218" priority="244" stopIfTrue="1">
      <formula>ISERROR(L442)=TRUE</formula>
    </cfRule>
  </conditionalFormatting>
  <conditionalFormatting sqref="L444">
    <cfRule type="expression" dxfId="217" priority="243" stopIfTrue="1">
      <formula>ISERROR(L444)=TRUE</formula>
    </cfRule>
  </conditionalFormatting>
  <conditionalFormatting sqref="L446">
    <cfRule type="expression" dxfId="216" priority="242" stopIfTrue="1">
      <formula>ISERROR(L446)=TRUE</formula>
    </cfRule>
  </conditionalFormatting>
  <conditionalFormatting sqref="J447">
    <cfRule type="expression" dxfId="215" priority="241" stopIfTrue="1">
      <formula>ISERROR(J447)=TRUE</formula>
    </cfRule>
  </conditionalFormatting>
  <conditionalFormatting sqref="J449">
    <cfRule type="expression" dxfId="214" priority="240" stopIfTrue="1">
      <formula>ISERROR(J449)=TRUE</formula>
    </cfRule>
  </conditionalFormatting>
  <conditionalFormatting sqref="J451">
    <cfRule type="expression" dxfId="213" priority="239" stopIfTrue="1">
      <formula>ISERROR(J451)=TRUE</formula>
    </cfRule>
  </conditionalFormatting>
  <conditionalFormatting sqref="J453">
    <cfRule type="expression" dxfId="212" priority="238" stopIfTrue="1">
      <formula>ISERROR(J453)=TRUE</formula>
    </cfRule>
  </conditionalFormatting>
  <conditionalFormatting sqref="L439">
    <cfRule type="expression" dxfId="211" priority="237" stopIfTrue="1">
      <formula>ISERROR(L439)=TRUE</formula>
    </cfRule>
  </conditionalFormatting>
  <conditionalFormatting sqref="L441">
    <cfRule type="expression" dxfId="210" priority="236" stopIfTrue="1">
      <formula>ISERROR(L441)=TRUE</formula>
    </cfRule>
  </conditionalFormatting>
  <conditionalFormatting sqref="L443">
    <cfRule type="expression" dxfId="209" priority="235" stopIfTrue="1">
      <formula>ISERROR(L443)=TRUE</formula>
    </cfRule>
  </conditionalFormatting>
  <conditionalFormatting sqref="L445">
    <cfRule type="expression" dxfId="208" priority="234" stopIfTrue="1">
      <formula>ISERROR(L445)=TRUE</formula>
    </cfRule>
  </conditionalFormatting>
  <conditionalFormatting sqref="L447">
    <cfRule type="expression" dxfId="207" priority="233" stopIfTrue="1">
      <formula>ISERROR(L447)=TRUE</formula>
    </cfRule>
  </conditionalFormatting>
  <conditionalFormatting sqref="L449">
    <cfRule type="expression" dxfId="206" priority="232" stopIfTrue="1">
      <formula>ISERROR(L449)=TRUE</formula>
    </cfRule>
  </conditionalFormatting>
  <conditionalFormatting sqref="L451">
    <cfRule type="expression" dxfId="205" priority="231" stopIfTrue="1">
      <formula>ISERROR(L451)=TRUE</formula>
    </cfRule>
  </conditionalFormatting>
  <conditionalFormatting sqref="L453">
    <cfRule type="expression" dxfId="204" priority="230" stopIfTrue="1">
      <formula>ISERROR(L453)=TRUE</formula>
    </cfRule>
  </conditionalFormatting>
  <conditionalFormatting sqref="D457">
    <cfRule type="expression" dxfId="203" priority="229" stopIfTrue="1">
      <formula>ISERROR(D457)=TRUE</formula>
    </cfRule>
  </conditionalFormatting>
  <conditionalFormatting sqref="H458">
    <cfRule type="expression" dxfId="202" priority="228" stopIfTrue="1">
      <formula>ISERROR(H458)=TRUE</formula>
    </cfRule>
  </conditionalFormatting>
  <conditionalFormatting sqref="H460">
    <cfRule type="expression" dxfId="201" priority="227" stopIfTrue="1">
      <formula>ISERROR(H460)=TRUE</formula>
    </cfRule>
  </conditionalFormatting>
  <conditionalFormatting sqref="H462">
    <cfRule type="expression" dxfId="200" priority="226" stopIfTrue="1">
      <formula>ISERROR(H462)=TRUE</formula>
    </cfRule>
  </conditionalFormatting>
  <conditionalFormatting sqref="H464">
    <cfRule type="expression" dxfId="199" priority="225" stopIfTrue="1">
      <formula>ISERROR(H464)=TRUE</formula>
    </cfRule>
  </conditionalFormatting>
  <conditionalFormatting sqref="H466">
    <cfRule type="expression" dxfId="198" priority="224" stopIfTrue="1">
      <formula>ISERROR(H466)=TRUE</formula>
    </cfRule>
  </conditionalFormatting>
  <conditionalFormatting sqref="H468">
    <cfRule type="expression" dxfId="197" priority="223" stopIfTrue="1">
      <formula>ISERROR(H468)=TRUE</formula>
    </cfRule>
  </conditionalFormatting>
  <conditionalFormatting sqref="H470">
    <cfRule type="expression" dxfId="196" priority="222" stopIfTrue="1">
      <formula>ISERROR(H470)=TRUE</formula>
    </cfRule>
  </conditionalFormatting>
  <conditionalFormatting sqref="H472">
    <cfRule type="expression" dxfId="195" priority="221" stopIfTrue="1">
      <formula>ISERROR(H472)=TRUE</formula>
    </cfRule>
  </conditionalFormatting>
  <conditionalFormatting sqref="J458">
    <cfRule type="expression" dxfId="194" priority="220" stopIfTrue="1">
      <formula>ISERROR(J458)=TRUE</formula>
    </cfRule>
  </conditionalFormatting>
  <conditionalFormatting sqref="J460">
    <cfRule type="expression" dxfId="193" priority="219" stopIfTrue="1">
      <formula>ISERROR(J460)=TRUE</formula>
    </cfRule>
  </conditionalFormatting>
  <conditionalFormatting sqref="J462">
    <cfRule type="expression" dxfId="192" priority="218" stopIfTrue="1">
      <formula>ISERROR(J462)=TRUE</formula>
    </cfRule>
  </conditionalFormatting>
  <conditionalFormatting sqref="J464">
    <cfRule type="expression" dxfId="191" priority="217" stopIfTrue="1">
      <formula>ISERROR(J464)=TRUE</formula>
    </cfRule>
  </conditionalFormatting>
  <conditionalFormatting sqref="J466">
    <cfRule type="expression" dxfId="190" priority="216" stopIfTrue="1">
      <formula>ISERROR(J466)=TRUE</formula>
    </cfRule>
  </conditionalFormatting>
  <conditionalFormatting sqref="J468">
    <cfRule type="expression" dxfId="189" priority="215" stopIfTrue="1">
      <formula>ISERROR(J468)=TRUE</formula>
    </cfRule>
  </conditionalFormatting>
  <conditionalFormatting sqref="J470">
    <cfRule type="expression" dxfId="188" priority="214" stopIfTrue="1">
      <formula>ISERROR(J470)=TRUE</formula>
    </cfRule>
  </conditionalFormatting>
  <conditionalFormatting sqref="J472">
    <cfRule type="expression" dxfId="187" priority="213" stopIfTrue="1">
      <formula>ISERROR(J472)=TRUE</formula>
    </cfRule>
  </conditionalFormatting>
  <conditionalFormatting sqref="L458">
    <cfRule type="expression" dxfId="186" priority="212" stopIfTrue="1">
      <formula>ISERROR(L458)=TRUE</formula>
    </cfRule>
  </conditionalFormatting>
  <conditionalFormatting sqref="L460">
    <cfRule type="expression" dxfId="185" priority="211" stopIfTrue="1">
      <formula>ISERROR(L460)=TRUE</formula>
    </cfRule>
  </conditionalFormatting>
  <conditionalFormatting sqref="L462">
    <cfRule type="expression" dxfId="184" priority="210" stopIfTrue="1">
      <formula>ISERROR(L462)=TRUE</formula>
    </cfRule>
  </conditionalFormatting>
  <conditionalFormatting sqref="L464">
    <cfRule type="expression" dxfId="183" priority="209" stopIfTrue="1">
      <formula>ISERROR(L464)=TRUE</formula>
    </cfRule>
  </conditionalFormatting>
  <conditionalFormatting sqref="L466">
    <cfRule type="expression" dxfId="182" priority="208" stopIfTrue="1">
      <formula>ISERROR(L466)=TRUE</formula>
    </cfRule>
  </conditionalFormatting>
  <conditionalFormatting sqref="L468">
    <cfRule type="expression" dxfId="181" priority="207" stopIfTrue="1">
      <formula>ISERROR(L468)=TRUE</formula>
    </cfRule>
  </conditionalFormatting>
  <conditionalFormatting sqref="L470">
    <cfRule type="expression" dxfId="180" priority="206" stopIfTrue="1">
      <formula>ISERROR(L470)=TRUE</formula>
    </cfRule>
  </conditionalFormatting>
  <conditionalFormatting sqref="L472">
    <cfRule type="expression" dxfId="179" priority="205" stopIfTrue="1">
      <formula>ISERROR(L472)=TRUE</formula>
    </cfRule>
  </conditionalFormatting>
  <conditionalFormatting sqref="D476">
    <cfRule type="expression" dxfId="178" priority="204" stopIfTrue="1">
      <formula>ISERROR(D476)=TRUE</formula>
    </cfRule>
  </conditionalFormatting>
  <conditionalFormatting sqref="D478">
    <cfRule type="expression" dxfId="177" priority="203" stopIfTrue="1">
      <formula>ISERROR(D478)=TRUE</formula>
    </cfRule>
  </conditionalFormatting>
  <conditionalFormatting sqref="D480">
    <cfRule type="expression" dxfId="176" priority="202" stopIfTrue="1">
      <formula>ISERROR(D480)=TRUE</formula>
    </cfRule>
  </conditionalFormatting>
  <conditionalFormatting sqref="D482">
    <cfRule type="expression" dxfId="175" priority="201" stopIfTrue="1">
      <formula>ISERROR(D482)=TRUE</formula>
    </cfRule>
  </conditionalFormatting>
  <conditionalFormatting sqref="D484">
    <cfRule type="expression" dxfId="174" priority="200" stopIfTrue="1">
      <formula>ISERROR(D484)=TRUE</formula>
    </cfRule>
  </conditionalFormatting>
  <conditionalFormatting sqref="D486">
    <cfRule type="expression" dxfId="173" priority="199" stopIfTrue="1">
      <formula>ISERROR(D486)=TRUE</formula>
    </cfRule>
  </conditionalFormatting>
  <conditionalFormatting sqref="D488">
    <cfRule type="expression" dxfId="172" priority="198" stopIfTrue="1">
      <formula>ISERROR(D488)=TRUE</formula>
    </cfRule>
  </conditionalFormatting>
  <conditionalFormatting sqref="D490">
    <cfRule type="expression" dxfId="171" priority="197" stopIfTrue="1">
      <formula>ISERROR(D490)=TRUE</formula>
    </cfRule>
  </conditionalFormatting>
  <conditionalFormatting sqref="F476">
    <cfRule type="expression" dxfId="170" priority="196" stopIfTrue="1">
      <formula>ISERROR(F476)=TRUE</formula>
    </cfRule>
  </conditionalFormatting>
  <conditionalFormatting sqref="F478">
    <cfRule type="expression" dxfId="169" priority="195" stopIfTrue="1">
      <formula>ISERROR(F478)=TRUE</formula>
    </cfRule>
  </conditionalFormatting>
  <conditionalFormatting sqref="F480">
    <cfRule type="expression" dxfId="168" priority="194" stopIfTrue="1">
      <formula>ISERROR(F480)=TRUE</formula>
    </cfRule>
  </conditionalFormatting>
  <conditionalFormatting sqref="F482">
    <cfRule type="expression" dxfId="167" priority="193" stopIfTrue="1">
      <formula>ISERROR(F482)=TRUE</formula>
    </cfRule>
  </conditionalFormatting>
  <conditionalFormatting sqref="F484">
    <cfRule type="expression" dxfId="166" priority="192" stopIfTrue="1">
      <formula>ISERROR(F484)=TRUE</formula>
    </cfRule>
  </conditionalFormatting>
  <conditionalFormatting sqref="F486">
    <cfRule type="expression" dxfId="165" priority="191" stopIfTrue="1">
      <formula>ISERROR(F486)=TRUE</formula>
    </cfRule>
  </conditionalFormatting>
  <conditionalFormatting sqref="F488">
    <cfRule type="expression" dxfId="164" priority="190" stopIfTrue="1">
      <formula>ISERROR(F488)=TRUE</formula>
    </cfRule>
  </conditionalFormatting>
  <conditionalFormatting sqref="F490">
    <cfRule type="expression" dxfId="163" priority="189" stopIfTrue="1">
      <formula>ISERROR(F490)=TRUE</formula>
    </cfRule>
  </conditionalFormatting>
  <conditionalFormatting sqref="H476">
    <cfRule type="expression" dxfId="162" priority="188" stopIfTrue="1">
      <formula>ISERROR(H476)=TRUE</formula>
    </cfRule>
  </conditionalFormatting>
  <conditionalFormatting sqref="H478">
    <cfRule type="expression" dxfId="161" priority="187" stopIfTrue="1">
      <formula>ISERROR(H478)=TRUE</formula>
    </cfRule>
  </conditionalFormatting>
  <conditionalFormatting sqref="H480">
    <cfRule type="expression" dxfId="160" priority="186" stopIfTrue="1">
      <formula>ISERROR(H480)=TRUE</formula>
    </cfRule>
  </conditionalFormatting>
  <conditionalFormatting sqref="H482">
    <cfRule type="expression" dxfId="159" priority="185" stopIfTrue="1">
      <formula>ISERROR(H482)=TRUE</formula>
    </cfRule>
  </conditionalFormatting>
  <conditionalFormatting sqref="H484">
    <cfRule type="expression" dxfId="158" priority="184" stopIfTrue="1">
      <formula>ISERROR(H484)=TRUE</formula>
    </cfRule>
  </conditionalFormatting>
  <conditionalFormatting sqref="H486">
    <cfRule type="expression" dxfId="157" priority="183" stopIfTrue="1">
      <formula>ISERROR(H486)=TRUE</formula>
    </cfRule>
  </conditionalFormatting>
  <conditionalFormatting sqref="H488">
    <cfRule type="expression" dxfId="156" priority="182" stopIfTrue="1">
      <formula>ISERROR(H488)=TRUE</formula>
    </cfRule>
  </conditionalFormatting>
  <conditionalFormatting sqref="H490">
    <cfRule type="expression" dxfId="155" priority="181" stopIfTrue="1">
      <formula>ISERROR(H490)=TRUE</formula>
    </cfRule>
  </conditionalFormatting>
  <conditionalFormatting sqref="J476">
    <cfRule type="expression" dxfId="154" priority="180" stopIfTrue="1">
      <formula>ISERROR(J476)=TRUE</formula>
    </cfRule>
  </conditionalFormatting>
  <conditionalFormatting sqref="J478">
    <cfRule type="expression" dxfId="153" priority="179" stopIfTrue="1">
      <formula>ISERROR(J478)=TRUE</formula>
    </cfRule>
  </conditionalFormatting>
  <conditionalFormatting sqref="J480">
    <cfRule type="expression" dxfId="152" priority="178" stopIfTrue="1">
      <formula>ISERROR(J480)=TRUE</formula>
    </cfRule>
  </conditionalFormatting>
  <conditionalFormatting sqref="J482">
    <cfRule type="expression" dxfId="151" priority="177" stopIfTrue="1">
      <formula>ISERROR(J482)=TRUE</formula>
    </cfRule>
  </conditionalFormatting>
  <conditionalFormatting sqref="J484">
    <cfRule type="expression" dxfId="150" priority="176" stopIfTrue="1">
      <formula>ISERROR(J484)=TRUE</formula>
    </cfRule>
  </conditionalFormatting>
  <conditionalFormatting sqref="J486">
    <cfRule type="expression" dxfId="149" priority="175" stopIfTrue="1">
      <formula>ISERROR(J486)=TRUE</formula>
    </cfRule>
  </conditionalFormatting>
  <conditionalFormatting sqref="J488">
    <cfRule type="expression" dxfId="148" priority="174" stopIfTrue="1">
      <formula>ISERROR(J488)=TRUE</formula>
    </cfRule>
  </conditionalFormatting>
  <conditionalFormatting sqref="J490">
    <cfRule type="expression" dxfId="147" priority="173" stopIfTrue="1">
      <formula>ISERROR(J490)=TRUE</formula>
    </cfRule>
  </conditionalFormatting>
  <conditionalFormatting sqref="L476">
    <cfRule type="expression" dxfId="146" priority="172" stopIfTrue="1">
      <formula>ISERROR(L476)=TRUE</formula>
    </cfRule>
  </conditionalFormatting>
  <conditionalFormatting sqref="L478">
    <cfRule type="expression" dxfId="145" priority="171" stopIfTrue="1">
      <formula>ISERROR(L478)=TRUE</formula>
    </cfRule>
  </conditionalFormatting>
  <conditionalFormatting sqref="L480">
    <cfRule type="expression" dxfId="144" priority="170" stopIfTrue="1">
      <formula>ISERROR(L480)=TRUE</formula>
    </cfRule>
  </conditionalFormatting>
  <conditionalFormatting sqref="L482">
    <cfRule type="expression" dxfId="143" priority="169" stopIfTrue="1">
      <formula>ISERROR(L482)=TRUE</formula>
    </cfRule>
  </conditionalFormatting>
  <conditionalFormatting sqref="L484">
    <cfRule type="expression" dxfId="142" priority="168" stopIfTrue="1">
      <formula>ISERROR(L484)=TRUE</formula>
    </cfRule>
  </conditionalFormatting>
  <conditionalFormatting sqref="L486">
    <cfRule type="expression" dxfId="141" priority="167" stopIfTrue="1">
      <formula>ISERROR(L486)=TRUE</formula>
    </cfRule>
  </conditionalFormatting>
  <conditionalFormatting sqref="L488">
    <cfRule type="expression" dxfId="140" priority="166" stopIfTrue="1">
      <formula>ISERROR(L488)=TRUE</formula>
    </cfRule>
  </conditionalFormatting>
  <conditionalFormatting sqref="L490">
    <cfRule type="expression" dxfId="139" priority="165" stopIfTrue="1">
      <formula>ISERROR(L490)=TRUE</formula>
    </cfRule>
  </conditionalFormatting>
  <conditionalFormatting sqref="D494">
    <cfRule type="expression" dxfId="138" priority="164" stopIfTrue="1">
      <formula>ISERROR(D494)=TRUE</formula>
    </cfRule>
  </conditionalFormatting>
  <conditionalFormatting sqref="D496">
    <cfRule type="expression" dxfId="137" priority="163" stopIfTrue="1">
      <formula>ISERROR(D496)=TRUE</formula>
    </cfRule>
  </conditionalFormatting>
  <conditionalFormatting sqref="D498">
    <cfRule type="expression" dxfId="136" priority="162" stopIfTrue="1">
      <formula>ISERROR(D498)=TRUE</formula>
    </cfRule>
  </conditionalFormatting>
  <conditionalFormatting sqref="D500">
    <cfRule type="expression" dxfId="135" priority="161" stopIfTrue="1">
      <formula>ISERROR(D500)=TRUE</formula>
    </cfRule>
  </conditionalFormatting>
  <conditionalFormatting sqref="D502">
    <cfRule type="expression" dxfId="134" priority="160" stopIfTrue="1">
      <formula>ISERROR(D502)=TRUE</formula>
    </cfRule>
  </conditionalFormatting>
  <conditionalFormatting sqref="D504">
    <cfRule type="expression" dxfId="133" priority="159" stopIfTrue="1">
      <formula>ISERROR(D504)=TRUE</formula>
    </cfRule>
  </conditionalFormatting>
  <conditionalFormatting sqref="D506">
    <cfRule type="expression" dxfId="132" priority="158" stopIfTrue="1">
      <formula>ISERROR(D506)=TRUE</formula>
    </cfRule>
  </conditionalFormatting>
  <conditionalFormatting sqref="D508">
    <cfRule type="expression" dxfId="131" priority="157" stopIfTrue="1">
      <formula>ISERROR(D508)=TRUE</formula>
    </cfRule>
  </conditionalFormatting>
  <conditionalFormatting sqref="H494">
    <cfRule type="expression" dxfId="130" priority="156" stopIfTrue="1">
      <formula>ISERROR(H494)=TRUE</formula>
    </cfRule>
  </conditionalFormatting>
  <conditionalFormatting sqref="H496">
    <cfRule type="expression" dxfId="129" priority="155" stopIfTrue="1">
      <formula>ISERROR(H496)=TRUE</formula>
    </cfRule>
  </conditionalFormatting>
  <conditionalFormatting sqref="H498">
    <cfRule type="expression" dxfId="128" priority="154" stopIfTrue="1">
      <formula>ISERROR(H498)=TRUE</formula>
    </cfRule>
  </conditionalFormatting>
  <conditionalFormatting sqref="H500">
    <cfRule type="expression" dxfId="127" priority="153" stopIfTrue="1">
      <formula>ISERROR(H500)=TRUE</formula>
    </cfRule>
  </conditionalFormatting>
  <conditionalFormatting sqref="H502">
    <cfRule type="expression" dxfId="126" priority="152" stopIfTrue="1">
      <formula>ISERROR(H502)=TRUE</formula>
    </cfRule>
  </conditionalFormatting>
  <conditionalFormatting sqref="H504">
    <cfRule type="expression" dxfId="125" priority="151" stopIfTrue="1">
      <formula>ISERROR(H504)=TRUE</formula>
    </cfRule>
  </conditionalFormatting>
  <conditionalFormatting sqref="H506">
    <cfRule type="expression" dxfId="124" priority="150" stopIfTrue="1">
      <formula>ISERROR(H506)=TRUE</formula>
    </cfRule>
  </conditionalFormatting>
  <conditionalFormatting sqref="H508">
    <cfRule type="expression" dxfId="123" priority="149" stopIfTrue="1">
      <formula>ISERROR(H508)=TRUE</formula>
    </cfRule>
  </conditionalFormatting>
  <conditionalFormatting sqref="J494">
    <cfRule type="expression" dxfId="122" priority="148" stopIfTrue="1">
      <formula>ISERROR(J494)=TRUE</formula>
    </cfRule>
  </conditionalFormatting>
  <conditionalFormatting sqref="J496">
    <cfRule type="expression" dxfId="121" priority="147" stopIfTrue="1">
      <formula>ISERROR(J496)=TRUE</formula>
    </cfRule>
  </conditionalFormatting>
  <conditionalFormatting sqref="J498">
    <cfRule type="expression" dxfId="120" priority="146" stopIfTrue="1">
      <formula>ISERROR(J498)=TRUE</formula>
    </cfRule>
  </conditionalFormatting>
  <conditionalFormatting sqref="J500">
    <cfRule type="expression" dxfId="119" priority="145" stopIfTrue="1">
      <formula>ISERROR(J500)=TRUE</formula>
    </cfRule>
  </conditionalFormatting>
  <conditionalFormatting sqref="J502">
    <cfRule type="expression" dxfId="118" priority="144" stopIfTrue="1">
      <formula>ISERROR(J502)=TRUE</formula>
    </cfRule>
  </conditionalFormatting>
  <conditionalFormatting sqref="J504">
    <cfRule type="expression" dxfId="117" priority="143" stopIfTrue="1">
      <formula>ISERROR(J504)=TRUE</formula>
    </cfRule>
  </conditionalFormatting>
  <conditionalFormatting sqref="J506">
    <cfRule type="expression" dxfId="116" priority="142" stopIfTrue="1">
      <formula>ISERROR(J506)=TRUE</formula>
    </cfRule>
  </conditionalFormatting>
  <conditionalFormatting sqref="J508">
    <cfRule type="expression" dxfId="115" priority="141" stopIfTrue="1">
      <formula>ISERROR(J508)=TRUE</formula>
    </cfRule>
  </conditionalFormatting>
  <conditionalFormatting sqref="L494">
    <cfRule type="expression" dxfId="114" priority="140" stopIfTrue="1">
      <formula>ISERROR(L494)=TRUE</formula>
    </cfRule>
  </conditionalFormatting>
  <conditionalFormatting sqref="L496">
    <cfRule type="expression" dxfId="113" priority="139" stopIfTrue="1">
      <formula>ISERROR(L496)=TRUE</formula>
    </cfRule>
  </conditionalFormatting>
  <conditionalFormatting sqref="L498">
    <cfRule type="expression" dxfId="112" priority="138" stopIfTrue="1">
      <formula>ISERROR(L498)=TRUE</formula>
    </cfRule>
  </conditionalFormatting>
  <conditionalFormatting sqref="L500">
    <cfRule type="expression" dxfId="111" priority="137" stopIfTrue="1">
      <formula>ISERROR(L500)=TRUE</formula>
    </cfRule>
  </conditionalFormatting>
  <conditionalFormatting sqref="L502">
    <cfRule type="expression" dxfId="110" priority="136" stopIfTrue="1">
      <formula>ISERROR(L502)=TRUE</formula>
    </cfRule>
  </conditionalFormatting>
  <conditionalFormatting sqref="L504">
    <cfRule type="expression" dxfId="109" priority="135" stopIfTrue="1">
      <formula>ISERROR(L504)=TRUE</formula>
    </cfRule>
  </conditionalFormatting>
  <conditionalFormatting sqref="L506">
    <cfRule type="expression" dxfId="108" priority="134" stopIfTrue="1">
      <formula>ISERROR(L506)=TRUE</formula>
    </cfRule>
  </conditionalFormatting>
  <conditionalFormatting sqref="L508">
    <cfRule type="expression" dxfId="107" priority="133" stopIfTrue="1">
      <formula>ISERROR(L508)=TRUE</formula>
    </cfRule>
  </conditionalFormatting>
  <conditionalFormatting sqref="D512">
    <cfRule type="expression" dxfId="106" priority="132" stopIfTrue="1">
      <formula>ISERROR(D512)=TRUE</formula>
    </cfRule>
  </conditionalFormatting>
  <conditionalFormatting sqref="D514">
    <cfRule type="expression" dxfId="105" priority="131" stopIfTrue="1">
      <formula>ISERROR(D514)=TRUE</formula>
    </cfRule>
  </conditionalFormatting>
  <conditionalFormatting sqref="D516">
    <cfRule type="expression" dxfId="104" priority="130" stopIfTrue="1">
      <formula>ISERROR(D516)=TRUE</formula>
    </cfRule>
  </conditionalFormatting>
  <conditionalFormatting sqref="D518">
    <cfRule type="expression" dxfId="103" priority="129" stopIfTrue="1">
      <formula>ISERROR(D518)=TRUE</formula>
    </cfRule>
  </conditionalFormatting>
  <conditionalFormatting sqref="D520">
    <cfRule type="expression" dxfId="102" priority="128" stopIfTrue="1">
      <formula>ISERROR(D520)=TRUE</formula>
    </cfRule>
  </conditionalFormatting>
  <conditionalFormatting sqref="D522">
    <cfRule type="expression" dxfId="101" priority="127" stopIfTrue="1">
      <formula>ISERROR(D522)=TRUE</formula>
    </cfRule>
  </conditionalFormatting>
  <conditionalFormatting sqref="D524">
    <cfRule type="expression" dxfId="100" priority="126" stopIfTrue="1">
      <formula>ISERROR(D524)=TRUE</formula>
    </cfRule>
  </conditionalFormatting>
  <conditionalFormatting sqref="L21">
    <cfRule type="expression" dxfId="99" priority="109" stopIfTrue="1">
      <formula>ISERROR(L21)=TRUE</formula>
    </cfRule>
  </conditionalFormatting>
  <conditionalFormatting sqref="J7">
    <cfRule type="expression" dxfId="98" priority="124" stopIfTrue="1">
      <formula>ISERROR(J7)=TRUE</formula>
    </cfRule>
  </conditionalFormatting>
  <conditionalFormatting sqref="J9">
    <cfRule type="expression" dxfId="97" priority="123" stopIfTrue="1">
      <formula>ISERROR(J9)=TRUE</formula>
    </cfRule>
  </conditionalFormatting>
  <conditionalFormatting sqref="J11">
    <cfRule type="expression" dxfId="96" priority="122" stopIfTrue="1">
      <formula>ISERROR(J11)=TRUE</formula>
    </cfRule>
  </conditionalFormatting>
  <conditionalFormatting sqref="J13">
    <cfRule type="expression" dxfId="95" priority="121" stopIfTrue="1">
      <formula>ISERROR(J13)=TRUE</formula>
    </cfRule>
  </conditionalFormatting>
  <conditionalFormatting sqref="J15">
    <cfRule type="expression" dxfId="94" priority="120" stopIfTrue="1">
      <formula>ISERROR(J15)=TRUE</formula>
    </cfRule>
  </conditionalFormatting>
  <conditionalFormatting sqref="J17">
    <cfRule type="expression" dxfId="93" priority="119" stopIfTrue="1">
      <formula>ISERROR(J17)=TRUE</formula>
    </cfRule>
  </conditionalFormatting>
  <conditionalFormatting sqref="J19">
    <cfRule type="expression" dxfId="92" priority="118" stopIfTrue="1">
      <formula>ISERROR(J19)=TRUE</formula>
    </cfRule>
  </conditionalFormatting>
  <conditionalFormatting sqref="J21">
    <cfRule type="expression" dxfId="91" priority="117" stopIfTrue="1">
      <formula>ISERROR(J21)=TRUE</formula>
    </cfRule>
  </conditionalFormatting>
  <conditionalFormatting sqref="L7">
    <cfRule type="expression" dxfId="90" priority="116" stopIfTrue="1">
      <formula>ISERROR(L7)=TRUE</formula>
    </cfRule>
  </conditionalFormatting>
  <conditionalFormatting sqref="L9">
    <cfRule type="expression" dxfId="89" priority="115" stopIfTrue="1">
      <formula>ISERROR(L9)=TRUE</formula>
    </cfRule>
  </conditionalFormatting>
  <conditionalFormatting sqref="L11">
    <cfRule type="expression" dxfId="88" priority="114" stopIfTrue="1">
      <formula>ISERROR(L11)=TRUE</formula>
    </cfRule>
  </conditionalFormatting>
  <conditionalFormatting sqref="L13">
    <cfRule type="expression" dxfId="87" priority="113" stopIfTrue="1">
      <formula>ISERROR(L13)=TRUE</formula>
    </cfRule>
  </conditionalFormatting>
  <conditionalFormatting sqref="L15">
    <cfRule type="expression" dxfId="86" priority="112" stopIfTrue="1">
      <formula>ISERROR(L15)=TRUE</formula>
    </cfRule>
  </conditionalFormatting>
  <conditionalFormatting sqref="L17">
    <cfRule type="expression" dxfId="85" priority="111" stopIfTrue="1">
      <formula>ISERROR(L17)=TRUE</formula>
    </cfRule>
  </conditionalFormatting>
  <conditionalFormatting sqref="L19">
    <cfRule type="expression" dxfId="84" priority="110" stopIfTrue="1">
      <formula>ISERROR(L19)=TRUE</formula>
    </cfRule>
  </conditionalFormatting>
  <conditionalFormatting sqref="J278">
    <cfRule type="expression" dxfId="83" priority="108" stopIfTrue="1">
      <formula>ISERROR(J278)=TRUE</formula>
    </cfRule>
  </conditionalFormatting>
  <conditionalFormatting sqref="J280">
    <cfRule type="expression" dxfId="82" priority="107" stopIfTrue="1">
      <formula>ISERROR(J280)=TRUE</formula>
    </cfRule>
  </conditionalFormatting>
  <conditionalFormatting sqref="J282">
    <cfRule type="expression" dxfId="81" priority="106" stopIfTrue="1">
      <formula>ISERROR(J282)=TRUE</formula>
    </cfRule>
  </conditionalFormatting>
  <conditionalFormatting sqref="J284">
    <cfRule type="expression" dxfId="80" priority="105" stopIfTrue="1">
      <formula>ISERROR(J284)=TRUE</formula>
    </cfRule>
  </conditionalFormatting>
  <conditionalFormatting sqref="H404">
    <cfRule type="expression" dxfId="79" priority="80" stopIfTrue="1">
      <formula>ISERROR(H404)=TRUE</formula>
    </cfRule>
  </conditionalFormatting>
  <conditionalFormatting sqref="H406">
    <cfRule type="expression" dxfId="78" priority="79" stopIfTrue="1">
      <formula>ISERROR(H406)=TRUE</formula>
    </cfRule>
  </conditionalFormatting>
  <conditionalFormatting sqref="H408">
    <cfRule type="expression" dxfId="77" priority="78" stopIfTrue="1">
      <formula>ISERROR(H408)=TRUE</formula>
    </cfRule>
  </conditionalFormatting>
  <conditionalFormatting sqref="H410">
    <cfRule type="expression" dxfId="76" priority="77" stopIfTrue="1">
      <formula>ISERROR(H410)=TRUE</formula>
    </cfRule>
  </conditionalFormatting>
  <conditionalFormatting sqref="F412">
    <cfRule type="expression" dxfId="75" priority="76" stopIfTrue="1">
      <formula>ISERROR(F412)=TRUE</formula>
    </cfRule>
  </conditionalFormatting>
  <conditionalFormatting sqref="F414">
    <cfRule type="expression" dxfId="74" priority="75" stopIfTrue="1">
      <formula>ISERROR(F414)=TRUE</formula>
    </cfRule>
  </conditionalFormatting>
  <conditionalFormatting sqref="F416">
    <cfRule type="expression" dxfId="73" priority="74" stopIfTrue="1">
      <formula>ISERROR(F416)=TRUE</formula>
    </cfRule>
  </conditionalFormatting>
  <conditionalFormatting sqref="F418">
    <cfRule type="expression" dxfId="72" priority="73" stopIfTrue="1">
      <formula>ISERROR(F418)=TRUE</formula>
    </cfRule>
  </conditionalFormatting>
  <conditionalFormatting sqref="F404">
    <cfRule type="expression" dxfId="71" priority="72" stopIfTrue="1">
      <formula>ISERROR(F404)=TRUE</formula>
    </cfRule>
  </conditionalFormatting>
  <conditionalFormatting sqref="F406">
    <cfRule type="expression" dxfId="70" priority="71" stopIfTrue="1">
      <formula>ISERROR(F406)=TRUE</formula>
    </cfRule>
  </conditionalFormatting>
  <conditionalFormatting sqref="F408">
    <cfRule type="expression" dxfId="69" priority="70" stopIfTrue="1">
      <formula>ISERROR(F408)=TRUE</formula>
    </cfRule>
  </conditionalFormatting>
  <conditionalFormatting sqref="F410">
    <cfRule type="expression" dxfId="68" priority="69" stopIfTrue="1">
      <formula>ISERROR(F410)=TRUE</formula>
    </cfRule>
  </conditionalFormatting>
  <conditionalFormatting sqref="D412">
    <cfRule type="expression" dxfId="67" priority="68" stopIfTrue="1">
      <formula>ISERROR(D412)=TRUE</formula>
    </cfRule>
  </conditionalFormatting>
  <conditionalFormatting sqref="D414">
    <cfRule type="expression" dxfId="66" priority="67" stopIfTrue="1">
      <formula>ISERROR(D414)=TRUE</formula>
    </cfRule>
  </conditionalFormatting>
  <conditionalFormatting sqref="D416">
    <cfRule type="expression" dxfId="65" priority="66" stopIfTrue="1">
      <formula>ISERROR(D416)=TRUE</formula>
    </cfRule>
  </conditionalFormatting>
  <conditionalFormatting sqref="D418">
    <cfRule type="expression" dxfId="64" priority="65" stopIfTrue="1">
      <formula>ISERROR(D418)=TRUE</formula>
    </cfRule>
  </conditionalFormatting>
  <conditionalFormatting sqref="D406">
    <cfRule type="expression" dxfId="63" priority="64" stopIfTrue="1">
      <formula>ISERROR(D406)=TRUE</formula>
    </cfRule>
  </conditionalFormatting>
  <conditionalFormatting sqref="D404">
    <cfRule type="expression" dxfId="62" priority="63" stopIfTrue="1">
      <formula>ISERROR(D404)=TRUE</formula>
    </cfRule>
  </conditionalFormatting>
  <conditionalFormatting sqref="D408">
    <cfRule type="expression" dxfId="61" priority="62" stopIfTrue="1">
      <formula>ISERROR(D408)=TRUE</formula>
    </cfRule>
  </conditionalFormatting>
  <conditionalFormatting sqref="D410">
    <cfRule type="expression" dxfId="60" priority="61" stopIfTrue="1">
      <formula>ISERROR(D410)=TRUE</formula>
    </cfRule>
  </conditionalFormatting>
  <conditionalFormatting sqref="L396">
    <cfRule type="expression" dxfId="59" priority="60" stopIfTrue="1">
      <formula>ISERROR(L396)=TRUE</formula>
    </cfRule>
  </conditionalFormatting>
  <conditionalFormatting sqref="L394">
    <cfRule type="expression" dxfId="58" priority="59" stopIfTrue="1">
      <formula>ISERROR(L394)=TRUE</formula>
    </cfRule>
  </conditionalFormatting>
  <conditionalFormatting sqref="L398">
    <cfRule type="expression" dxfId="57" priority="58" stopIfTrue="1">
      <formula>ISERROR(L398)=TRUE</formula>
    </cfRule>
  </conditionalFormatting>
  <conditionalFormatting sqref="L400">
    <cfRule type="expression" dxfId="56" priority="57" stopIfTrue="1">
      <formula>ISERROR(L400)=TRUE</formula>
    </cfRule>
  </conditionalFormatting>
  <conditionalFormatting sqref="J260">
    <cfRule type="expression" dxfId="55" priority="56" stopIfTrue="1">
      <formula>ISERROR(J260)=TRUE</formula>
    </cfRule>
  </conditionalFormatting>
  <conditionalFormatting sqref="J262">
    <cfRule type="expression" dxfId="54" priority="55" stopIfTrue="1">
      <formula>ISERROR(J262)=TRUE</formula>
    </cfRule>
  </conditionalFormatting>
  <conditionalFormatting sqref="J264">
    <cfRule type="expression" dxfId="53" priority="54" stopIfTrue="1">
      <formula>ISERROR(J264)=TRUE</formula>
    </cfRule>
  </conditionalFormatting>
  <conditionalFormatting sqref="J266">
    <cfRule type="expression" dxfId="52" priority="53" stopIfTrue="1">
      <formula>ISERROR(J266)=TRUE</formula>
    </cfRule>
  </conditionalFormatting>
  <conditionalFormatting sqref="J259">
    <cfRule type="expression" dxfId="51" priority="52" stopIfTrue="1">
      <formula>ISERROR(J259)=TRUE</formula>
    </cfRule>
  </conditionalFormatting>
  <conditionalFormatting sqref="J261">
    <cfRule type="expression" dxfId="50" priority="51" stopIfTrue="1">
      <formula>ISERROR(J261)=TRUE</formula>
    </cfRule>
  </conditionalFormatting>
  <conditionalFormatting sqref="J263">
    <cfRule type="expression" dxfId="49" priority="50" stopIfTrue="1">
      <formula>ISERROR(J263)=TRUE</formula>
    </cfRule>
  </conditionalFormatting>
  <conditionalFormatting sqref="J265">
    <cfRule type="expression" dxfId="48" priority="49" stopIfTrue="1">
      <formula>ISERROR(J265)=TRUE</formula>
    </cfRule>
  </conditionalFormatting>
  <conditionalFormatting sqref="H274">
    <cfRule type="expression" dxfId="47" priority="48" stopIfTrue="1">
      <formula>ISERROR(H274)=TRUE</formula>
    </cfRule>
  </conditionalFormatting>
  <conditionalFormatting sqref="H268">
    <cfRule type="expression" dxfId="46" priority="47" stopIfTrue="1">
      <formula>ISERROR(H268)=TRUE</formula>
    </cfRule>
  </conditionalFormatting>
  <conditionalFormatting sqref="H270">
    <cfRule type="expression" dxfId="45" priority="46" stopIfTrue="1">
      <formula>ISERROR(H270)=TRUE</formula>
    </cfRule>
  </conditionalFormatting>
  <conditionalFormatting sqref="H272">
    <cfRule type="expression" dxfId="44" priority="45" stopIfTrue="1">
      <formula>ISERROR(H272)=TRUE</formula>
    </cfRule>
  </conditionalFormatting>
  <conditionalFormatting sqref="H267">
    <cfRule type="expression" dxfId="43" priority="44" stopIfTrue="1">
      <formula>ISERROR(H267)=TRUE</formula>
    </cfRule>
  </conditionalFormatting>
  <conditionalFormatting sqref="H269">
    <cfRule type="expression" dxfId="42" priority="43" stopIfTrue="1">
      <formula>ISERROR(H269)=TRUE</formula>
    </cfRule>
  </conditionalFormatting>
  <conditionalFormatting sqref="H271">
    <cfRule type="expression" dxfId="41" priority="42" stopIfTrue="1">
      <formula>ISERROR(H271)=TRUE</formula>
    </cfRule>
  </conditionalFormatting>
  <conditionalFormatting sqref="H273">
    <cfRule type="expression" dxfId="40" priority="41" stopIfTrue="1">
      <formula>ISERROR(H273)=TRUE</formula>
    </cfRule>
  </conditionalFormatting>
  <conditionalFormatting sqref="H260">
    <cfRule type="expression" dxfId="39" priority="40" stopIfTrue="1">
      <formula>ISERROR(H260)=TRUE</formula>
    </cfRule>
  </conditionalFormatting>
  <conditionalFormatting sqref="H262">
    <cfRule type="expression" dxfId="38" priority="39" stopIfTrue="1">
      <formula>ISERROR(H262)=TRUE</formula>
    </cfRule>
  </conditionalFormatting>
  <conditionalFormatting sqref="H264">
    <cfRule type="expression" dxfId="37" priority="38" stopIfTrue="1">
      <formula>ISERROR(H264)=TRUE</formula>
    </cfRule>
  </conditionalFormatting>
  <conditionalFormatting sqref="H266">
    <cfRule type="expression" dxfId="36" priority="37" stopIfTrue="1">
      <formula>ISERROR(H266)=TRUE</formula>
    </cfRule>
  </conditionalFormatting>
  <conditionalFormatting sqref="H259">
    <cfRule type="expression" dxfId="35" priority="36" stopIfTrue="1">
      <formula>ISERROR(H259)=TRUE</formula>
    </cfRule>
  </conditionalFormatting>
  <conditionalFormatting sqref="H261">
    <cfRule type="expression" dxfId="34" priority="35" stopIfTrue="1">
      <formula>ISERROR(H261)=TRUE</formula>
    </cfRule>
  </conditionalFormatting>
  <conditionalFormatting sqref="H263">
    <cfRule type="expression" dxfId="33" priority="34" stopIfTrue="1">
      <formula>ISERROR(H263)=TRUE</formula>
    </cfRule>
  </conditionalFormatting>
  <conditionalFormatting sqref="H265">
    <cfRule type="expression" dxfId="32" priority="33" stopIfTrue="1">
      <formula>ISERROR(H265)=TRUE</formula>
    </cfRule>
  </conditionalFormatting>
  <conditionalFormatting sqref="F274">
    <cfRule type="expression" dxfId="31" priority="32" stopIfTrue="1">
      <formula>ISERROR(F274)=TRUE</formula>
    </cfRule>
  </conditionalFormatting>
  <conditionalFormatting sqref="F268">
    <cfRule type="expression" dxfId="30" priority="31" stopIfTrue="1">
      <formula>ISERROR(F268)=TRUE</formula>
    </cfRule>
  </conditionalFormatting>
  <conditionalFormatting sqref="F270">
    <cfRule type="expression" dxfId="29" priority="30" stopIfTrue="1">
      <formula>ISERROR(F270)=TRUE</formula>
    </cfRule>
  </conditionalFormatting>
  <conditionalFormatting sqref="F272">
    <cfRule type="expression" dxfId="28" priority="29" stopIfTrue="1">
      <formula>ISERROR(F272)=TRUE</formula>
    </cfRule>
  </conditionalFormatting>
  <conditionalFormatting sqref="F267">
    <cfRule type="expression" dxfId="27" priority="28" stopIfTrue="1">
      <formula>ISERROR(F267)=TRUE</formula>
    </cfRule>
  </conditionalFormatting>
  <conditionalFormatting sqref="F269">
    <cfRule type="expression" dxfId="26" priority="27" stopIfTrue="1">
      <formula>ISERROR(F269)=TRUE</formula>
    </cfRule>
  </conditionalFormatting>
  <conditionalFormatting sqref="F271">
    <cfRule type="expression" dxfId="25" priority="26" stopIfTrue="1">
      <formula>ISERROR(F271)=TRUE</formula>
    </cfRule>
  </conditionalFormatting>
  <conditionalFormatting sqref="F273">
    <cfRule type="expression" dxfId="24" priority="25" stopIfTrue="1">
      <formula>ISERROR(F273)=TRUE</formula>
    </cfRule>
  </conditionalFormatting>
  <conditionalFormatting sqref="F260">
    <cfRule type="expression" dxfId="23" priority="24" stopIfTrue="1">
      <formula>ISERROR(F260)=TRUE</formula>
    </cfRule>
  </conditionalFormatting>
  <conditionalFormatting sqref="F262">
    <cfRule type="expression" dxfId="22" priority="23" stopIfTrue="1">
      <formula>ISERROR(F262)=TRUE</formula>
    </cfRule>
  </conditionalFormatting>
  <conditionalFormatting sqref="F264">
    <cfRule type="expression" dxfId="21" priority="22" stopIfTrue="1">
      <formula>ISERROR(F264)=TRUE</formula>
    </cfRule>
  </conditionalFormatting>
  <conditionalFormatting sqref="F266">
    <cfRule type="expression" dxfId="20" priority="21" stopIfTrue="1">
      <formula>ISERROR(F266)=TRUE</formula>
    </cfRule>
  </conditionalFormatting>
  <conditionalFormatting sqref="F259">
    <cfRule type="expression" dxfId="19" priority="20" stopIfTrue="1">
      <formula>ISERROR(F259)=TRUE</formula>
    </cfRule>
  </conditionalFormatting>
  <conditionalFormatting sqref="F261">
    <cfRule type="expression" dxfId="18" priority="19" stopIfTrue="1">
      <formula>ISERROR(F261)=TRUE</formula>
    </cfRule>
  </conditionalFormatting>
  <conditionalFormatting sqref="F263">
    <cfRule type="expression" dxfId="17" priority="18" stopIfTrue="1">
      <formula>ISERROR(F263)=TRUE</formula>
    </cfRule>
  </conditionalFormatting>
  <conditionalFormatting sqref="F265">
    <cfRule type="expression" dxfId="16" priority="17" stopIfTrue="1">
      <formula>ISERROR(F265)=TRUE</formula>
    </cfRule>
  </conditionalFormatting>
  <conditionalFormatting sqref="D273">
    <cfRule type="expression" dxfId="15" priority="16" stopIfTrue="1">
      <formula>ISERROR(D273)=TRUE</formula>
    </cfRule>
  </conditionalFormatting>
  <conditionalFormatting sqref="D268">
    <cfRule type="expression" dxfId="14" priority="15" stopIfTrue="1">
      <formula>ISERROR(D268)=TRUE</formula>
    </cfRule>
  </conditionalFormatting>
  <conditionalFormatting sqref="D270">
    <cfRule type="expression" dxfId="13" priority="14" stopIfTrue="1">
      <formula>ISERROR(D270)=TRUE</formula>
    </cfRule>
  </conditionalFormatting>
  <conditionalFormatting sqref="D272">
    <cfRule type="expression" dxfId="12" priority="13" stopIfTrue="1">
      <formula>ISERROR(D272)=TRUE</formula>
    </cfRule>
  </conditionalFormatting>
  <conditionalFormatting sqref="D274">
    <cfRule type="expression" dxfId="11" priority="12" stopIfTrue="1">
      <formula>ISERROR(D274)=TRUE</formula>
    </cfRule>
  </conditionalFormatting>
  <conditionalFormatting sqref="D267">
    <cfRule type="expression" dxfId="10" priority="11" stopIfTrue="1">
      <formula>ISERROR(D267)=TRUE</formula>
    </cfRule>
  </conditionalFormatting>
  <conditionalFormatting sqref="D269">
    <cfRule type="expression" dxfId="9" priority="10" stopIfTrue="1">
      <formula>ISERROR(D269)=TRUE</formula>
    </cfRule>
  </conditionalFormatting>
  <conditionalFormatting sqref="D271">
    <cfRule type="expression" dxfId="8" priority="9" stopIfTrue="1">
      <formula>ISERROR(D271)=TRUE</formula>
    </cfRule>
  </conditionalFormatting>
  <conditionalFormatting sqref="D266">
    <cfRule type="expression" dxfId="7" priority="8" stopIfTrue="1">
      <formula>ISERROR(D266)=TRUE</formula>
    </cfRule>
  </conditionalFormatting>
  <conditionalFormatting sqref="D260">
    <cfRule type="expression" dxfId="6" priority="7" stopIfTrue="1">
      <formula>ISERROR(D260)=TRUE</formula>
    </cfRule>
  </conditionalFormatting>
  <conditionalFormatting sqref="D262">
    <cfRule type="expression" dxfId="5" priority="6" stopIfTrue="1">
      <formula>ISERROR(D262)=TRUE</formula>
    </cfRule>
  </conditionalFormatting>
  <conditionalFormatting sqref="D264">
    <cfRule type="expression" dxfId="4" priority="5" stopIfTrue="1">
      <formula>ISERROR(D264)=TRUE</formula>
    </cfRule>
  </conditionalFormatting>
  <conditionalFormatting sqref="D259">
    <cfRule type="expression" dxfId="3" priority="4" stopIfTrue="1">
      <formula>ISERROR(D259)=TRUE</formula>
    </cfRule>
  </conditionalFormatting>
  <conditionalFormatting sqref="D261">
    <cfRule type="expression" dxfId="2" priority="3" stopIfTrue="1">
      <formula>ISERROR(D261)=TRUE</formula>
    </cfRule>
  </conditionalFormatting>
  <conditionalFormatting sqref="D263">
    <cfRule type="expression" dxfId="1" priority="2" stopIfTrue="1">
      <formula>ISERROR(D263)=TRUE</formula>
    </cfRule>
  </conditionalFormatting>
  <conditionalFormatting sqref="D265">
    <cfRule type="expression" dxfId="0" priority="1" stopIfTrue="1">
      <formula>ISERROR(D265)=TRUE</formula>
    </cfRule>
  </conditionalFormatting>
  <pageMargins left="0.51181102362204722" right="0.11811023622047245" top="1.1417322834645669" bottom="0.86614173228346458" header="0.31496062992125984" footer="0.31496062992125984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7"/>
  <sheetViews>
    <sheetView workbookViewId="0">
      <selection activeCell="M17" sqref="M17"/>
    </sheetView>
  </sheetViews>
  <sheetFormatPr defaultRowHeight="16.5"/>
  <cols>
    <col min="1" max="1" width="2.875" customWidth="1"/>
    <col min="2" max="24" width="3.375" customWidth="1"/>
    <col min="25" max="25" width="3.5" customWidth="1"/>
    <col min="26" max="26" width="2" customWidth="1"/>
    <col min="27" max="27" width="44.75" customWidth="1"/>
    <col min="28" max="28" width="1.875" customWidth="1"/>
    <col min="29" max="29" width="2.625" customWidth="1"/>
    <col min="257" max="257" width="2.875" customWidth="1"/>
    <col min="258" max="280" width="3.375" customWidth="1"/>
    <col min="281" max="281" width="3.5" customWidth="1"/>
    <col min="282" max="282" width="2" customWidth="1"/>
    <col min="283" max="283" width="44.75" customWidth="1"/>
    <col min="284" max="284" width="1.875" customWidth="1"/>
    <col min="285" max="285" width="2.625" customWidth="1"/>
    <col min="513" max="513" width="2.875" customWidth="1"/>
    <col min="514" max="536" width="3.375" customWidth="1"/>
    <col min="537" max="537" width="3.5" customWidth="1"/>
    <col min="538" max="538" width="2" customWidth="1"/>
    <col min="539" max="539" width="44.75" customWidth="1"/>
    <col min="540" max="540" width="1.875" customWidth="1"/>
    <col min="541" max="541" width="2.625" customWidth="1"/>
    <col min="769" max="769" width="2.875" customWidth="1"/>
    <col min="770" max="792" width="3.375" customWidth="1"/>
    <col min="793" max="793" width="3.5" customWidth="1"/>
    <col min="794" max="794" width="2" customWidth="1"/>
    <col min="795" max="795" width="44.75" customWidth="1"/>
    <col min="796" max="796" width="1.875" customWidth="1"/>
    <col min="797" max="797" width="2.625" customWidth="1"/>
    <col min="1025" max="1025" width="2.875" customWidth="1"/>
    <col min="1026" max="1048" width="3.375" customWidth="1"/>
    <col min="1049" max="1049" width="3.5" customWidth="1"/>
    <col min="1050" max="1050" width="2" customWidth="1"/>
    <col min="1051" max="1051" width="44.75" customWidth="1"/>
    <col min="1052" max="1052" width="1.875" customWidth="1"/>
    <col min="1053" max="1053" width="2.625" customWidth="1"/>
    <col min="1281" max="1281" width="2.875" customWidth="1"/>
    <col min="1282" max="1304" width="3.375" customWidth="1"/>
    <col min="1305" max="1305" width="3.5" customWidth="1"/>
    <col min="1306" max="1306" width="2" customWidth="1"/>
    <col min="1307" max="1307" width="44.75" customWidth="1"/>
    <col min="1308" max="1308" width="1.875" customWidth="1"/>
    <col min="1309" max="1309" width="2.625" customWidth="1"/>
    <col min="1537" max="1537" width="2.875" customWidth="1"/>
    <col min="1538" max="1560" width="3.375" customWidth="1"/>
    <col min="1561" max="1561" width="3.5" customWidth="1"/>
    <col min="1562" max="1562" width="2" customWidth="1"/>
    <col min="1563" max="1563" width="44.75" customWidth="1"/>
    <col min="1564" max="1564" width="1.875" customWidth="1"/>
    <col min="1565" max="1565" width="2.625" customWidth="1"/>
    <col min="1793" max="1793" width="2.875" customWidth="1"/>
    <col min="1794" max="1816" width="3.375" customWidth="1"/>
    <col min="1817" max="1817" width="3.5" customWidth="1"/>
    <col min="1818" max="1818" width="2" customWidth="1"/>
    <col min="1819" max="1819" width="44.75" customWidth="1"/>
    <col min="1820" max="1820" width="1.875" customWidth="1"/>
    <col min="1821" max="1821" width="2.625" customWidth="1"/>
    <col min="2049" max="2049" width="2.875" customWidth="1"/>
    <col min="2050" max="2072" width="3.375" customWidth="1"/>
    <col min="2073" max="2073" width="3.5" customWidth="1"/>
    <col min="2074" max="2074" width="2" customWidth="1"/>
    <col min="2075" max="2075" width="44.75" customWidth="1"/>
    <col min="2076" max="2076" width="1.875" customWidth="1"/>
    <col min="2077" max="2077" width="2.625" customWidth="1"/>
    <col min="2305" max="2305" width="2.875" customWidth="1"/>
    <col min="2306" max="2328" width="3.375" customWidth="1"/>
    <col min="2329" max="2329" width="3.5" customWidth="1"/>
    <col min="2330" max="2330" width="2" customWidth="1"/>
    <col min="2331" max="2331" width="44.75" customWidth="1"/>
    <col min="2332" max="2332" width="1.875" customWidth="1"/>
    <col min="2333" max="2333" width="2.625" customWidth="1"/>
    <col min="2561" max="2561" width="2.875" customWidth="1"/>
    <col min="2562" max="2584" width="3.375" customWidth="1"/>
    <col min="2585" max="2585" width="3.5" customWidth="1"/>
    <col min="2586" max="2586" width="2" customWidth="1"/>
    <col min="2587" max="2587" width="44.75" customWidth="1"/>
    <col min="2588" max="2588" width="1.875" customWidth="1"/>
    <col min="2589" max="2589" width="2.625" customWidth="1"/>
    <col min="2817" max="2817" width="2.875" customWidth="1"/>
    <col min="2818" max="2840" width="3.375" customWidth="1"/>
    <col min="2841" max="2841" width="3.5" customWidth="1"/>
    <col min="2842" max="2842" width="2" customWidth="1"/>
    <col min="2843" max="2843" width="44.75" customWidth="1"/>
    <col min="2844" max="2844" width="1.875" customWidth="1"/>
    <col min="2845" max="2845" width="2.625" customWidth="1"/>
    <col min="3073" max="3073" width="2.875" customWidth="1"/>
    <col min="3074" max="3096" width="3.375" customWidth="1"/>
    <col min="3097" max="3097" width="3.5" customWidth="1"/>
    <col min="3098" max="3098" width="2" customWidth="1"/>
    <col min="3099" max="3099" width="44.75" customWidth="1"/>
    <col min="3100" max="3100" width="1.875" customWidth="1"/>
    <col min="3101" max="3101" width="2.625" customWidth="1"/>
    <col min="3329" max="3329" width="2.875" customWidth="1"/>
    <col min="3330" max="3352" width="3.375" customWidth="1"/>
    <col min="3353" max="3353" width="3.5" customWidth="1"/>
    <col min="3354" max="3354" width="2" customWidth="1"/>
    <col min="3355" max="3355" width="44.75" customWidth="1"/>
    <col min="3356" max="3356" width="1.875" customWidth="1"/>
    <col min="3357" max="3357" width="2.625" customWidth="1"/>
    <col min="3585" max="3585" width="2.875" customWidth="1"/>
    <col min="3586" max="3608" width="3.375" customWidth="1"/>
    <col min="3609" max="3609" width="3.5" customWidth="1"/>
    <col min="3610" max="3610" width="2" customWidth="1"/>
    <col min="3611" max="3611" width="44.75" customWidth="1"/>
    <col min="3612" max="3612" width="1.875" customWidth="1"/>
    <col min="3613" max="3613" width="2.625" customWidth="1"/>
    <col min="3841" max="3841" width="2.875" customWidth="1"/>
    <col min="3842" max="3864" width="3.375" customWidth="1"/>
    <col min="3865" max="3865" width="3.5" customWidth="1"/>
    <col min="3866" max="3866" width="2" customWidth="1"/>
    <col min="3867" max="3867" width="44.75" customWidth="1"/>
    <col min="3868" max="3868" width="1.875" customWidth="1"/>
    <col min="3869" max="3869" width="2.625" customWidth="1"/>
    <col min="4097" max="4097" width="2.875" customWidth="1"/>
    <col min="4098" max="4120" width="3.375" customWidth="1"/>
    <col min="4121" max="4121" width="3.5" customWidth="1"/>
    <col min="4122" max="4122" width="2" customWidth="1"/>
    <col min="4123" max="4123" width="44.75" customWidth="1"/>
    <col min="4124" max="4124" width="1.875" customWidth="1"/>
    <col min="4125" max="4125" width="2.625" customWidth="1"/>
    <col min="4353" max="4353" width="2.875" customWidth="1"/>
    <col min="4354" max="4376" width="3.375" customWidth="1"/>
    <col min="4377" max="4377" width="3.5" customWidth="1"/>
    <col min="4378" max="4378" width="2" customWidth="1"/>
    <col min="4379" max="4379" width="44.75" customWidth="1"/>
    <col min="4380" max="4380" width="1.875" customWidth="1"/>
    <col min="4381" max="4381" width="2.625" customWidth="1"/>
    <col min="4609" max="4609" width="2.875" customWidth="1"/>
    <col min="4610" max="4632" width="3.375" customWidth="1"/>
    <col min="4633" max="4633" width="3.5" customWidth="1"/>
    <col min="4634" max="4634" width="2" customWidth="1"/>
    <col min="4635" max="4635" width="44.75" customWidth="1"/>
    <col min="4636" max="4636" width="1.875" customWidth="1"/>
    <col min="4637" max="4637" width="2.625" customWidth="1"/>
    <col min="4865" max="4865" width="2.875" customWidth="1"/>
    <col min="4866" max="4888" width="3.375" customWidth="1"/>
    <col min="4889" max="4889" width="3.5" customWidth="1"/>
    <col min="4890" max="4890" width="2" customWidth="1"/>
    <col min="4891" max="4891" width="44.75" customWidth="1"/>
    <col min="4892" max="4892" width="1.875" customWidth="1"/>
    <col min="4893" max="4893" width="2.625" customWidth="1"/>
    <col min="5121" max="5121" width="2.875" customWidth="1"/>
    <col min="5122" max="5144" width="3.375" customWidth="1"/>
    <col min="5145" max="5145" width="3.5" customWidth="1"/>
    <col min="5146" max="5146" width="2" customWidth="1"/>
    <col min="5147" max="5147" width="44.75" customWidth="1"/>
    <col min="5148" max="5148" width="1.875" customWidth="1"/>
    <col min="5149" max="5149" width="2.625" customWidth="1"/>
    <col min="5377" max="5377" width="2.875" customWidth="1"/>
    <col min="5378" max="5400" width="3.375" customWidth="1"/>
    <col min="5401" max="5401" width="3.5" customWidth="1"/>
    <col min="5402" max="5402" width="2" customWidth="1"/>
    <col min="5403" max="5403" width="44.75" customWidth="1"/>
    <col min="5404" max="5404" width="1.875" customWidth="1"/>
    <col min="5405" max="5405" width="2.625" customWidth="1"/>
    <col min="5633" max="5633" width="2.875" customWidth="1"/>
    <col min="5634" max="5656" width="3.375" customWidth="1"/>
    <col min="5657" max="5657" width="3.5" customWidth="1"/>
    <col min="5658" max="5658" width="2" customWidth="1"/>
    <col min="5659" max="5659" width="44.75" customWidth="1"/>
    <col min="5660" max="5660" width="1.875" customWidth="1"/>
    <col min="5661" max="5661" width="2.625" customWidth="1"/>
    <col min="5889" max="5889" width="2.875" customWidth="1"/>
    <col min="5890" max="5912" width="3.375" customWidth="1"/>
    <col min="5913" max="5913" width="3.5" customWidth="1"/>
    <col min="5914" max="5914" width="2" customWidth="1"/>
    <col min="5915" max="5915" width="44.75" customWidth="1"/>
    <col min="5916" max="5916" width="1.875" customWidth="1"/>
    <col min="5917" max="5917" width="2.625" customWidth="1"/>
    <col min="6145" max="6145" width="2.875" customWidth="1"/>
    <col min="6146" max="6168" width="3.375" customWidth="1"/>
    <col min="6169" max="6169" width="3.5" customWidth="1"/>
    <col min="6170" max="6170" width="2" customWidth="1"/>
    <col min="6171" max="6171" width="44.75" customWidth="1"/>
    <col min="6172" max="6172" width="1.875" customWidth="1"/>
    <col min="6173" max="6173" width="2.625" customWidth="1"/>
    <col min="6401" max="6401" width="2.875" customWidth="1"/>
    <col min="6402" max="6424" width="3.375" customWidth="1"/>
    <col min="6425" max="6425" width="3.5" customWidth="1"/>
    <col min="6426" max="6426" width="2" customWidth="1"/>
    <col min="6427" max="6427" width="44.75" customWidth="1"/>
    <col min="6428" max="6428" width="1.875" customWidth="1"/>
    <col min="6429" max="6429" width="2.625" customWidth="1"/>
    <col min="6657" max="6657" width="2.875" customWidth="1"/>
    <col min="6658" max="6680" width="3.375" customWidth="1"/>
    <col min="6681" max="6681" width="3.5" customWidth="1"/>
    <col min="6682" max="6682" width="2" customWidth="1"/>
    <col min="6683" max="6683" width="44.75" customWidth="1"/>
    <col min="6684" max="6684" width="1.875" customWidth="1"/>
    <col min="6685" max="6685" width="2.625" customWidth="1"/>
    <col min="6913" max="6913" width="2.875" customWidth="1"/>
    <col min="6914" max="6936" width="3.375" customWidth="1"/>
    <col min="6937" max="6937" width="3.5" customWidth="1"/>
    <col min="6938" max="6938" width="2" customWidth="1"/>
    <col min="6939" max="6939" width="44.75" customWidth="1"/>
    <col min="6940" max="6940" width="1.875" customWidth="1"/>
    <col min="6941" max="6941" width="2.625" customWidth="1"/>
    <col min="7169" max="7169" width="2.875" customWidth="1"/>
    <col min="7170" max="7192" width="3.375" customWidth="1"/>
    <col min="7193" max="7193" width="3.5" customWidth="1"/>
    <col min="7194" max="7194" width="2" customWidth="1"/>
    <col min="7195" max="7195" width="44.75" customWidth="1"/>
    <col min="7196" max="7196" width="1.875" customWidth="1"/>
    <col min="7197" max="7197" width="2.625" customWidth="1"/>
    <col min="7425" max="7425" width="2.875" customWidth="1"/>
    <col min="7426" max="7448" width="3.375" customWidth="1"/>
    <col min="7449" max="7449" width="3.5" customWidth="1"/>
    <col min="7450" max="7450" width="2" customWidth="1"/>
    <col min="7451" max="7451" width="44.75" customWidth="1"/>
    <col min="7452" max="7452" width="1.875" customWidth="1"/>
    <col min="7453" max="7453" width="2.625" customWidth="1"/>
    <col min="7681" max="7681" width="2.875" customWidth="1"/>
    <col min="7682" max="7704" width="3.375" customWidth="1"/>
    <col min="7705" max="7705" width="3.5" customWidth="1"/>
    <col min="7706" max="7706" width="2" customWidth="1"/>
    <col min="7707" max="7707" width="44.75" customWidth="1"/>
    <col min="7708" max="7708" width="1.875" customWidth="1"/>
    <col min="7709" max="7709" width="2.625" customWidth="1"/>
    <col min="7937" max="7937" width="2.875" customWidth="1"/>
    <col min="7938" max="7960" width="3.375" customWidth="1"/>
    <col min="7961" max="7961" width="3.5" customWidth="1"/>
    <col min="7962" max="7962" width="2" customWidth="1"/>
    <col min="7963" max="7963" width="44.75" customWidth="1"/>
    <col min="7964" max="7964" width="1.875" customWidth="1"/>
    <col min="7965" max="7965" width="2.625" customWidth="1"/>
    <col min="8193" max="8193" width="2.875" customWidth="1"/>
    <col min="8194" max="8216" width="3.375" customWidth="1"/>
    <col min="8217" max="8217" width="3.5" customWidth="1"/>
    <col min="8218" max="8218" width="2" customWidth="1"/>
    <col min="8219" max="8219" width="44.75" customWidth="1"/>
    <col min="8220" max="8220" width="1.875" customWidth="1"/>
    <col min="8221" max="8221" width="2.625" customWidth="1"/>
    <col min="8449" max="8449" width="2.875" customWidth="1"/>
    <col min="8450" max="8472" width="3.375" customWidth="1"/>
    <col min="8473" max="8473" width="3.5" customWidth="1"/>
    <col min="8474" max="8474" width="2" customWidth="1"/>
    <col min="8475" max="8475" width="44.75" customWidth="1"/>
    <col min="8476" max="8476" width="1.875" customWidth="1"/>
    <col min="8477" max="8477" width="2.625" customWidth="1"/>
    <col min="8705" max="8705" width="2.875" customWidth="1"/>
    <col min="8706" max="8728" width="3.375" customWidth="1"/>
    <col min="8729" max="8729" width="3.5" customWidth="1"/>
    <col min="8730" max="8730" width="2" customWidth="1"/>
    <col min="8731" max="8731" width="44.75" customWidth="1"/>
    <col min="8732" max="8732" width="1.875" customWidth="1"/>
    <col min="8733" max="8733" width="2.625" customWidth="1"/>
    <col min="8961" max="8961" width="2.875" customWidth="1"/>
    <col min="8962" max="8984" width="3.375" customWidth="1"/>
    <col min="8985" max="8985" width="3.5" customWidth="1"/>
    <col min="8986" max="8986" width="2" customWidth="1"/>
    <col min="8987" max="8987" width="44.75" customWidth="1"/>
    <col min="8988" max="8988" width="1.875" customWidth="1"/>
    <col min="8989" max="8989" width="2.625" customWidth="1"/>
    <col min="9217" max="9217" width="2.875" customWidth="1"/>
    <col min="9218" max="9240" width="3.375" customWidth="1"/>
    <col min="9241" max="9241" width="3.5" customWidth="1"/>
    <col min="9242" max="9242" width="2" customWidth="1"/>
    <col min="9243" max="9243" width="44.75" customWidth="1"/>
    <col min="9244" max="9244" width="1.875" customWidth="1"/>
    <col min="9245" max="9245" width="2.625" customWidth="1"/>
    <col min="9473" max="9473" width="2.875" customWidth="1"/>
    <col min="9474" max="9496" width="3.375" customWidth="1"/>
    <col min="9497" max="9497" width="3.5" customWidth="1"/>
    <col min="9498" max="9498" width="2" customWidth="1"/>
    <col min="9499" max="9499" width="44.75" customWidth="1"/>
    <col min="9500" max="9500" width="1.875" customWidth="1"/>
    <col min="9501" max="9501" width="2.625" customWidth="1"/>
    <col min="9729" max="9729" width="2.875" customWidth="1"/>
    <col min="9730" max="9752" width="3.375" customWidth="1"/>
    <col min="9753" max="9753" width="3.5" customWidth="1"/>
    <col min="9754" max="9754" width="2" customWidth="1"/>
    <col min="9755" max="9755" width="44.75" customWidth="1"/>
    <col min="9756" max="9756" width="1.875" customWidth="1"/>
    <col min="9757" max="9757" width="2.625" customWidth="1"/>
    <col min="9985" max="9985" width="2.875" customWidth="1"/>
    <col min="9986" max="10008" width="3.375" customWidth="1"/>
    <col min="10009" max="10009" width="3.5" customWidth="1"/>
    <col min="10010" max="10010" width="2" customWidth="1"/>
    <col min="10011" max="10011" width="44.75" customWidth="1"/>
    <col min="10012" max="10012" width="1.875" customWidth="1"/>
    <col min="10013" max="10013" width="2.625" customWidth="1"/>
    <col min="10241" max="10241" width="2.875" customWidth="1"/>
    <col min="10242" max="10264" width="3.375" customWidth="1"/>
    <col min="10265" max="10265" width="3.5" customWidth="1"/>
    <col min="10266" max="10266" width="2" customWidth="1"/>
    <col min="10267" max="10267" width="44.75" customWidth="1"/>
    <col min="10268" max="10268" width="1.875" customWidth="1"/>
    <col min="10269" max="10269" width="2.625" customWidth="1"/>
    <col min="10497" max="10497" width="2.875" customWidth="1"/>
    <col min="10498" max="10520" width="3.375" customWidth="1"/>
    <col min="10521" max="10521" width="3.5" customWidth="1"/>
    <col min="10522" max="10522" width="2" customWidth="1"/>
    <col min="10523" max="10523" width="44.75" customWidth="1"/>
    <col min="10524" max="10524" width="1.875" customWidth="1"/>
    <col min="10525" max="10525" width="2.625" customWidth="1"/>
    <col min="10753" max="10753" width="2.875" customWidth="1"/>
    <col min="10754" max="10776" width="3.375" customWidth="1"/>
    <col min="10777" max="10777" width="3.5" customWidth="1"/>
    <col min="10778" max="10778" width="2" customWidth="1"/>
    <col min="10779" max="10779" width="44.75" customWidth="1"/>
    <col min="10780" max="10780" width="1.875" customWidth="1"/>
    <col min="10781" max="10781" width="2.625" customWidth="1"/>
    <col min="11009" max="11009" width="2.875" customWidth="1"/>
    <col min="11010" max="11032" width="3.375" customWidth="1"/>
    <col min="11033" max="11033" width="3.5" customWidth="1"/>
    <col min="11034" max="11034" width="2" customWidth="1"/>
    <col min="11035" max="11035" width="44.75" customWidth="1"/>
    <col min="11036" max="11036" width="1.875" customWidth="1"/>
    <col min="11037" max="11037" width="2.625" customWidth="1"/>
    <col min="11265" max="11265" width="2.875" customWidth="1"/>
    <col min="11266" max="11288" width="3.375" customWidth="1"/>
    <col min="11289" max="11289" width="3.5" customWidth="1"/>
    <col min="11290" max="11290" width="2" customWidth="1"/>
    <col min="11291" max="11291" width="44.75" customWidth="1"/>
    <col min="11292" max="11292" width="1.875" customWidth="1"/>
    <col min="11293" max="11293" width="2.625" customWidth="1"/>
    <col min="11521" max="11521" width="2.875" customWidth="1"/>
    <col min="11522" max="11544" width="3.375" customWidth="1"/>
    <col min="11545" max="11545" width="3.5" customWidth="1"/>
    <col min="11546" max="11546" width="2" customWidth="1"/>
    <col min="11547" max="11547" width="44.75" customWidth="1"/>
    <col min="11548" max="11548" width="1.875" customWidth="1"/>
    <col min="11549" max="11549" width="2.625" customWidth="1"/>
    <col min="11777" max="11777" width="2.875" customWidth="1"/>
    <col min="11778" max="11800" width="3.375" customWidth="1"/>
    <col min="11801" max="11801" width="3.5" customWidth="1"/>
    <col min="11802" max="11802" width="2" customWidth="1"/>
    <col min="11803" max="11803" width="44.75" customWidth="1"/>
    <col min="11804" max="11804" width="1.875" customWidth="1"/>
    <col min="11805" max="11805" width="2.625" customWidth="1"/>
    <col min="12033" max="12033" width="2.875" customWidth="1"/>
    <col min="12034" max="12056" width="3.375" customWidth="1"/>
    <col min="12057" max="12057" width="3.5" customWidth="1"/>
    <col min="12058" max="12058" width="2" customWidth="1"/>
    <col min="12059" max="12059" width="44.75" customWidth="1"/>
    <col min="12060" max="12060" width="1.875" customWidth="1"/>
    <col min="12061" max="12061" width="2.625" customWidth="1"/>
    <col min="12289" max="12289" width="2.875" customWidth="1"/>
    <col min="12290" max="12312" width="3.375" customWidth="1"/>
    <col min="12313" max="12313" width="3.5" customWidth="1"/>
    <col min="12314" max="12314" width="2" customWidth="1"/>
    <col min="12315" max="12315" width="44.75" customWidth="1"/>
    <col min="12316" max="12316" width="1.875" customWidth="1"/>
    <col min="12317" max="12317" width="2.625" customWidth="1"/>
    <col min="12545" max="12545" width="2.875" customWidth="1"/>
    <col min="12546" max="12568" width="3.375" customWidth="1"/>
    <col min="12569" max="12569" width="3.5" customWidth="1"/>
    <col min="12570" max="12570" width="2" customWidth="1"/>
    <col min="12571" max="12571" width="44.75" customWidth="1"/>
    <col min="12572" max="12572" width="1.875" customWidth="1"/>
    <col min="12573" max="12573" width="2.625" customWidth="1"/>
    <col min="12801" max="12801" width="2.875" customWidth="1"/>
    <col min="12802" max="12824" width="3.375" customWidth="1"/>
    <col min="12825" max="12825" width="3.5" customWidth="1"/>
    <col min="12826" max="12826" width="2" customWidth="1"/>
    <col min="12827" max="12827" width="44.75" customWidth="1"/>
    <col min="12828" max="12828" width="1.875" customWidth="1"/>
    <col min="12829" max="12829" width="2.625" customWidth="1"/>
    <col min="13057" max="13057" width="2.875" customWidth="1"/>
    <col min="13058" max="13080" width="3.375" customWidth="1"/>
    <col min="13081" max="13081" width="3.5" customWidth="1"/>
    <col min="13082" max="13082" width="2" customWidth="1"/>
    <col min="13083" max="13083" width="44.75" customWidth="1"/>
    <col min="13084" max="13084" width="1.875" customWidth="1"/>
    <col min="13085" max="13085" width="2.625" customWidth="1"/>
    <col min="13313" max="13313" width="2.875" customWidth="1"/>
    <col min="13314" max="13336" width="3.375" customWidth="1"/>
    <col min="13337" max="13337" width="3.5" customWidth="1"/>
    <col min="13338" max="13338" width="2" customWidth="1"/>
    <col min="13339" max="13339" width="44.75" customWidth="1"/>
    <col min="13340" max="13340" width="1.875" customWidth="1"/>
    <col min="13341" max="13341" width="2.625" customWidth="1"/>
    <col min="13569" max="13569" width="2.875" customWidth="1"/>
    <col min="13570" max="13592" width="3.375" customWidth="1"/>
    <col min="13593" max="13593" width="3.5" customWidth="1"/>
    <col min="13594" max="13594" width="2" customWidth="1"/>
    <col min="13595" max="13595" width="44.75" customWidth="1"/>
    <col min="13596" max="13596" width="1.875" customWidth="1"/>
    <col min="13597" max="13597" width="2.625" customWidth="1"/>
    <col min="13825" max="13825" width="2.875" customWidth="1"/>
    <col min="13826" max="13848" width="3.375" customWidth="1"/>
    <col min="13849" max="13849" width="3.5" customWidth="1"/>
    <col min="13850" max="13850" width="2" customWidth="1"/>
    <col min="13851" max="13851" width="44.75" customWidth="1"/>
    <col min="13852" max="13852" width="1.875" customWidth="1"/>
    <col min="13853" max="13853" width="2.625" customWidth="1"/>
    <col min="14081" max="14081" width="2.875" customWidth="1"/>
    <col min="14082" max="14104" width="3.375" customWidth="1"/>
    <col min="14105" max="14105" width="3.5" customWidth="1"/>
    <col min="14106" max="14106" width="2" customWidth="1"/>
    <col min="14107" max="14107" width="44.75" customWidth="1"/>
    <col min="14108" max="14108" width="1.875" customWidth="1"/>
    <col min="14109" max="14109" width="2.625" customWidth="1"/>
    <col min="14337" max="14337" width="2.875" customWidth="1"/>
    <col min="14338" max="14360" width="3.375" customWidth="1"/>
    <col min="14361" max="14361" width="3.5" customWidth="1"/>
    <col min="14362" max="14362" width="2" customWidth="1"/>
    <col min="14363" max="14363" width="44.75" customWidth="1"/>
    <col min="14364" max="14364" width="1.875" customWidth="1"/>
    <col min="14365" max="14365" width="2.625" customWidth="1"/>
    <col min="14593" max="14593" width="2.875" customWidth="1"/>
    <col min="14594" max="14616" width="3.375" customWidth="1"/>
    <col min="14617" max="14617" width="3.5" customWidth="1"/>
    <col min="14618" max="14618" width="2" customWidth="1"/>
    <col min="14619" max="14619" width="44.75" customWidth="1"/>
    <col min="14620" max="14620" width="1.875" customWidth="1"/>
    <col min="14621" max="14621" width="2.625" customWidth="1"/>
    <col min="14849" max="14849" width="2.875" customWidth="1"/>
    <col min="14850" max="14872" width="3.375" customWidth="1"/>
    <col min="14873" max="14873" width="3.5" customWidth="1"/>
    <col min="14874" max="14874" width="2" customWidth="1"/>
    <col min="14875" max="14875" width="44.75" customWidth="1"/>
    <col min="14876" max="14876" width="1.875" customWidth="1"/>
    <col min="14877" max="14877" width="2.625" customWidth="1"/>
    <col min="15105" max="15105" width="2.875" customWidth="1"/>
    <col min="15106" max="15128" width="3.375" customWidth="1"/>
    <col min="15129" max="15129" width="3.5" customWidth="1"/>
    <col min="15130" max="15130" width="2" customWidth="1"/>
    <col min="15131" max="15131" width="44.75" customWidth="1"/>
    <col min="15132" max="15132" width="1.875" customWidth="1"/>
    <col min="15133" max="15133" width="2.625" customWidth="1"/>
    <col min="15361" max="15361" width="2.875" customWidth="1"/>
    <col min="15362" max="15384" width="3.375" customWidth="1"/>
    <col min="15385" max="15385" width="3.5" customWidth="1"/>
    <col min="15386" max="15386" width="2" customWidth="1"/>
    <col min="15387" max="15387" width="44.75" customWidth="1"/>
    <col min="15388" max="15388" width="1.875" customWidth="1"/>
    <col min="15389" max="15389" width="2.625" customWidth="1"/>
    <col min="15617" max="15617" width="2.875" customWidth="1"/>
    <col min="15618" max="15640" width="3.375" customWidth="1"/>
    <col min="15641" max="15641" width="3.5" customWidth="1"/>
    <col min="15642" max="15642" width="2" customWidth="1"/>
    <col min="15643" max="15643" width="44.75" customWidth="1"/>
    <col min="15644" max="15644" width="1.875" customWidth="1"/>
    <col min="15645" max="15645" width="2.625" customWidth="1"/>
    <col min="15873" max="15873" width="2.875" customWidth="1"/>
    <col min="15874" max="15896" width="3.375" customWidth="1"/>
    <col min="15897" max="15897" width="3.5" customWidth="1"/>
    <col min="15898" max="15898" width="2" customWidth="1"/>
    <col min="15899" max="15899" width="44.75" customWidth="1"/>
    <col min="15900" max="15900" width="1.875" customWidth="1"/>
    <col min="15901" max="15901" width="2.625" customWidth="1"/>
    <col min="16129" max="16129" width="2.875" customWidth="1"/>
    <col min="16130" max="16152" width="3.375" customWidth="1"/>
    <col min="16153" max="16153" width="3.5" customWidth="1"/>
    <col min="16154" max="16154" width="2" customWidth="1"/>
    <col min="16155" max="16155" width="44.75" customWidth="1"/>
    <col min="16156" max="16156" width="1.875" customWidth="1"/>
    <col min="16157" max="16157" width="2.625" customWidth="1"/>
  </cols>
  <sheetData>
    <row r="1" spans="2:28" ht="42" customHeight="1">
      <c r="B1" s="313" t="s">
        <v>239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Z1" s="80"/>
      <c r="AA1" s="81" t="s">
        <v>240</v>
      </c>
      <c r="AB1" s="80"/>
    </row>
    <row r="2" spans="2:28" ht="7.5" customHeight="1">
      <c r="Z2" s="82"/>
      <c r="AA2" s="83"/>
      <c r="AB2" s="82"/>
    </row>
    <row r="3" spans="2:28">
      <c r="B3" s="314" t="s">
        <v>241</v>
      </c>
      <c r="C3" s="315"/>
      <c r="D3" s="315"/>
      <c r="E3" s="315"/>
      <c r="F3" s="315"/>
      <c r="G3" s="315"/>
      <c r="H3" s="316"/>
      <c r="I3" s="84"/>
      <c r="J3" s="314" t="s">
        <v>242</v>
      </c>
      <c r="K3" s="315"/>
      <c r="L3" s="315"/>
      <c r="M3" s="315"/>
      <c r="N3" s="315"/>
      <c r="O3" s="315"/>
      <c r="P3" s="316"/>
      <c r="Q3" s="84"/>
      <c r="R3" s="314" t="s">
        <v>243</v>
      </c>
      <c r="S3" s="315"/>
      <c r="T3" s="315"/>
      <c r="U3" s="315"/>
      <c r="V3" s="315"/>
      <c r="W3" s="315"/>
      <c r="X3" s="316"/>
      <c r="Z3" s="85"/>
      <c r="AA3" s="86"/>
      <c r="AB3" s="87"/>
    </row>
    <row r="4" spans="2:28">
      <c r="B4" s="88" t="s">
        <v>244</v>
      </c>
      <c r="C4" s="89" t="s">
        <v>245</v>
      </c>
      <c r="D4" s="89" t="s">
        <v>246</v>
      </c>
      <c r="E4" s="89" t="s">
        <v>247</v>
      </c>
      <c r="F4" s="89" t="s">
        <v>248</v>
      </c>
      <c r="G4" s="89" t="s">
        <v>249</v>
      </c>
      <c r="H4" s="90" t="s">
        <v>250</v>
      </c>
      <c r="I4" s="91"/>
      <c r="J4" s="88" t="s">
        <v>251</v>
      </c>
      <c r="K4" s="89" t="s">
        <v>252</v>
      </c>
      <c r="L4" s="89" t="s">
        <v>253</v>
      </c>
      <c r="M4" s="89" t="s">
        <v>254</v>
      </c>
      <c r="N4" s="89" t="s">
        <v>248</v>
      </c>
      <c r="O4" s="89" t="s">
        <v>255</v>
      </c>
      <c r="P4" s="90" t="s">
        <v>256</v>
      </c>
      <c r="Q4" s="91"/>
      <c r="R4" s="88" t="s">
        <v>244</v>
      </c>
      <c r="S4" s="89" t="s">
        <v>257</v>
      </c>
      <c r="T4" s="89" t="s">
        <v>258</v>
      </c>
      <c r="U4" s="89" t="s">
        <v>259</v>
      </c>
      <c r="V4" s="89" t="s">
        <v>260</v>
      </c>
      <c r="W4" s="89" t="s">
        <v>255</v>
      </c>
      <c r="X4" s="90" t="s">
        <v>261</v>
      </c>
      <c r="Z4" s="85"/>
      <c r="AA4" s="140" t="s">
        <v>262</v>
      </c>
      <c r="AB4" s="87"/>
    </row>
    <row r="5" spans="2:28">
      <c r="B5" s="92"/>
      <c r="C5" s="93"/>
      <c r="D5" s="93"/>
      <c r="E5" s="93"/>
      <c r="F5" s="93"/>
      <c r="G5" s="94">
        <f t="shared" ref="D5:H9" si="0">+F5+1</f>
        <v>1</v>
      </c>
      <c r="H5" s="95">
        <f t="shared" si="0"/>
        <v>2</v>
      </c>
      <c r="I5" s="91"/>
      <c r="J5" s="92"/>
      <c r="K5" s="93">
        <f t="shared" ref="K5:P8" si="1">+J5+1</f>
        <v>1</v>
      </c>
      <c r="L5" s="93">
        <f t="shared" si="1"/>
        <v>2</v>
      </c>
      <c r="M5" s="93">
        <f t="shared" si="1"/>
        <v>3</v>
      </c>
      <c r="N5" s="93">
        <f t="shared" si="1"/>
        <v>4</v>
      </c>
      <c r="O5" s="93">
        <f t="shared" si="1"/>
        <v>5</v>
      </c>
      <c r="P5" s="95">
        <f t="shared" si="1"/>
        <v>6</v>
      </c>
      <c r="Q5" s="91"/>
      <c r="R5" s="92"/>
      <c r="S5" s="94">
        <f t="shared" ref="S5:X9" si="2">+R5+1</f>
        <v>1</v>
      </c>
      <c r="T5" s="93">
        <f t="shared" si="2"/>
        <v>2</v>
      </c>
      <c r="U5" s="93">
        <f t="shared" si="2"/>
        <v>3</v>
      </c>
      <c r="V5" s="93">
        <f t="shared" si="2"/>
        <v>4</v>
      </c>
      <c r="W5" s="93">
        <f t="shared" si="2"/>
        <v>5</v>
      </c>
      <c r="X5" s="95">
        <f t="shared" si="2"/>
        <v>6</v>
      </c>
      <c r="Z5" s="85"/>
      <c r="AA5" s="140" t="s">
        <v>263</v>
      </c>
      <c r="AB5" s="87"/>
    </row>
    <row r="6" spans="2:28">
      <c r="B6" s="96">
        <f>+H5+1</f>
        <v>3</v>
      </c>
      <c r="C6" s="97">
        <f>+B6+1</f>
        <v>4</v>
      </c>
      <c r="D6" s="97">
        <f t="shared" si="0"/>
        <v>5</v>
      </c>
      <c r="E6" s="97">
        <f t="shared" si="0"/>
        <v>6</v>
      </c>
      <c r="F6" s="97">
        <f t="shared" si="0"/>
        <v>7</v>
      </c>
      <c r="G6" s="97">
        <f t="shared" si="0"/>
        <v>8</v>
      </c>
      <c r="H6" s="95">
        <f t="shared" si="0"/>
        <v>9</v>
      </c>
      <c r="I6" s="91"/>
      <c r="J6" s="96">
        <f>+P5+1</f>
        <v>7</v>
      </c>
      <c r="K6" s="97">
        <f>+J6+1</f>
        <v>8</v>
      </c>
      <c r="L6" s="97">
        <f t="shared" si="1"/>
        <v>9</v>
      </c>
      <c r="M6" s="97">
        <f t="shared" si="1"/>
        <v>10</v>
      </c>
      <c r="N6" s="94">
        <f t="shared" si="1"/>
        <v>11</v>
      </c>
      <c r="O6" s="94">
        <f t="shared" si="1"/>
        <v>12</v>
      </c>
      <c r="P6" s="98">
        <f t="shared" si="1"/>
        <v>13</v>
      </c>
      <c r="Q6" s="91"/>
      <c r="R6" s="96">
        <f>+X5+1</f>
        <v>7</v>
      </c>
      <c r="S6" s="97">
        <f>+R6+1</f>
        <v>8</v>
      </c>
      <c r="T6" s="97">
        <f t="shared" si="2"/>
        <v>9</v>
      </c>
      <c r="U6" s="97">
        <f t="shared" si="2"/>
        <v>10</v>
      </c>
      <c r="V6" s="97">
        <f t="shared" si="2"/>
        <v>11</v>
      </c>
      <c r="W6" s="97">
        <f t="shared" si="2"/>
        <v>12</v>
      </c>
      <c r="X6" s="95">
        <f t="shared" si="2"/>
        <v>13</v>
      </c>
      <c r="Z6" s="85"/>
      <c r="AA6" s="140" t="s">
        <v>264</v>
      </c>
      <c r="AB6" s="87"/>
    </row>
    <row r="7" spans="2:28">
      <c r="B7" s="96">
        <f>+H6+1</f>
        <v>10</v>
      </c>
      <c r="C7" s="97">
        <f>+B7+1</f>
        <v>11</v>
      </c>
      <c r="D7" s="97">
        <f t="shared" si="0"/>
        <v>12</v>
      </c>
      <c r="E7" s="97">
        <f t="shared" si="0"/>
        <v>13</v>
      </c>
      <c r="F7" s="97">
        <f t="shared" si="0"/>
        <v>14</v>
      </c>
      <c r="G7" s="97">
        <f t="shared" si="0"/>
        <v>15</v>
      </c>
      <c r="H7" s="95">
        <f t="shared" si="0"/>
        <v>16</v>
      </c>
      <c r="I7" s="91"/>
      <c r="J7" s="96">
        <f>+P6+1</f>
        <v>14</v>
      </c>
      <c r="K7" s="97">
        <f>+J7+1</f>
        <v>15</v>
      </c>
      <c r="L7" s="97">
        <f t="shared" si="1"/>
        <v>16</v>
      </c>
      <c r="M7" s="97">
        <f t="shared" si="1"/>
        <v>17</v>
      </c>
      <c r="N7" s="97">
        <f t="shared" si="1"/>
        <v>18</v>
      </c>
      <c r="O7" s="97">
        <f t="shared" si="1"/>
        <v>19</v>
      </c>
      <c r="P7" s="95">
        <f t="shared" si="1"/>
        <v>20</v>
      </c>
      <c r="Q7" s="91"/>
      <c r="R7" s="96">
        <f>+X6+1</f>
        <v>14</v>
      </c>
      <c r="S7" s="97">
        <f>+R7+1</f>
        <v>15</v>
      </c>
      <c r="T7" s="97">
        <f t="shared" si="2"/>
        <v>16</v>
      </c>
      <c r="U7" s="97">
        <f t="shared" si="2"/>
        <v>17</v>
      </c>
      <c r="V7" s="97">
        <f t="shared" si="2"/>
        <v>18</v>
      </c>
      <c r="W7" s="97">
        <f t="shared" si="2"/>
        <v>19</v>
      </c>
      <c r="X7" s="95">
        <f t="shared" si="2"/>
        <v>20</v>
      </c>
      <c r="Z7" s="85"/>
      <c r="AA7" s="141" t="s">
        <v>265</v>
      </c>
      <c r="AB7" s="87"/>
    </row>
    <row r="8" spans="2:28">
      <c r="B8" s="96">
        <f>+H7+1</f>
        <v>17</v>
      </c>
      <c r="C8" s="97">
        <f>+B8+1</f>
        <v>18</v>
      </c>
      <c r="D8" s="97">
        <f t="shared" si="0"/>
        <v>19</v>
      </c>
      <c r="E8" s="97">
        <f t="shared" si="0"/>
        <v>20</v>
      </c>
      <c r="F8" s="97">
        <f t="shared" si="0"/>
        <v>21</v>
      </c>
      <c r="G8" s="97">
        <f t="shared" si="0"/>
        <v>22</v>
      </c>
      <c r="H8" s="95">
        <f t="shared" si="0"/>
        <v>23</v>
      </c>
      <c r="I8" s="91"/>
      <c r="J8" s="96">
        <f>+P7+1</f>
        <v>21</v>
      </c>
      <c r="K8" s="97">
        <f>+J8+1</f>
        <v>22</v>
      </c>
      <c r="L8" s="97">
        <f t="shared" si="1"/>
        <v>23</v>
      </c>
      <c r="M8" s="97">
        <f t="shared" si="1"/>
        <v>24</v>
      </c>
      <c r="N8" s="97">
        <f t="shared" si="1"/>
        <v>25</v>
      </c>
      <c r="O8" s="97">
        <f t="shared" si="1"/>
        <v>26</v>
      </c>
      <c r="P8" s="95">
        <f t="shared" si="1"/>
        <v>27</v>
      </c>
      <c r="Q8" s="91"/>
      <c r="R8" s="96">
        <f>+X7+1</f>
        <v>21</v>
      </c>
      <c r="S8" s="97">
        <f>+R8+1</f>
        <v>22</v>
      </c>
      <c r="T8" s="97">
        <f t="shared" si="2"/>
        <v>23</v>
      </c>
      <c r="U8" s="97">
        <f t="shared" si="2"/>
        <v>24</v>
      </c>
      <c r="V8" s="97">
        <f t="shared" si="2"/>
        <v>25</v>
      </c>
      <c r="W8" s="97">
        <f t="shared" si="2"/>
        <v>26</v>
      </c>
      <c r="X8" s="95">
        <f t="shared" si="2"/>
        <v>27</v>
      </c>
      <c r="Z8" s="85"/>
      <c r="AA8" s="141" t="s">
        <v>423</v>
      </c>
      <c r="AB8" s="87"/>
    </row>
    <row r="9" spans="2:28">
      <c r="B9" s="96">
        <f>+H8+1</f>
        <v>24</v>
      </c>
      <c r="C9" s="97">
        <f>+B9+1</f>
        <v>25</v>
      </c>
      <c r="D9" s="97">
        <f t="shared" si="0"/>
        <v>26</v>
      </c>
      <c r="E9" s="97">
        <f t="shared" si="0"/>
        <v>27</v>
      </c>
      <c r="F9" s="97">
        <f t="shared" si="0"/>
        <v>28</v>
      </c>
      <c r="G9" s="97">
        <f t="shared" si="0"/>
        <v>29</v>
      </c>
      <c r="H9" s="95">
        <f t="shared" si="0"/>
        <v>30</v>
      </c>
      <c r="I9" s="91"/>
      <c r="J9" s="96">
        <f>+P8+1</f>
        <v>28</v>
      </c>
      <c r="K9" s="97"/>
      <c r="L9" s="97"/>
      <c r="M9" s="97"/>
      <c r="N9" s="97"/>
      <c r="O9" s="97"/>
      <c r="P9" s="95"/>
      <c r="Q9" s="91"/>
      <c r="R9" s="96">
        <f>+X8+1</f>
        <v>28</v>
      </c>
      <c r="S9" s="97">
        <f>+R9+1</f>
        <v>29</v>
      </c>
      <c r="T9" s="97">
        <f t="shared" si="2"/>
        <v>30</v>
      </c>
      <c r="U9" s="97">
        <f t="shared" si="2"/>
        <v>31</v>
      </c>
      <c r="V9" s="97"/>
      <c r="W9" s="97"/>
      <c r="X9" s="95"/>
      <c r="Z9" s="85"/>
      <c r="AA9" s="140" t="s">
        <v>292</v>
      </c>
      <c r="AB9" s="87"/>
    </row>
    <row r="10" spans="2:28">
      <c r="B10" s="99">
        <f>+H9+1</f>
        <v>31</v>
      </c>
      <c r="C10" s="100"/>
      <c r="D10" s="100"/>
      <c r="E10" s="100"/>
      <c r="F10" s="100"/>
      <c r="G10" s="100"/>
      <c r="H10" s="101"/>
      <c r="I10" s="91"/>
      <c r="J10" s="102"/>
      <c r="K10" s="100"/>
      <c r="L10" s="100"/>
      <c r="M10" s="100"/>
      <c r="N10" s="100"/>
      <c r="O10" s="100"/>
      <c r="P10" s="101"/>
      <c r="Q10" s="91"/>
      <c r="R10" s="102"/>
      <c r="S10" s="100"/>
      <c r="T10" s="100"/>
      <c r="U10" s="100"/>
      <c r="V10" s="100"/>
      <c r="W10" s="100"/>
      <c r="X10" s="101"/>
      <c r="Z10" s="85"/>
      <c r="AA10" s="142" t="s">
        <v>294</v>
      </c>
      <c r="AB10" s="87"/>
    </row>
    <row r="11" spans="2:28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Z11" s="85"/>
      <c r="AA11" s="140" t="s">
        <v>293</v>
      </c>
      <c r="AB11" s="87"/>
    </row>
    <row r="12" spans="2:28">
      <c r="B12" s="314" t="s">
        <v>267</v>
      </c>
      <c r="C12" s="315"/>
      <c r="D12" s="315"/>
      <c r="E12" s="315"/>
      <c r="F12" s="315"/>
      <c r="G12" s="315"/>
      <c r="H12" s="316"/>
      <c r="I12" s="84"/>
      <c r="J12" s="314" t="s">
        <v>268</v>
      </c>
      <c r="K12" s="315"/>
      <c r="L12" s="315"/>
      <c r="M12" s="315"/>
      <c r="N12" s="315"/>
      <c r="O12" s="315"/>
      <c r="P12" s="316"/>
      <c r="Q12" s="84"/>
      <c r="R12" s="314" t="s">
        <v>269</v>
      </c>
      <c r="S12" s="315"/>
      <c r="T12" s="315"/>
      <c r="U12" s="315"/>
      <c r="V12" s="315"/>
      <c r="W12" s="315"/>
      <c r="X12" s="316"/>
      <c r="Z12" s="85"/>
      <c r="AA12" s="141" t="s">
        <v>266</v>
      </c>
      <c r="AB12" s="87"/>
    </row>
    <row r="13" spans="2:28">
      <c r="B13" s="88" t="s">
        <v>270</v>
      </c>
      <c r="C13" s="89" t="s">
        <v>252</v>
      </c>
      <c r="D13" s="89" t="s">
        <v>253</v>
      </c>
      <c r="E13" s="89" t="s">
        <v>254</v>
      </c>
      <c r="F13" s="89" t="s">
        <v>248</v>
      </c>
      <c r="G13" s="89" t="s">
        <v>255</v>
      </c>
      <c r="H13" s="90" t="s">
        <v>271</v>
      </c>
      <c r="I13" s="91"/>
      <c r="J13" s="88" t="s">
        <v>270</v>
      </c>
      <c r="K13" s="89" t="s">
        <v>252</v>
      </c>
      <c r="L13" s="89" t="s">
        <v>253</v>
      </c>
      <c r="M13" s="89" t="s">
        <v>272</v>
      </c>
      <c r="N13" s="89" t="s">
        <v>273</v>
      </c>
      <c r="O13" s="89" t="s">
        <v>249</v>
      </c>
      <c r="P13" s="90" t="s">
        <v>250</v>
      </c>
      <c r="Q13" s="91"/>
      <c r="R13" s="88" t="s">
        <v>244</v>
      </c>
      <c r="S13" s="89" t="s">
        <v>252</v>
      </c>
      <c r="T13" s="89" t="s">
        <v>253</v>
      </c>
      <c r="U13" s="89" t="s">
        <v>259</v>
      </c>
      <c r="V13" s="89" t="s">
        <v>260</v>
      </c>
      <c r="W13" s="89" t="s">
        <v>255</v>
      </c>
      <c r="X13" s="90" t="s">
        <v>256</v>
      </c>
      <c r="Z13" s="85"/>
      <c r="AA13" s="140" t="s">
        <v>290</v>
      </c>
      <c r="AB13" s="87"/>
    </row>
    <row r="14" spans="2:28">
      <c r="B14" s="92"/>
      <c r="C14" s="93"/>
      <c r="D14" s="93"/>
      <c r="E14" s="93"/>
      <c r="F14" s="93">
        <f t="shared" ref="D14:H18" si="3">+E14+1</f>
        <v>1</v>
      </c>
      <c r="G14" s="93">
        <f t="shared" si="3"/>
        <v>2</v>
      </c>
      <c r="H14" s="95">
        <f t="shared" si="3"/>
        <v>3</v>
      </c>
      <c r="I14" s="91"/>
      <c r="J14" s="92"/>
      <c r="K14" s="93"/>
      <c r="L14" s="93"/>
      <c r="M14" s="93"/>
      <c r="N14" s="93"/>
      <c r="O14" s="93"/>
      <c r="P14" s="95">
        <f t="shared" ref="L14:P18" si="4">+O14+1</f>
        <v>1</v>
      </c>
      <c r="Q14" s="91"/>
      <c r="R14" s="92"/>
      <c r="S14" s="93"/>
      <c r="T14" s="93">
        <f t="shared" ref="T14:X18" si="5">+S14+1</f>
        <v>1</v>
      </c>
      <c r="U14" s="93">
        <f t="shared" si="5"/>
        <v>2</v>
      </c>
      <c r="V14" s="93">
        <f t="shared" si="5"/>
        <v>3</v>
      </c>
      <c r="W14" s="93">
        <f t="shared" si="5"/>
        <v>4</v>
      </c>
      <c r="X14" s="95">
        <f t="shared" si="5"/>
        <v>5</v>
      </c>
      <c r="Z14" s="85"/>
      <c r="AA14" s="140" t="s">
        <v>291</v>
      </c>
      <c r="AB14" s="87"/>
    </row>
    <row r="15" spans="2:28">
      <c r="B15" s="96">
        <f>+H14+1</f>
        <v>4</v>
      </c>
      <c r="C15" s="97">
        <f>+B15+1</f>
        <v>5</v>
      </c>
      <c r="D15" s="97">
        <f t="shared" si="3"/>
        <v>6</v>
      </c>
      <c r="E15" s="97">
        <f t="shared" si="3"/>
        <v>7</v>
      </c>
      <c r="F15" s="97">
        <f t="shared" si="3"/>
        <v>8</v>
      </c>
      <c r="G15" s="97">
        <f t="shared" si="3"/>
        <v>9</v>
      </c>
      <c r="H15" s="95">
        <f t="shared" si="3"/>
        <v>10</v>
      </c>
      <c r="I15" s="91"/>
      <c r="J15" s="96">
        <f>+P14+1</f>
        <v>2</v>
      </c>
      <c r="K15" s="97">
        <f>+J15+1</f>
        <v>3</v>
      </c>
      <c r="L15" s="97">
        <f t="shared" si="4"/>
        <v>4</v>
      </c>
      <c r="M15" s="94">
        <f t="shared" si="4"/>
        <v>5</v>
      </c>
      <c r="N15" s="97">
        <f t="shared" si="4"/>
        <v>6</v>
      </c>
      <c r="O15" s="97">
        <f t="shared" si="4"/>
        <v>7</v>
      </c>
      <c r="P15" s="95">
        <f t="shared" si="4"/>
        <v>8</v>
      </c>
      <c r="Q15" s="91"/>
      <c r="R15" s="96">
        <f>+X14+1</f>
        <v>6</v>
      </c>
      <c r="S15" s="97">
        <f>+R15+1</f>
        <v>7</v>
      </c>
      <c r="T15" s="97">
        <f t="shared" si="5"/>
        <v>8</v>
      </c>
      <c r="U15" s="97">
        <f t="shared" si="5"/>
        <v>9</v>
      </c>
      <c r="V15" s="97">
        <f t="shared" si="5"/>
        <v>10</v>
      </c>
      <c r="W15" s="97">
        <f t="shared" si="5"/>
        <v>11</v>
      </c>
      <c r="X15" s="95">
        <f t="shared" si="5"/>
        <v>12</v>
      </c>
      <c r="Z15" s="85"/>
      <c r="AA15" s="140" t="s">
        <v>274</v>
      </c>
      <c r="AB15" s="87"/>
    </row>
    <row r="16" spans="2:28">
      <c r="B16" s="96">
        <f>+H15+1</f>
        <v>11</v>
      </c>
      <c r="C16" s="97">
        <f>+B16+1</f>
        <v>12</v>
      </c>
      <c r="D16" s="97">
        <f t="shared" si="3"/>
        <v>13</v>
      </c>
      <c r="E16" s="97">
        <f t="shared" si="3"/>
        <v>14</v>
      </c>
      <c r="F16" s="97">
        <f t="shared" si="3"/>
        <v>15</v>
      </c>
      <c r="G16" s="97">
        <f t="shared" si="3"/>
        <v>16</v>
      </c>
      <c r="H16" s="95">
        <f t="shared" si="3"/>
        <v>17</v>
      </c>
      <c r="I16" s="91"/>
      <c r="J16" s="96">
        <f>+P15+1</f>
        <v>9</v>
      </c>
      <c r="K16" s="97">
        <f>+J16+1</f>
        <v>10</v>
      </c>
      <c r="L16" s="97">
        <f t="shared" si="4"/>
        <v>11</v>
      </c>
      <c r="M16" s="97">
        <f t="shared" si="4"/>
        <v>12</v>
      </c>
      <c r="N16" s="97">
        <f t="shared" si="4"/>
        <v>13</v>
      </c>
      <c r="O16" s="97">
        <f t="shared" si="4"/>
        <v>14</v>
      </c>
      <c r="P16" s="95">
        <f t="shared" si="4"/>
        <v>15</v>
      </c>
      <c r="Q16" s="91"/>
      <c r="R16" s="96">
        <f>+X15+1</f>
        <v>13</v>
      </c>
      <c r="S16" s="97">
        <f>+R16+1</f>
        <v>14</v>
      </c>
      <c r="T16" s="97">
        <f t="shared" si="5"/>
        <v>15</v>
      </c>
      <c r="U16" s="97">
        <f t="shared" si="5"/>
        <v>16</v>
      </c>
      <c r="V16" s="97">
        <f t="shared" si="5"/>
        <v>17</v>
      </c>
      <c r="W16" s="97">
        <f t="shared" si="5"/>
        <v>18</v>
      </c>
      <c r="X16" s="95">
        <f t="shared" si="5"/>
        <v>19</v>
      </c>
      <c r="Z16" s="85"/>
      <c r="AB16" s="87"/>
    </row>
    <row r="17" spans="2:28">
      <c r="B17" s="96">
        <f>+H16+1</f>
        <v>18</v>
      </c>
      <c r="C17" s="97">
        <f>+B17+1</f>
        <v>19</v>
      </c>
      <c r="D17" s="97">
        <f t="shared" si="3"/>
        <v>20</v>
      </c>
      <c r="E17" s="97">
        <f t="shared" si="3"/>
        <v>21</v>
      </c>
      <c r="F17" s="97">
        <f t="shared" si="3"/>
        <v>22</v>
      </c>
      <c r="G17" s="97">
        <f t="shared" si="3"/>
        <v>23</v>
      </c>
      <c r="H17" s="95">
        <f t="shared" si="3"/>
        <v>24</v>
      </c>
      <c r="I17" s="91"/>
      <c r="J17" s="96">
        <f>+P16+1</f>
        <v>16</v>
      </c>
      <c r="K17" s="97">
        <f>+J17+1</f>
        <v>17</v>
      </c>
      <c r="L17" s="97">
        <f t="shared" si="4"/>
        <v>18</v>
      </c>
      <c r="M17" s="237">
        <f t="shared" si="4"/>
        <v>19</v>
      </c>
      <c r="N17" s="97">
        <f t="shared" si="4"/>
        <v>20</v>
      </c>
      <c r="O17" s="97">
        <f t="shared" si="4"/>
        <v>21</v>
      </c>
      <c r="P17" s="95">
        <f t="shared" si="4"/>
        <v>22</v>
      </c>
      <c r="Q17" s="91"/>
      <c r="R17" s="96">
        <f>+X16+1</f>
        <v>20</v>
      </c>
      <c r="S17" s="97">
        <f>+R17+1</f>
        <v>21</v>
      </c>
      <c r="T17" s="97">
        <f t="shared" si="5"/>
        <v>22</v>
      </c>
      <c r="U17" s="97">
        <f t="shared" si="5"/>
        <v>23</v>
      </c>
      <c r="V17" s="97">
        <f t="shared" si="5"/>
        <v>24</v>
      </c>
      <c r="W17" s="97">
        <f t="shared" si="5"/>
        <v>25</v>
      </c>
      <c r="X17" s="95">
        <f t="shared" si="5"/>
        <v>26</v>
      </c>
      <c r="Z17" s="85"/>
      <c r="AA17" s="104"/>
      <c r="AB17" s="87"/>
    </row>
    <row r="18" spans="2:28">
      <c r="B18" s="96">
        <f>+H17+1</f>
        <v>25</v>
      </c>
      <c r="C18" s="97">
        <f>+B18+1</f>
        <v>26</v>
      </c>
      <c r="D18" s="143">
        <f t="shared" si="3"/>
        <v>27</v>
      </c>
      <c r="E18" s="97">
        <f t="shared" si="3"/>
        <v>28</v>
      </c>
      <c r="F18" s="97">
        <f t="shared" si="3"/>
        <v>29</v>
      </c>
      <c r="G18" s="97">
        <f t="shared" si="3"/>
        <v>30</v>
      </c>
      <c r="H18" s="95"/>
      <c r="I18" s="91"/>
      <c r="J18" s="96">
        <f>+P17+1</f>
        <v>23</v>
      </c>
      <c r="K18" s="97">
        <f>+J18+1</f>
        <v>24</v>
      </c>
      <c r="L18" s="97">
        <f t="shared" si="4"/>
        <v>25</v>
      </c>
      <c r="M18" s="93">
        <f t="shared" si="4"/>
        <v>26</v>
      </c>
      <c r="N18" s="97">
        <f t="shared" si="4"/>
        <v>27</v>
      </c>
      <c r="O18" s="97">
        <f t="shared" si="4"/>
        <v>28</v>
      </c>
      <c r="P18" s="95">
        <f t="shared" si="4"/>
        <v>29</v>
      </c>
      <c r="Q18" s="91"/>
      <c r="R18" s="96">
        <f>+X17+1</f>
        <v>27</v>
      </c>
      <c r="S18" s="97">
        <f>+R18+1</f>
        <v>28</v>
      </c>
      <c r="T18" s="97">
        <f t="shared" si="5"/>
        <v>29</v>
      </c>
      <c r="U18" s="97">
        <f t="shared" si="5"/>
        <v>30</v>
      </c>
      <c r="V18" s="97"/>
      <c r="W18" s="97"/>
      <c r="X18" s="95"/>
      <c r="Z18" s="85"/>
      <c r="AA18" s="104"/>
      <c r="AB18" s="87"/>
    </row>
    <row r="19" spans="2:28">
      <c r="B19" s="102"/>
      <c r="C19" s="100"/>
      <c r="D19" s="100"/>
      <c r="E19" s="100"/>
      <c r="F19" s="100"/>
      <c r="G19" s="100"/>
      <c r="H19" s="101"/>
      <c r="I19" s="91"/>
      <c r="J19" s="99">
        <f>+P18+1</f>
        <v>30</v>
      </c>
      <c r="K19" s="100">
        <f>+J19+1</f>
        <v>31</v>
      </c>
      <c r="L19" s="100"/>
      <c r="M19" s="100"/>
      <c r="N19" s="100"/>
      <c r="O19" s="100"/>
      <c r="P19" s="101"/>
      <c r="Q19" s="91"/>
      <c r="R19" s="102"/>
      <c r="S19" s="100"/>
      <c r="T19" s="100"/>
      <c r="U19" s="100"/>
      <c r="V19" s="100"/>
      <c r="W19" s="100"/>
      <c r="X19" s="101"/>
      <c r="Z19" s="85"/>
      <c r="AA19" s="104"/>
      <c r="AB19" s="87"/>
    </row>
    <row r="20" spans="2:28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Z20" s="85"/>
      <c r="AA20" s="104"/>
      <c r="AB20" s="87"/>
    </row>
    <row r="21" spans="2:28">
      <c r="B21" s="314" t="s">
        <v>275</v>
      </c>
      <c r="C21" s="315"/>
      <c r="D21" s="315"/>
      <c r="E21" s="315"/>
      <c r="F21" s="315"/>
      <c r="G21" s="315"/>
      <c r="H21" s="316"/>
      <c r="I21" s="84"/>
      <c r="J21" s="314" t="s">
        <v>276</v>
      </c>
      <c r="K21" s="315"/>
      <c r="L21" s="315"/>
      <c r="M21" s="315"/>
      <c r="N21" s="315"/>
      <c r="O21" s="315"/>
      <c r="P21" s="316"/>
      <c r="Q21" s="84"/>
      <c r="R21" s="314" t="s">
        <v>277</v>
      </c>
      <c r="S21" s="315"/>
      <c r="T21" s="315"/>
      <c r="U21" s="315"/>
      <c r="V21" s="315"/>
      <c r="W21" s="315"/>
      <c r="X21" s="316"/>
      <c r="Z21" s="85"/>
      <c r="AA21" s="104"/>
      <c r="AB21" s="87"/>
    </row>
    <row r="22" spans="2:28">
      <c r="B22" s="88" t="s">
        <v>278</v>
      </c>
      <c r="C22" s="89" t="s">
        <v>252</v>
      </c>
      <c r="D22" s="89" t="s">
        <v>258</v>
      </c>
      <c r="E22" s="89" t="s">
        <v>259</v>
      </c>
      <c r="F22" s="89" t="s">
        <v>248</v>
      </c>
      <c r="G22" s="89" t="s">
        <v>255</v>
      </c>
      <c r="H22" s="90" t="s">
        <v>261</v>
      </c>
      <c r="I22" s="91"/>
      <c r="J22" s="88" t="s">
        <v>244</v>
      </c>
      <c r="K22" s="89" t="s">
        <v>252</v>
      </c>
      <c r="L22" s="89" t="s">
        <v>253</v>
      </c>
      <c r="M22" s="89" t="s">
        <v>247</v>
      </c>
      <c r="N22" s="89" t="s">
        <v>248</v>
      </c>
      <c r="O22" s="89" t="s">
        <v>279</v>
      </c>
      <c r="P22" s="90" t="s">
        <v>256</v>
      </c>
      <c r="Q22" s="91"/>
      <c r="R22" s="88" t="s">
        <v>278</v>
      </c>
      <c r="S22" s="89" t="s">
        <v>252</v>
      </c>
      <c r="T22" s="89" t="s">
        <v>253</v>
      </c>
      <c r="U22" s="89" t="s">
        <v>259</v>
      </c>
      <c r="V22" s="89" t="s">
        <v>280</v>
      </c>
      <c r="W22" s="89" t="s">
        <v>279</v>
      </c>
      <c r="X22" s="90" t="s">
        <v>256</v>
      </c>
      <c r="Z22" s="85"/>
      <c r="AA22" s="104"/>
      <c r="AB22" s="87"/>
    </row>
    <row r="23" spans="2:28">
      <c r="B23" s="92"/>
      <c r="C23" s="93"/>
      <c r="D23" s="93"/>
      <c r="E23" s="93"/>
      <c r="F23" s="93">
        <f t="shared" ref="D23:H27" si="6">+E23+1</f>
        <v>1</v>
      </c>
      <c r="G23" s="93">
        <f t="shared" si="6"/>
        <v>2</v>
      </c>
      <c r="H23" s="95">
        <f t="shared" si="6"/>
        <v>3</v>
      </c>
      <c r="I23" s="91"/>
      <c r="J23" s="96">
        <v>1</v>
      </c>
      <c r="K23" s="93">
        <f t="shared" ref="K23:P27" si="7">+J23+1</f>
        <v>2</v>
      </c>
      <c r="L23" s="93">
        <f t="shared" si="7"/>
        <v>3</v>
      </c>
      <c r="M23" s="93">
        <f t="shared" si="7"/>
        <v>4</v>
      </c>
      <c r="N23" s="93">
        <f t="shared" si="7"/>
        <v>5</v>
      </c>
      <c r="O23" s="93">
        <f t="shared" si="7"/>
        <v>6</v>
      </c>
      <c r="P23" s="95">
        <f t="shared" si="7"/>
        <v>7</v>
      </c>
      <c r="Q23" s="91"/>
      <c r="R23" s="92"/>
      <c r="S23" s="93"/>
      <c r="T23" s="93"/>
      <c r="U23" s="93">
        <f t="shared" ref="T23:X27" si="8">+T23+1</f>
        <v>1</v>
      </c>
      <c r="V23" s="93">
        <f t="shared" si="8"/>
        <v>2</v>
      </c>
      <c r="W23" s="93">
        <f t="shared" si="8"/>
        <v>3</v>
      </c>
      <c r="X23" s="95">
        <f t="shared" si="8"/>
        <v>4</v>
      </c>
      <c r="Z23" s="85"/>
      <c r="AA23" s="104"/>
      <c r="AB23" s="87"/>
    </row>
    <row r="24" spans="2:28">
      <c r="B24" s="96">
        <f>+H23+1</f>
        <v>4</v>
      </c>
      <c r="C24" s="97">
        <f>+B24+1</f>
        <v>5</v>
      </c>
      <c r="D24" s="97">
        <f t="shared" si="6"/>
        <v>6</v>
      </c>
      <c r="E24" s="97">
        <f t="shared" si="6"/>
        <v>7</v>
      </c>
      <c r="F24" s="97">
        <f t="shared" si="6"/>
        <v>8</v>
      </c>
      <c r="G24" s="97">
        <f t="shared" si="6"/>
        <v>9</v>
      </c>
      <c r="H24" s="95">
        <f t="shared" si="6"/>
        <v>10</v>
      </c>
      <c r="I24" s="91"/>
      <c r="J24" s="96">
        <f>+P23+1</f>
        <v>8</v>
      </c>
      <c r="K24" s="97">
        <f>+J24+1</f>
        <v>9</v>
      </c>
      <c r="L24" s="97">
        <f t="shared" si="7"/>
        <v>10</v>
      </c>
      <c r="M24" s="93">
        <f t="shared" si="7"/>
        <v>11</v>
      </c>
      <c r="N24" s="93">
        <f t="shared" si="7"/>
        <v>12</v>
      </c>
      <c r="O24" s="93">
        <f t="shared" si="7"/>
        <v>13</v>
      </c>
      <c r="P24" s="95">
        <f t="shared" si="7"/>
        <v>14</v>
      </c>
      <c r="Q24" s="91"/>
      <c r="R24" s="96">
        <f>+X23+1</f>
        <v>5</v>
      </c>
      <c r="S24" s="97">
        <f>+R24+1</f>
        <v>6</v>
      </c>
      <c r="T24" s="97">
        <f t="shared" si="8"/>
        <v>7</v>
      </c>
      <c r="U24" s="97">
        <f t="shared" si="8"/>
        <v>8</v>
      </c>
      <c r="V24" s="97">
        <f t="shared" si="8"/>
        <v>9</v>
      </c>
      <c r="W24" s="97">
        <f t="shared" si="8"/>
        <v>10</v>
      </c>
      <c r="X24" s="95">
        <f t="shared" si="8"/>
        <v>11</v>
      </c>
      <c r="Z24" s="85"/>
      <c r="AA24" s="104"/>
      <c r="AB24" s="87"/>
    </row>
    <row r="25" spans="2:28">
      <c r="B25" s="96">
        <f>+H24+1</f>
        <v>11</v>
      </c>
      <c r="C25" s="97">
        <f>+B25+1</f>
        <v>12</v>
      </c>
      <c r="D25" s="97">
        <f t="shared" si="6"/>
        <v>13</v>
      </c>
      <c r="E25" s="97">
        <f t="shared" si="6"/>
        <v>14</v>
      </c>
      <c r="F25" s="97">
        <f t="shared" si="6"/>
        <v>15</v>
      </c>
      <c r="G25" s="97">
        <f t="shared" si="6"/>
        <v>16</v>
      </c>
      <c r="H25" s="95">
        <f t="shared" si="6"/>
        <v>17</v>
      </c>
      <c r="I25" s="91"/>
      <c r="J25" s="96">
        <f>+P24+1</f>
        <v>15</v>
      </c>
      <c r="K25" s="97">
        <f>+J25+1</f>
        <v>16</v>
      </c>
      <c r="L25" s="97">
        <f t="shared" si="7"/>
        <v>17</v>
      </c>
      <c r="M25" s="97">
        <f t="shared" si="7"/>
        <v>18</v>
      </c>
      <c r="N25" s="97">
        <f t="shared" si="7"/>
        <v>19</v>
      </c>
      <c r="O25" s="97">
        <f t="shared" si="7"/>
        <v>20</v>
      </c>
      <c r="P25" s="95">
        <f t="shared" si="7"/>
        <v>21</v>
      </c>
      <c r="Q25" s="91"/>
      <c r="R25" s="96">
        <f>+X24+1</f>
        <v>12</v>
      </c>
      <c r="S25" s="97">
        <f>+R25+1</f>
        <v>13</v>
      </c>
      <c r="T25" s="97">
        <f t="shared" si="8"/>
        <v>14</v>
      </c>
      <c r="U25" s="97">
        <f t="shared" si="8"/>
        <v>15</v>
      </c>
      <c r="V25" s="97">
        <f t="shared" si="8"/>
        <v>16</v>
      </c>
      <c r="W25" s="97">
        <f t="shared" si="8"/>
        <v>17</v>
      </c>
      <c r="X25" s="95">
        <f t="shared" si="8"/>
        <v>18</v>
      </c>
      <c r="Z25" s="85"/>
      <c r="AA25" s="104"/>
      <c r="AB25" s="87"/>
    </row>
    <row r="26" spans="2:28">
      <c r="B26" s="96">
        <f>+H25+1</f>
        <v>18</v>
      </c>
      <c r="C26" s="97">
        <f>+B26+1</f>
        <v>19</v>
      </c>
      <c r="D26" s="97">
        <f t="shared" si="6"/>
        <v>20</v>
      </c>
      <c r="E26" s="97">
        <f t="shared" si="6"/>
        <v>21</v>
      </c>
      <c r="F26" s="97">
        <f t="shared" si="6"/>
        <v>22</v>
      </c>
      <c r="G26" s="97">
        <f t="shared" si="6"/>
        <v>23</v>
      </c>
      <c r="H26" s="95">
        <f t="shared" si="6"/>
        <v>24</v>
      </c>
      <c r="I26" s="91"/>
      <c r="J26" s="96">
        <f>+P25+1</f>
        <v>22</v>
      </c>
      <c r="K26" s="97">
        <f>+J26+1</f>
        <v>23</v>
      </c>
      <c r="L26" s="97">
        <f t="shared" si="7"/>
        <v>24</v>
      </c>
      <c r="M26" s="97">
        <f t="shared" si="7"/>
        <v>25</v>
      </c>
      <c r="N26" s="97">
        <f t="shared" si="7"/>
        <v>26</v>
      </c>
      <c r="O26" s="97">
        <f t="shared" si="7"/>
        <v>27</v>
      </c>
      <c r="P26" s="95">
        <f t="shared" si="7"/>
        <v>28</v>
      </c>
      <c r="Q26" s="91"/>
      <c r="R26" s="96">
        <f>+X25+1</f>
        <v>19</v>
      </c>
      <c r="S26" s="94">
        <f>+R26+1</f>
        <v>20</v>
      </c>
      <c r="T26" s="94">
        <f t="shared" si="8"/>
        <v>21</v>
      </c>
      <c r="U26" s="94">
        <f t="shared" si="8"/>
        <v>22</v>
      </c>
      <c r="V26" s="97">
        <f t="shared" si="8"/>
        <v>23</v>
      </c>
      <c r="W26" s="97">
        <f t="shared" si="8"/>
        <v>24</v>
      </c>
      <c r="X26" s="95">
        <f t="shared" si="8"/>
        <v>25</v>
      </c>
      <c r="Z26" s="85"/>
      <c r="AA26" s="104"/>
      <c r="AB26" s="87"/>
    </row>
    <row r="27" spans="2:28">
      <c r="B27" s="96">
        <f>+H26+1</f>
        <v>25</v>
      </c>
      <c r="C27" s="97">
        <f>+B27+1</f>
        <v>26</v>
      </c>
      <c r="D27" s="97">
        <f t="shared" si="6"/>
        <v>27</v>
      </c>
      <c r="E27" s="139">
        <f t="shared" si="6"/>
        <v>28</v>
      </c>
      <c r="F27" s="139">
        <f t="shared" si="6"/>
        <v>29</v>
      </c>
      <c r="G27" s="139">
        <f t="shared" si="6"/>
        <v>30</v>
      </c>
      <c r="H27" s="95">
        <f t="shared" si="6"/>
        <v>31</v>
      </c>
      <c r="I27" s="91"/>
      <c r="J27" s="96">
        <f>+P26+1</f>
        <v>29</v>
      </c>
      <c r="K27" s="97">
        <f>+J27+1</f>
        <v>30</v>
      </c>
      <c r="L27" s="97">
        <f t="shared" si="7"/>
        <v>31</v>
      </c>
      <c r="M27" s="97"/>
      <c r="N27" s="97"/>
      <c r="O27" s="97"/>
      <c r="P27" s="95"/>
      <c r="Q27" s="91"/>
      <c r="R27" s="96">
        <f>+X26+1</f>
        <v>26</v>
      </c>
      <c r="S27" s="97">
        <f>+R27+1</f>
        <v>27</v>
      </c>
      <c r="T27" s="97">
        <f t="shared" si="8"/>
        <v>28</v>
      </c>
      <c r="U27" s="97">
        <f t="shared" si="8"/>
        <v>29</v>
      </c>
      <c r="V27" s="97">
        <f t="shared" si="8"/>
        <v>30</v>
      </c>
      <c r="W27" s="97"/>
      <c r="X27" s="95"/>
      <c r="Z27" s="85"/>
      <c r="AA27" s="104"/>
      <c r="AB27" s="87"/>
    </row>
    <row r="28" spans="2:28">
      <c r="B28" s="102"/>
      <c r="C28" s="100"/>
      <c r="D28" s="100"/>
      <c r="E28" s="100"/>
      <c r="F28" s="100"/>
      <c r="G28" s="100"/>
      <c r="H28" s="101"/>
      <c r="I28" s="91"/>
      <c r="J28" s="102"/>
      <c r="K28" s="100"/>
      <c r="L28" s="100"/>
      <c r="M28" s="100"/>
      <c r="N28" s="100"/>
      <c r="O28" s="100"/>
      <c r="P28" s="101"/>
      <c r="Q28" s="91"/>
      <c r="R28" s="102"/>
      <c r="S28" s="100"/>
      <c r="T28" s="100"/>
      <c r="U28" s="100"/>
      <c r="V28" s="100"/>
      <c r="W28" s="100"/>
      <c r="X28" s="101"/>
      <c r="Z28" s="85"/>
      <c r="AA28" s="104"/>
      <c r="AB28" s="87"/>
    </row>
    <row r="29" spans="2:28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Z29" s="85"/>
      <c r="AA29" s="104"/>
      <c r="AB29" s="87"/>
    </row>
    <row r="30" spans="2:28">
      <c r="B30" s="314" t="s">
        <v>281</v>
      </c>
      <c r="C30" s="315"/>
      <c r="D30" s="315"/>
      <c r="E30" s="315"/>
      <c r="F30" s="315"/>
      <c r="G30" s="315"/>
      <c r="H30" s="316"/>
      <c r="I30" s="84"/>
      <c r="J30" s="314" t="s">
        <v>282</v>
      </c>
      <c r="K30" s="315"/>
      <c r="L30" s="315"/>
      <c r="M30" s="315"/>
      <c r="N30" s="315"/>
      <c r="O30" s="315"/>
      <c r="P30" s="316"/>
      <c r="Q30" s="84"/>
      <c r="R30" s="314" t="s">
        <v>283</v>
      </c>
      <c r="S30" s="315"/>
      <c r="T30" s="315"/>
      <c r="U30" s="315"/>
      <c r="V30" s="315"/>
      <c r="W30" s="315"/>
      <c r="X30" s="316"/>
      <c r="Z30" s="85"/>
      <c r="AA30" s="104"/>
      <c r="AB30" s="87"/>
    </row>
    <row r="31" spans="2:28">
      <c r="B31" s="88" t="s">
        <v>251</v>
      </c>
      <c r="C31" s="89" t="s">
        <v>284</v>
      </c>
      <c r="D31" s="89" t="s">
        <v>285</v>
      </c>
      <c r="E31" s="89" t="s">
        <v>286</v>
      </c>
      <c r="F31" s="89" t="s">
        <v>273</v>
      </c>
      <c r="G31" s="89" t="s">
        <v>287</v>
      </c>
      <c r="H31" s="90" t="s">
        <v>250</v>
      </c>
      <c r="I31" s="91"/>
      <c r="J31" s="88" t="s">
        <v>251</v>
      </c>
      <c r="K31" s="89" t="s">
        <v>284</v>
      </c>
      <c r="L31" s="89" t="s">
        <v>288</v>
      </c>
      <c r="M31" s="89" t="s">
        <v>272</v>
      </c>
      <c r="N31" s="89" t="s">
        <v>273</v>
      </c>
      <c r="O31" s="89" t="s">
        <v>249</v>
      </c>
      <c r="P31" s="90" t="s">
        <v>250</v>
      </c>
      <c r="Q31" s="91"/>
      <c r="R31" s="88" t="s">
        <v>278</v>
      </c>
      <c r="S31" s="89" t="s">
        <v>245</v>
      </c>
      <c r="T31" s="89" t="s">
        <v>285</v>
      </c>
      <c r="U31" s="89" t="s">
        <v>272</v>
      </c>
      <c r="V31" s="89" t="s">
        <v>273</v>
      </c>
      <c r="W31" s="89" t="s">
        <v>287</v>
      </c>
      <c r="X31" s="90" t="s">
        <v>250</v>
      </c>
      <c r="Z31" s="85"/>
      <c r="AA31" s="104"/>
      <c r="AB31" s="87"/>
    </row>
    <row r="32" spans="2:28">
      <c r="B32" s="92"/>
      <c r="C32" s="93"/>
      <c r="D32" s="93"/>
      <c r="E32" s="93"/>
      <c r="F32" s="93"/>
      <c r="G32" s="93">
        <f t="shared" ref="D32:H36" si="9">+F32+1</f>
        <v>1</v>
      </c>
      <c r="H32" s="95">
        <f t="shared" si="9"/>
        <v>2</v>
      </c>
      <c r="I32" s="91"/>
      <c r="J32" s="92"/>
      <c r="K32" s="93">
        <f t="shared" ref="K32:P36" si="10">+J32+1</f>
        <v>1</v>
      </c>
      <c r="L32" s="93">
        <f t="shared" si="10"/>
        <v>2</v>
      </c>
      <c r="M32" s="93">
        <f t="shared" si="10"/>
        <v>3</v>
      </c>
      <c r="N32" s="93">
        <f t="shared" si="10"/>
        <v>4</v>
      </c>
      <c r="O32" s="93">
        <f t="shared" si="10"/>
        <v>5</v>
      </c>
      <c r="P32" s="95">
        <f t="shared" si="10"/>
        <v>6</v>
      </c>
      <c r="Q32" s="91"/>
      <c r="R32" s="92"/>
      <c r="S32" s="93"/>
      <c r="T32" s="93"/>
      <c r="U32" s="93">
        <f t="shared" ref="T32:X36" si="11">+T32+1</f>
        <v>1</v>
      </c>
      <c r="V32" s="93">
        <f t="shared" si="11"/>
        <v>2</v>
      </c>
      <c r="W32" s="93">
        <f t="shared" si="11"/>
        <v>3</v>
      </c>
      <c r="X32" s="95">
        <f t="shared" si="11"/>
        <v>4</v>
      </c>
      <c r="Z32" s="85"/>
      <c r="AA32" s="104"/>
      <c r="AB32" s="87"/>
    </row>
    <row r="33" spans="2:28">
      <c r="B33" s="96">
        <f>+H32+1</f>
        <v>3</v>
      </c>
      <c r="C33" s="97">
        <f>+B33+1</f>
        <v>4</v>
      </c>
      <c r="D33" s="97">
        <f t="shared" si="9"/>
        <v>5</v>
      </c>
      <c r="E33" s="97">
        <f t="shared" si="9"/>
        <v>6</v>
      </c>
      <c r="F33" s="97">
        <f t="shared" si="9"/>
        <v>7</v>
      </c>
      <c r="G33" s="97">
        <f t="shared" si="9"/>
        <v>8</v>
      </c>
      <c r="H33" s="98">
        <f t="shared" si="9"/>
        <v>9</v>
      </c>
      <c r="I33" s="91"/>
      <c r="J33" s="96">
        <f>+P32+1</f>
        <v>7</v>
      </c>
      <c r="K33" s="143">
        <f>+J33+1</f>
        <v>8</v>
      </c>
      <c r="L33" s="97">
        <f t="shared" si="10"/>
        <v>9</v>
      </c>
      <c r="M33" s="97">
        <f t="shared" si="10"/>
        <v>10</v>
      </c>
      <c r="N33" s="97">
        <f t="shared" si="10"/>
        <v>11</v>
      </c>
      <c r="O33" s="97">
        <f t="shared" si="10"/>
        <v>12</v>
      </c>
      <c r="P33" s="95">
        <f t="shared" si="10"/>
        <v>13</v>
      </c>
      <c r="Q33" s="91"/>
      <c r="R33" s="96">
        <f>+X32+1</f>
        <v>5</v>
      </c>
      <c r="S33" s="97">
        <f>+R33+1</f>
        <v>6</v>
      </c>
      <c r="T33" s="97">
        <f t="shared" si="11"/>
        <v>7</v>
      </c>
      <c r="U33" s="97">
        <f t="shared" si="11"/>
        <v>8</v>
      </c>
      <c r="V33" s="97">
        <f t="shared" si="11"/>
        <v>9</v>
      </c>
      <c r="W33" s="97">
        <f t="shared" si="11"/>
        <v>10</v>
      </c>
      <c r="X33" s="95">
        <f t="shared" si="11"/>
        <v>11</v>
      </c>
      <c r="Z33" s="85"/>
      <c r="AA33" s="104"/>
      <c r="AB33" s="87"/>
    </row>
    <row r="34" spans="2:28">
      <c r="B34" s="96">
        <f>+H33+1</f>
        <v>10</v>
      </c>
      <c r="C34" s="97">
        <f>+B34+1</f>
        <v>11</v>
      </c>
      <c r="D34" s="97">
        <f t="shared" si="9"/>
        <v>12</v>
      </c>
      <c r="E34" s="97">
        <f t="shared" si="9"/>
        <v>13</v>
      </c>
      <c r="F34" s="97">
        <f t="shared" si="9"/>
        <v>14</v>
      </c>
      <c r="G34" s="97">
        <f t="shared" si="9"/>
        <v>15</v>
      </c>
      <c r="H34" s="95">
        <f t="shared" si="9"/>
        <v>16</v>
      </c>
      <c r="I34" s="91"/>
      <c r="J34" s="96">
        <f>+P33+1</f>
        <v>14</v>
      </c>
      <c r="K34" s="97">
        <f>+J34+1</f>
        <v>15</v>
      </c>
      <c r="L34" s="97">
        <f t="shared" si="10"/>
        <v>16</v>
      </c>
      <c r="M34" s="97">
        <f t="shared" si="10"/>
        <v>17</v>
      </c>
      <c r="N34" s="97">
        <f t="shared" si="10"/>
        <v>18</v>
      </c>
      <c r="O34" s="97">
        <f t="shared" si="10"/>
        <v>19</v>
      </c>
      <c r="P34" s="95">
        <f t="shared" si="10"/>
        <v>20</v>
      </c>
      <c r="Q34" s="91"/>
      <c r="R34" s="96">
        <f>+X33+1</f>
        <v>12</v>
      </c>
      <c r="S34" s="97">
        <f>+R34+1</f>
        <v>13</v>
      </c>
      <c r="T34" s="97">
        <f t="shared" si="11"/>
        <v>14</v>
      </c>
      <c r="U34" s="97">
        <f t="shared" si="11"/>
        <v>15</v>
      </c>
      <c r="V34" s="97">
        <f t="shared" si="11"/>
        <v>16</v>
      </c>
      <c r="W34" s="97">
        <f t="shared" si="11"/>
        <v>17</v>
      </c>
      <c r="X34" s="95">
        <f t="shared" si="11"/>
        <v>18</v>
      </c>
      <c r="Z34" s="85"/>
      <c r="AA34" s="104"/>
      <c r="AB34" s="87"/>
    </row>
    <row r="35" spans="2:28">
      <c r="B35" s="96">
        <f>+H34+1</f>
        <v>17</v>
      </c>
      <c r="C35" s="97">
        <f>+B35+1</f>
        <v>18</v>
      </c>
      <c r="D35" s="97">
        <f t="shared" si="9"/>
        <v>19</v>
      </c>
      <c r="E35" s="97">
        <f t="shared" si="9"/>
        <v>20</v>
      </c>
      <c r="F35" s="97">
        <f t="shared" si="9"/>
        <v>21</v>
      </c>
      <c r="G35" s="97">
        <f t="shared" si="9"/>
        <v>22</v>
      </c>
      <c r="H35" s="95">
        <f t="shared" si="9"/>
        <v>23</v>
      </c>
      <c r="I35" s="91"/>
      <c r="J35" s="96">
        <f>+P34+1</f>
        <v>21</v>
      </c>
      <c r="K35" s="97">
        <f>+J35+1</f>
        <v>22</v>
      </c>
      <c r="L35" s="97">
        <f t="shared" si="10"/>
        <v>23</v>
      </c>
      <c r="M35" s="97">
        <f t="shared" si="10"/>
        <v>24</v>
      </c>
      <c r="N35" s="97">
        <f t="shared" si="10"/>
        <v>25</v>
      </c>
      <c r="O35" s="97">
        <f t="shared" si="10"/>
        <v>26</v>
      </c>
      <c r="P35" s="95">
        <f t="shared" si="10"/>
        <v>27</v>
      </c>
      <c r="Q35" s="91"/>
      <c r="R35" s="96">
        <f>+X34+1</f>
        <v>19</v>
      </c>
      <c r="S35" s="97">
        <f>+R35+1</f>
        <v>20</v>
      </c>
      <c r="T35" s="97">
        <f t="shared" si="11"/>
        <v>21</v>
      </c>
      <c r="U35" s="97">
        <f t="shared" si="11"/>
        <v>22</v>
      </c>
      <c r="V35" s="97">
        <f t="shared" si="11"/>
        <v>23</v>
      </c>
      <c r="W35" s="97">
        <f t="shared" si="11"/>
        <v>24</v>
      </c>
      <c r="X35" s="98">
        <f t="shared" si="11"/>
        <v>25</v>
      </c>
      <c r="Z35" s="85"/>
      <c r="AA35" s="104"/>
      <c r="AB35" s="87"/>
    </row>
    <row r="36" spans="2:28">
      <c r="B36" s="96">
        <f>+H35+1</f>
        <v>24</v>
      </c>
      <c r="C36" s="97">
        <f>+B36+1</f>
        <v>25</v>
      </c>
      <c r="D36" s="97">
        <f t="shared" si="9"/>
        <v>26</v>
      </c>
      <c r="E36" s="97">
        <f t="shared" si="9"/>
        <v>27</v>
      </c>
      <c r="F36" s="97">
        <f t="shared" si="9"/>
        <v>28</v>
      </c>
      <c r="G36" s="97">
        <f t="shared" si="9"/>
        <v>29</v>
      </c>
      <c r="H36" s="95">
        <f t="shared" si="9"/>
        <v>30</v>
      </c>
      <c r="I36" s="91"/>
      <c r="J36" s="96">
        <f>+P35+1</f>
        <v>28</v>
      </c>
      <c r="K36" s="97">
        <f>+J36+1</f>
        <v>29</v>
      </c>
      <c r="L36" s="97">
        <f t="shared" si="10"/>
        <v>30</v>
      </c>
      <c r="M36" s="97"/>
      <c r="N36" s="97"/>
      <c r="O36" s="97"/>
      <c r="P36" s="95"/>
      <c r="Q36" s="91"/>
      <c r="R36" s="96">
        <f>+X35+1</f>
        <v>26</v>
      </c>
      <c r="S36" s="97">
        <f>+R36+1</f>
        <v>27</v>
      </c>
      <c r="T36" s="97">
        <f t="shared" si="11"/>
        <v>28</v>
      </c>
      <c r="U36" s="97">
        <f t="shared" si="11"/>
        <v>29</v>
      </c>
      <c r="V36" s="97">
        <f t="shared" si="11"/>
        <v>30</v>
      </c>
      <c r="W36" s="97">
        <f t="shared" si="11"/>
        <v>31</v>
      </c>
      <c r="X36" s="95"/>
      <c r="Z36" s="85"/>
      <c r="AA36" s="104"/>
      <c r="AB36" s="87"/>
    </row>
    <row r="37" spans="2:28">
      <c r="B37" s="99">
        <f>+H36+1</f>
        <v>31</v>
      </c>
      <c r="C37" s="100"/>
      <c r="D37" s="100"/>
      <c r="E37" s="100"/>
      <c r="F37" s="100"/>
      <c r="G37" s="100"/>
      <c r="H37" s="101"/>
      <c r="I37" s="91"/>
      <c r="J37" s="102"/>
      <c r="K37" s="100"/>
      <c r="L37" s="100"/>
      <c r="M37" s="100"/>
      <c r="N37" s="100"/>
      <c r="O37" s="100"/>
      <c r="P37" s="101"/>
      <c r="Q37" s="91"/>
      <c r="R37" s="102"/>
      <c r="S37" s="100"/>
      <c r="T37" s="100"/>
      <c r="U37" s="100"/>
      <c r="V37" s="100"/>
      <c r="W37" s="100"/>
      <c r="X37" s="101"/>
      <c r="Z37" s="105"/>
      <c r="AA37" s="106"/>
      <c r="AB37" s="107"/>
    </row>
  </sheetData>
  <mergeCells count="13">
    <mergeCell ref="B21:H21"/>
    <mergeCell ref="J21:P21"/>
    <mergeCell ref="R21:X21"/>
    <mergeCell ref="B30:H30"/>
    <mergeCell ref="J30:P30"/>
    <mergeCell ref="R30:X30"/>
    <mergeCell ref="B1:X1"/>
    <mergeCell ref="B3:H3"/>
    <mergeCell ref="J3:P3"/>
    <mergeCell ref="R3:X3"/>
    <mergeCell ref="B12:H12"/>
    <mergeCell ref="J12:P12"/>
    <mergeCell ref="R12:X12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workbookViewId="0">
      <selection activeCell="K23" sqref="K23"/>
    </sheetView>
  </sheetViews>
  <sheetFormatPr defaultRowHeight="16.5"/>
  <cols>
    <col min="2" max="2" width="23.5" bestFit="1" customWidth="1"/>
    <col min="3" max="3" width="3.5" bestFit="1" customWidth="1"/>
    <col min="4" max="4" width="4.5" bestFit="1" customWidth="1"/>
    <col min="5" max="5" width="26.75" bestFit="1" customWidth="1"/>
    <col min="6" max="6" width="14.625" bestFit="1" customWidth="1"/>
    <col min="7" max="7" width="4.5" bestFit="1" customWidth="1"/>
    <col min="8" max="8" width="34.375" bestFit="1" customWidth="1"/>
    <col min="9" max="10" width="4.5" bestFit="1" customWidth="1"/>
    <col min="11" max="11" width="28.375" bestFit="1" customWidth="1"/>
    <col min="12" max="12" width="5.5" bestFit="1" customWidth="1"/>
    <col min="13" max="13" width="4.5" bestFit="1" customWidth="1"/>
    <col min="14" max="14" width="23.5" bestFit="1" customWidth="1"/>
    <col min="15" max="15" width="3.5" bestFit="1" customWidth="1"/>
    <col min="16" max="16" width="4.5" bestFit="1" customWidth="1"/>
    <col min="17" max="17" width="23.5" bestFit="1" customWidth="1"/>
    <col min="18" max="18" width="3.5" bestFit="1" customWidth="1"/>
    <col min="19" max="19" width="4.5" bestFit="1" customWidth="1"/>
    <col min="20" max="20" width="23.5" bestFit="1" customWidth="1"/>
  </cols>
  <sheetData>
    <row r="1" spans="2:22" ht="21" thickBot="1">
      <c r="B1" s="324" t="s">
        <v>87</v>
      </c>
      <c r="C1" s="325"/>
      <c r="D1" s="323"/>
      <c r="E1" s="321" t="s">
        <v>311</v>
      </c>
      <c r="F1" s="322"/>
      <c r="G1" s="323"/>
      <c r="H1" s="321" t="s">
        <v>5</v>
      </c>
      <c r="I1" s="322"/>
      <c r="J1" s="323"/>
      <c r="T1" s="317"/>
      <c r="U1" s="317"/>
      <c r="V1" s="317"/>
    </row>
    <row r="2" spans="2:22">
      <c r="B2" s="184" t="s">
        <v>9</v>
      </c>
      <c r="C2" s="176">
        <v>1</v>
      </c>
      <c r="D2" s="185">
        <v>40</v>
      </c>
      <c r="E2" s="177" t="s">
        <v>8</v>
      </c>
      <c r="F2" s="178">
        <v>4</v>
      </c>
      <c r="G2" s="197">
        <v>120</v>
      </c>
      <c r="H2" s="199" t="s">
        <v>21</v>
      </c>
      <c r="I2" s="178">
        <v>9</v>
      </c>
      <c r="J2" s="179">
        <v>60</v>
      </c>
      <c r="T2" s="4"/>
      <c r="U2" s="4"/>
      <c r="V2" s="4"/>
    </row>
    <row r="3" spans="2:22" ht="17.25" thickBot="1">
      <c r="B3" s="6" t="s">
        <v>18</v>
      </c>
      <c r="C3" s="3">
        <v>2</v>
      </c>
      <c r="D3" s="186">
        <v>48</v>
      </c>
      <c r="E3" s="181" t="s">
        <v>17</v>
      </c>
      <c r="F3" s="182">
        <v>6</v>
      </c>
      <c r="G3" s="198">
        <v>25</v>
      </c>
      <c r="H3" s="200" t="s">
        <v>22</v>
      </c>
      <c r="I3" s="5">
        <v>10</v>
      </c>
      <c r="J3" s="180">
        <v>60</v>
      </c>
      <c r="T3" s="4"/>
      <c r="U3" s="4"/>
      <c r="V3" s="4"/>
    </row>
    <row r="4" spans="2:22" ht="27" thickBot="1">
      <c r="B4" s="6" t="s">
        <v>19</v>
      </c>
      <c r="C4" s="3">
        <v>3</v>
      </c>
      <c r="D4" s="10">
        <v>72</v>
      </c>
      <c r="E4" s="318" t="s">
        <v>312</v>
      </c>
      <c r="F4" s="319"/>
      <c r="G4" s="320"/>
      <c r="H4" s="5" t="s">
        <v>25</v>
      </c>
      <c r="I4" s="5">
        <v>11</v>
      </c>
      <c r="J4" s="180">
        <v>46</v>
      </c>
      <c r="T4" s="4"/>
      <c r="U4" s="4"/>
      <c r="V4" s="4"/>
    </row>
    <row r="5" spans="2:22">
      <c r="B5" s="7" t="s">
        <v>23</v>
      </c>
      <c r="C5" s="5">
        <v>5</v>
      </c>
      <c r="D5" s="180">
        <v>30</v>
      </c>
      <c r="E5" s="184" t="s">
        <v>0</v>
      </c>
      <c r="F5" s="183">
        <v>7</v>
      </c>
      <c r="G5" s="195">
        <v>40</v>
      </c>
      <c r="H5" s="5" t="s">
        <v>26</v>
      </c>
      <c r="I5" s="5">
        <v>12</v>
      </c>
      <c r="J5" s="180">
        <v>44</v>
      </c>
      <c r="T5" s="4"/>
      <c r="U5" s="4"/>
      <c r="V5" s="4"/>
    </row>
    <row r="6" spans="2:22" ht="17.25" thickBot="1">
      <c r="B6" s="174"/>
      <c r="C6" s="58"/>
      <c r="D6" s="58"/>
      <c r="E6" s="6" t="s">
        <v>13</v>
      </c>
      <c r="F6" s="2">
        <v>8</v>
      </c>
      <c r="G6" s="196">
        <v>20</v>
      </c>
      <c r="H6" s="187" t="s">
        <v>27</v>
      </c>
      <c r="I6" s="187">
        <v>13</v>
      </c>
      <c r="J6" s="201">
        <v>46</v>
      </c>
      <c r="T6" s="4"/>
      <c r="U6" s="4"/>
      <c r="V6" s="4"/>
    </row>
    <row r="7" spans="2:22">
      <c r="B7" s="202" t="s">
        <v>295</v>
      </c>
      <c r="C7" s="203"/>
      <c r="D7" s="203"/>
      <c r="E7" s="203" t="s">
        <v>300</v>
      </c>
      <c r="F7" s="203"/>
      <c r="G7" s="203"/>
      <c r="H7" s="203" t="s">
        <v>303</v>
      </c>
      <c r="I7" s="203"/>
      <c r="J7" s="203"/>
      <c r="T7" s="4"/>
      <c r="U7" s="4"/>
      <c r="V7" s="4"/>
    </row>
    <row r="8" spans="2:22">
      <c r="B8" s="206" t="s">
        <v>296</v>
      </c>
      <c r="C8" s="192"/>
      <c r="D8" s="207"/>
      <c r="E8" s="192" t="s">
        <v>301</v>
      </c>
      <c r="F8" s="192"/>
      <c r="G8" s="192"/>
      <c r="H8" s="192" t="s">
        <v>309</v>
      </c>
      <c r="I8" s="192"/>
      <c r="J8" s="192"/>
      <c r="T8" s="4"/>
      <c r="U8" s="4"/>
      <c r="V8" s="4"/>
    </row>
    <row r="9" spans="2:22">
      <c r="B9" s="206" t="s">
        <v>297</v>
      </c>
      <c r="C9" s="192"/>
      <c r="D9" s="192"/>
      <c r="E9" s="192" t="s">
        <v>302</v>
      </c>
      <c r="F9" s="192"/>
      <c r="G9" s="192"/>
      <c r="H9" s="192" t="s">
        <v>310</v>
      </c>
      <c r="I9" s="192"/>
      <c r="J9" s="192"/>
      <c r="T9" s="4"/>
      <c r="U9" s="4"/>
      <c r="V9" s="4"/>
    </row>
    <row r="10" spans="2:22">
      <c r="B10" s="206" t="s">
        <v>298</v>
      </c>
      <c r="C10" s="192"/>
      <c r="D10" s="192"/>
      <c r="E10" s="192"/>
      <c r="F10" s="192"/>
      <c r="G10" s="192"/>
      <c r="H10" s="192"/>
      <c r="I10" s="192"/>
      <c r="J10" s="192"/>
      <c r="T10" s="4"/>
      <c r="U10" s="4"/>
      <c r="V10" s="4"/>
    </row>
    <row r="11" spans="2:22" ht="17.25" thickBot="1">
      <c r="B11" s="209" t="s">
        <v>299</v>
      </c>
      <c r="C11" s="210"/>
      <c r="D11" s="210"/>
      <c r="E11" s="210"/>
      <c r="F11" s="210"/>
      <c r="G11" s="210"/>
      <c r="H11" s="210"/>
      <c r="I11" s="210"/>
      <c r="J11" s="210"/>
      <c r="T11" s="4"/>
      <c r="U11" s="4"/>
      <c r="V11" s="4"/>
    </row>
    <row r="12" spans="2:22" ht="17.25" thickBot="1">
      <c r="B12" s="173">
        <f>SUM(C12:V12)</f>
        <v>651</v>
      </c>
      <c r="C12" s="189"/>
      <c r="D12" s="189">
        <f>SUM(D2:D10)</f>
        <v>190</v>
      </c>
      <c r="E12" s="189"/>
      <c r="F12" s="189"/>
      <c r="G12" s="189">
        <f>SUM(G2:G10)</f>
        <v>205</v>
      </c>
      <c r="H12" s="189"/>
      <c r="I12" s="189"/>
      <c r="J12" s="189">
        <f>SUM(J2:J10)</f>
        <v>256</v>
      </c>
      <c r="T12" s="4"/>
      <c r="U12" s="4"/>
      <c r="V12" s="4"/>
    </row>
    <row r="13" spans="2:22">
      <c r="B13" s="188" t="s">
        <v>35</v>
      </c>
      <c r="E13" s="188" t="s">
        <v>33</v>
      </c>
      <c r="T13" s="4"/>
      <c r="U13" s="4"/>
      <c r="V13" s="4"/>
    </row>
    <row r="14" spans="2:22">
      <c r="E14" s="2" t="s">
        <v>31</v>
      </c>
      <c r="T14" s="4"/>
      <c r="U14" s="4"/>
      <c r="V14" s="4"/>
    </row>
    <row r="15" spans="2:22">
      <c r="T15" s="4"/>
      <c r="U15" s="4"/>
      <c r="V15" s="4"/>
    </row>
    <row r="16" spans="2:22">
      <c r="B16" s="4"/>
      <c r="C16" s="4"/>
      <c r="D16" s="4"/>
      <c r="E16" s="4"/>
      <c r="F16" s="4"/>
      <c r="G16" s="4"/>
      <c r="H16" s="232"/>
      <c r="I16" s="4"/>
      <c r="J16" s="4"/>
      <c r="K16" s="4"/>
      <c r="L16" s="4"/>
      <c r="M16" s="4"/>
      <c r="N16" s="4"/>
    </row>
    <row r="17" spans="2:20" ht="16.5" customHeight="1" thickBot="1">
      <c r="B17" s="190"/>
      <c r="C17" s="190"/>
      <c r="D17" s="190"/>
      <c r="E17" s="190"/>
      <c r="F17" s="190"/>
      <c r="G17" s="190"/>
      <c r="H17" s="194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</row>
    <row r="18" spans="2:20" ht="16.5" customHeight="1" thickBot="1">
      <c r="B18" s="321" t="s">
        <v>86</v>
      </c>
      <c r="C18" s="322"/>
      <c r="D18" s="323"/>
      <c r="E18" s="321" t="s">
        <v>3</v>
      </c>
      <c r="F18" s="322"/>
      <c r="G18" s="323"/>
      <c r="H18" s="321" t="s">
        <v>4</v>
      </c>
      <c r="I18" s="322"/>
      <c r="J18" s="323"/>
      <c r="K18" s="233"/>
      <c r="L18" s="233"/>
      <c r="M18" s="190"/>
      <c r="N18" s="190"/>
      <c r="O18" s="190"/>
      <c r="P18" s="190"/>
      <c r="Q18" s="190"/>
      <c r="R18" s="190"/>
      <c r="S18" s="190"/>
      <c r="T18" s="190"/>
    </row>
    <row r="19" spans="2:20" ht="15.75" customHeight="1">
      <c r="B19" s="183" t="s">
        <v>10</v>
      </c>
      <c r="C19" s="183">
        <v>14</v>
      </c>
      <c r="D19" s="214">
        <v>24</v>
      </c>
      <c r="E19" s="183" t="s">
        <v>14</v>
      </c>
      <c r="F19" s="183">
        <v>17</v>
      </c>
      <c r="G19" s="214">
        <v>70</v>
      </c>
      <c r="H19" s="216" t="s">
        <v>6</v>
      </c>
      <c r="I19" s="216">
        <v>21</v>
      </c>
      <c r="J19" s="217">
        <v>55</v>
      </c>
      <c r="K19" s="233"/>
      <c r="L19" s="235"/>
      <c r="M19" s="190"/>
      <c r="N19" s="190"/>
      <c r="O19" s="190"/>
      <c r="P19" s="190"/>
      <c r="Q19" s="190"/>
      <c r="R19" s="190"/>
      <c r="S19" s="190"/>
      <c r="T19" s="190"/>
    </row>
    <row r="20" spans="2:20" ht="16.5" customHeight="1">
      <c r="B20" s="2" t="s">
        <v>15</v>
      </c>
      <c r="C20" s="2">
        <v>15</v>
      </c>
      <c r="D20" s="215">
        <v>40</v>
      </c>
      <c r="E20" s="2" t="s">
        <v>11</v>
      </c>
      <c r="F20" s="2">
        <v>18</v>
      </c>
      <c r="G20" s="215">
        <v>60</v>
      </c>
      <c r="H20" s="212" t="s">
        <v>7</v>
      </c>
      <c r="I20" s="212">
        <v>22</v>
      </c>
      <c r="J20" s="213">
        <v>30</v>
      </c>
      <c r="K20" s="233"/>
      <c r="L20" s="235"/>
      <c r="M20" s="4"/>
      <c r="N20" s="4"/>
      <c r="O20" s="190"/>
      <c r="P20" s="190"/>
      <c r="Q20" s="190"/>
      <c r="R20" s="190"/>
      <c r="S20" s="190"/>
      <c r="T20" s="190"/>
    </row>
    <row r="21" spans="2:20" ht="16.5" customHeight="1">
      <c r="B21" s="2" t="s">
        <v>20</v>
      </c>
      <c r="C21" s="2">
        <v>16</v>
      </c>
      <c r="D21" s="215">
        <v>20</v>
      </c>
      <c r="E21" s="2" t="s">
        <v>16</v>
      </c>
      <c r="F21" s="2">
        <v>19</v>
      </c>
      <c r="G21" s="215">
        <v>10</v>
      </c>
      <c r="H21" s="212" t="s">
        <v>24</v>
      </c>
      <c r="I21" s="212">
        <v>23</v>
      </c>
      <c r="J21" s="213">
        <v>40</v>
      </c>
      <c r="K21" s="233"/>
      <c r="L21" s="235"/>
      <c r="M21" s="4"/>
      <c r="N21" s="4"/>
      <c r="O21" s="190"/>
      <c r="P21" s="190"/>
      <c r="Q21" s="190"/>
      <c r="R21" s="190"/>
      <c r="S21" s="190"/>
      <c r="T21" s="190"/>
    </row>
    <row r="22" spans="2:20" ht="16.5" customHeight="1">
      <c r="B22" s="2" t="s">
        <v>12</v>
      </c>
      <c r="C22" s="2">
        <v>20</v>
      </c>
      <c r="D22" s="215">
        <v>50</v>
      </c>
      <c r="E22" s="9"/>
      <c r="F22" s="9"/>
      <c r="G22" s="9"/>
      <c r="H22" s="3"/>
      <c r="I22" s="3"/>
      <c r="J22" s="8"/>
      <c r="K22" s="233"/>
      <c r="L22" s="222"/>
      <c r="M22" s="4"/>
      <c r="N22" s="4"/>
      <c r="O22" s="190"/>
      <c r="P22" s="190"/>
      <c r="Q22" s="190"/>
      <c r="R22" s="190"/>
      <c r="S22" s="190"/>
      <c r="T22" s="190"/>
    </row>
    <row r="23" spans="2:20" ht="16.5" customHeight="1" thickBot="1">
      <c r="B23" s="58"/>
      <c r="C23" s="58"/>
      <c r="D23" s="58"/>
      <c r="E23" s="58"/>
      <c r="F23" s="58"/>
      <c r="G23" s="58"/>
      <c r="H23" s="58"/>
      <c r="I23" s="58"/>
      <c r="J23" s="175"/>
      <c r="K23" s="194"/>
      <c r="L23" s="235"/>
      <c r="M23" s="4"/>
      <c r="N23" s="4"/>
      <c r="O23" s="190"/>
      <c r="P23" s="190"/>
      <c r="Q23" s="190"/>
      <c r="R23" s="190"/>
      <c r="S23" s="190"/>
      <c r="T23" s="190"/>
    </row>
    <row r="24" spans="2:20" ht="16.5" customHeight="1">
      <c r="B24" s="203" t="s">
        <v>304</v>
      </c>
      <c r="C24" s="203"/>
      <c r="D24" s="204"/>
      <c r="E24" s="203" t="s">
        <v>305</v>
      </c>
      <c r="F24" s="203"/>
      <c r="G24" s="203"/>
      <c r="H24" s="203" t="s">
        <v>308</v>
      </c>
      <c r="I24" s="203"/>
      <c r="J24" s="205"/>
      <c r="K24" s="194"/>
      <c r="L24" s="235"/>
      <c r="M24" s="4"/>
      <c r="N24" s="4"/>
      <c r="O24" s="190"/>
      <c r="P24" s="190"/>
      <c r="Q24" s="190"/>
      <c r="R24" s="190"/>
      <c r="S24" s="190"/>
      <c r="T24" s="190"/>
    </row>
    <row r="25" spans="2:20" ht="16.5" customHeight="1">
      <c r="B25" s="192"/>
      <c r="C25" s="192"/>
      <c r="D25" s="192"/>
      <c r="E25" s="192" t="s">
        <v>306</v>
      </c>
      <c r="F25" s="192"/>
      <c r="G25" s="192"/>
      <c r="H25" s="192"/>
      <c r="I25" s="192"/>
      <c r="J25" s="208"/>
      <c r="K25" s="194"/>
      <c r="L25" s="235"/>
      <c r="M25" s="4"/>
      <c r="N25" s="4"/>
      <c r="O25" s="190"/>
      <c r="P25" s="190"/>
      <c r="Q25" s="190"/>
      <c r="R25" s="190"/>
      <c r="S25" s="190"/>
      <c r="T25" s="190"/>
    </row>
    <row r="26" spans="2:20" ht="16.5" customHeight="1">
      <c r="B26" s="192"/>
      <c r="C26" s="192"/>
      <c r="D26" s="207"/>
      <c r="E26" s="192" t="s">
        <v>307</v>
      </c>
      <c r="F26" s="192"/>
      <c r="G26" s="192"/>
      <c r="H26" s="192"/>
      <c r="I26" s="192"/>
      <c r="J26" s="208"/>
      <c r="K26" s="194"/>
      <c r="L26" s="235"/>
      <c r="M26" s="4"/>
      <c r="N26" s="4"/>
      <c r="O26" s="190"/>
      <c r="P26" s="190"/>
      <c r="Q26" s="190"/>
      <c r="R26" s="190"/>
      <c r="S26" s="190"/>
      <c r="T26" s="190"/>
    </row>
    <row r="27" spans="2:20" ht="16.5" customHeight="1">
      <c r="B27" s="192"/>
      <c r="C27" s="192"/>
      <c r="D27" s="192"/>
      <c r="E27" s="192"/>
      <c r="F27" s="192"/>
      <c r="G27" s="192"/>
      <c r="H27" s="192"/>
      <c r="I27" s="192"/>
      <c r="J27" s="208"/>
      <c r="K27" s="194"/>
      <c r="L27" s="235"/>
      <c r="M27" s="4"/>
      <c r="N27" s="4"/>
      <c r="O27" s="190"/>
      <c r="P27" s="190"/>
      <c r="Q27" s="190"/>
      <c r="R27" s="190"/>
      <c r="S27" s="190"/>
      <c r="T27" s="190"/>
    </row>
    <row r="28" spans="2:20" ht="16.5" customHeight="1" thickBot="1">
      <c r="B28" s="210"/>
      <c r="C28" s="210"/>
      <c r="D28" s="210"/>
      <c r="E28" s="210"/>
      <c r="F28" s="210"/>
      <c r="G28" s="210"/>
      <c r="H28" s="210"/>
      <c r="I28" s="210"/>
      <c r="J28" s="211"/>
      <c r="K28" s="194"/>
      <c r="L28" s="235"/>
      <c r="M28" s="4"/>
      <c r="N28" s="4"/>
      <c r="O28" s="190"/>
      <c r="P28" s="190"/>
      <c r="Q28" s="190"/>
      <c r="R28" s="190"/>
      <c r="S28" s="190"/>
      <c r="T28" s="190"/>
    </row>
    <row r="29" spans="2:20" ht="17.25" thickBot="1">
      <c r="B29" s="189"/>
      <c r="C29" s="189"/>
      <c r="D29" s="189">
        <f>SUM(D19:D27)</f>
        <v>134</v>
      </c>
      <c r="E29" s="189"/>
      <c r="F29" s="189"/>
      <c r="G29" s="189">
        <f>SUM(G19:G27)</f>
        <v>140</v>
      </c>
      <c r="H29" s="189"/>
      <c r="I29" s="189"/>
      <c r="J29" s="191">
        <f>SUM(J19:J27)</f>
        <v>125</v>
      </c>
      <c r="K29" s="194"/>
      <c r="L29" s="235"/>
      <c r="M29" s="4"/>
      <c r="N29" s="4"/>
    </row>
    <row r="30" spans="2:20">
      <c r="H30" s="188" t="s">
        <v>32</v>
      </c>
      <c r="K30" s="194"/>
      <c r="L30" s="235"/>
      <c r="M30" s="4"/>
      <c r="N30" s="4"/>
    </row>
    <row r="31" spans="2:20">
      <c r="B31" s="4"/>
      <c r="C31" s="4"/>
      <c r="D31" s="234"/>
      <c r="E31" s="236"/>
      <c r="F31" s="236"/>
      <c r="G31" s="194"/>
      <c r="H31" s="194"/>
      <c r="I31" s="194"/>
      <c r="J31" s="194"/>
      <c r="K31" s="194"/>
      <c r="L31" s="235"/>
      <c r="M31" s="4"/>
      <c r="N31" s="4"/>
    </row>
    <row r="32" spans="2:20">
      <c r="B32" s="4"/>
      <c r="C32" s="4"/>
      <c r="D32" s="234"/>
      <c r="E32" s="236"/>
      <c r="F32" s="236"/>
      <c r="G32" s="194"/>
      <c r="H32" s="194"/>
      <c r="I32" s="233"/>
      <c r="J32" s="233"/>
      <c r="K32" s="233"/>
      <c r="L32" s="235"/>
      <c r="M32" s="4"/>
      <c r="N32" s="4"/>
    </row>
    <row r="33" spans="2:14">
      <c r="B33" s="4"/>
      <c r="C33" s="4"/>
      <c r="D33" s="234"/>
      <c r="E33" s="236"/>
      <c r="F33" s="236"/>
      <c r="G33" s="194"/>
      <c r="H33" s="194"/>
      <c r="I33" s="233"/>
      <c r="J33" s="233"/>
      <c r="K33" s="233"/>
      <c r="L33" s="235"/>
      <c r="M33" s="4"/>
      <c r="N33" s="4"/>
    </row>
    <row r="34" spans="2:14">
      <c r="B34" s="4"/>
      <c r="C34" s="4"/>
      <c r="D34" s="234"/>
      <c r="E34" s="236"/>
      <c r="F34" s="236"/>
      <c r="G34" s="194"/>
      <c r="H34" s="194"/>
      <c r="I34" s="233"/>
      <c r="J34" s="233"/>
      <c r="K34" s="233"/>
      <c r="L34" s="235"/>
      <c r="M34" s="4"/>
      <c r="N34" s="4"/>
    </row>
    <row r="35" spans="2:14">
      <c r="B35" s="4"/>
      <c r="C35" s="4"/>
      <c r="D35" s="234"/>
      <c r="E35" s="236"/>
      <c r="F35" s="236"/>
      <c r="G35" s="194"/>
      <c r="H35" s="194"/>
      <c r="I35" s="233"/>
      <c r="J35" s="233"/>
      <c r="K35" s="233"/>
      <c r="L35" s="235"/>
      <c r="M35" s="4"/>
      <c r="N35" s="4"/>
    </row>
    <row r="36" spans="2:14">
      <c r="B36" s="4"/>
      <c r="C36" s="4"/>
      <c r="D36" s="234"/>
      <c r="E36" s="236"/>
      <c r="F36" s="236"/>
      <c r="G36" s="194"/>
      <c r="H36" s="194"/>
      <c r="I36" s="233"/>
      <c r="J36" s="233"/>
      <c r="K36" s="233"/>
      <c r="L36" s="235"/>
      <c r="M36" s="4"/>
      <c r="N36" s="4"/>
    </row>
    <row r="37" spans="2:14">
      <c r="B37" s="4"/>
      <c r="C37" s="4"/>
      <c r="D37" s="234"/>
      <c r="E37" s="236"/>
      <c r="F37" s="236"/>
      <c r="G37" s="194"/>
      <c r="H37" s="194"/>
      <c r="I37" s="233"/>
      <c r="J37" s="233"/>
      <c r="K37" s="233"/>
      <c r="L37" s="235"/>
      <c r="M37" s="4"/>
      <c r="N37" s="4"/>
    </row>
    <row r="38" spans="2:14">
      <c r="B38" s="4"/>
      <c r="C38" s="4"/>
      <c r="D38" s="234"/>
      <c r="E38" s="236"/>
      <c r="F38" s="236"/>
      <c r="G38" s="194"/>
      <c r="H38" s="194"/>
      <c r="I38" s="233"/>
      <c r="J38" s="233"/>
      <c r="K38" s="233"/>
      <c r="L38" s="235"/>
      <c r="M38" s="4"/>
      <c r="N38" s="4"/>
    </row>
    <row r="39" spans="2:14">
      <c r="B39" s="234"/>
      <c r="C39" s="4"/>
      <c r="D39" s="234"/>
      <c r="E39" s="236"/>
      <c r="F39" s="236"/>
      <c r="G39" s="194"/>
      <c r="H39" s="194"/>
      <c r="I39" s="233"/>
      <c r="J39" s="233"/>
      <c r="K39" s="233"/>
      <c r="L39" s="235"/>
      <c r="M39" s="4"/>
      <c r="N39" s="4"/>
    </row>
    <row r="40" spans="2:14">
      <c r="B40" s="4"/>
      <c r="C40" s="4"/>
      <c r="D40" s="234"/>
      <c r="E40" s="236"/>
      <c r="F40" s="236"/>
      <c r="G40" s="194"/>
      <c r="H40" s="194"/>
      <c r="I40" s="233"/>
      <c r="J40" s="233"/>
      <c r="K40" s="233"/>
      <c r="L40" s="235"/>
      <c r="M40" s="4"/>
      <c r="N40" s="4"/>
    </row>
    <row r="41" spans="2:14">
      <c r="B41" s="4"/>
      <c r="C41" s="4"/>
      <c r="D41" s="234"/>
      <c r="E41" s="236"/>
      <c r="F41" s="236"/>
      <c r="G41" s="194"/>
      <c r="H41" s="194"/>
      <c r="I41" s="233"/>
      <c r="J41" s="233"/>
      <c r="K41" s="233"/>
      <c r="L41" s="235"/>
      <c r="M41" s="4"/>
      <c r="N41" s="4"/>
    </row>
    <row r="42" spans="2:14">
      <c r="B42" s="4"/>
      <c r="C42" s="4"/>
      <c r="D42" s="4"/>
      <c r="E42" s="4"/>
      <c r="F42" s="4"/>
      <c r="G42" s="4"/>
      <c r="H42" s="218"/>
      <c r="I42" s="218"/>
      <c r="J42" s="218"/>
      <c r="K42" s="218"/>
      <c r="L42" s="4"/>
      <c r="M42" s="4"/>
      <c r="N42" s="4"/>
    </row>
    <row r="43" spans="2:14">
      <c r="B43" s="4"/>
      <c r="C43" s="4"/>
      <c r="D43" s="4"/>
      <c r="E43" s="4"/>
      <c r="F43" s="4"/>
      <c r="G43" s="4"/>
      <c r="H43" s="218"/>
      <c r="I43" s="4"/>
      <c r="J43" s="4"/>
      <c r="K43" s="4"/>
      <c r="L43" s="4"/>
      <c r="M43" s="4"/>
      <c r="N43" s="4"/>
    </row>
    <row r="44" spans="2:14">
      <c r="B44" s="4"/>
      <c r="C44" s="4"/>
      <c r="D44" s="4"/>
      <c r="E44" s="4"/>
      <c r="F44" s="4"/>
      <c r="G44" s="4"/>
      <c r="H44" s="232"/>
      <c r="I44" s="4"/>
      <c r="J44" s="4"/>
      <c r="K44" s="4"/>
      <c r="L44" s="4"/>
      <c r="M44" s="4"/>
      <c r="N44" s="4"/>
    </row>
  </sheetData>
  <mergeCells count="8">
    <mergeCell ref="T1:V1"/>
    <mergeCell ref="E4:G4"/>
    <mergeCell ref="H18:J18"/>
    <mergeCell ref="B1:D1"/>
    <mergeCell ref="E18:G18"/>
    <mergeCell ref="E1:G1"/>
    <mergeCell ref="H1:J1"/>
    <mergeCell ref="B18:D1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32" sqref="B32"/>
    </sheetView>
  </sheetViews>
  <sheetFormatPr defaultRowHeight="16.5"/>
  <cols>
    <col min="2" max="2" width="29.625" bestFit="1" customWidth="1"/>
    <col min="3" max="3" width="3.5" bestFit="1" customWidth="1"/>
    <col min="4" max="4" width="5.5" bestFit="1" customWidth="1"/>
    <col min="7" max="8" width="14.75" style="220" customWidth="1"/>
    <col min="13" max="14" width="11.125" bestFit="1" customWidth="1"/>
  </cols>
  <sheetData>
    <row r="1" spans="1:14">
      <c r="A1" s="223" t="s">
        <v>378</v>
      </c>
      <c r="B1" s="352" t="s">
        <v>405</v>
      </c>
      <c r="C1" s="352"/>
      <c r="D1" s="221" t="s">
        <v>382</v>
      </c>
      <c r="E1" s="353" t="s">
        <v>82</v>
      </c>
      <c r="F1" s="353"/>
      <c r="G1" s="354" t="s">
        <v>314</v>
      </c>
      <c r="H1" s="354"/>
      <c r="I1" s="355" t="s">
        <v>321</v>
      </c>
      <c r="J1" s="356"/>
      <c r="K1" s="356"/>
      <c r="L1" s="224" t="s">
        <v>383</v>
      </c>
      <c r="M1" s="225" t="s">
        <v>384</v>
      </c>
      <c r="N1" s="193" t="s">
        <v>385</v>
      </c>
    </row>
    <row r="2" spans="1:14">
      <c r="A2" s="334" t="s">
        <v>379</v>
      </c>
      <c r="B2" s="3" t="s">
        <v>9</v>
      </c>
      <c r="C2" s="3">
        <v>1</v>
      </c>
      <c r="D2" s="10">
        <v>40</v>
      </c>
      <c r="E2" s="349" t="s">
        <v>386</v>
      </c>
      <c r="F2" s="349"/>
      <c r="G2" s="330" t="s">
        <v>315</v>
      </c>
      <c r="H2" s="330"/>
      <c r="I2" s="330" t="s">
        <v>322</v>
      </c>
      <c r="J2" s="335"/>
      <c r="K2" s="335"/>
      <c r="L2" s="336">
        <f>SUM(D2:D4)</f>
        <v>160</v>
      </c>
      <c r="M2" s="331">
        <v>44341</v>
      </c>
      <c r="N2" s="331">
        <f>M2+7</f>
        <v>44348</v>
      </c>
    </row>
    <row r="3" spans="1:14">
      <c r="A3" s="334"/>
      <c r="B3" s="3" t="s">
        <v>18</v>
      </c>
      <c r="C3" s="3">
        <v>2</v>
      </c>
      <c r="D3" s="10">
        <v>48</v>
      </c>
      <c r="E3" s="349" t="s">
        <v>85</v>
      </c>
      <c r="F3" s="349"/>
      <c r="G3" s="330"/>
      <c r="H3" s="330"/>
      <c r="I3" s="330"/>
      <c r="J3" s="335"/>
      <c r="K3" s="335"/>
      <c r="L3" s="336"/>
      <c r="M3" s="332"/>
      <c r="N3" s="327"/>
    </row>
    <row r="4" spans="1:14">
      <c r="A4" s="334"/>
      <c r="B4" s="10" t="s">
        <v>387</v>
      </c>
      <c r="C4" s="3">
        <v>3</v>
      </c>
      <c r="D4" s="10">
        <v>72</v>
      </c>
      <c r="E4" s="349" t="s">
        <v>85</v>
      </c>
      <c r="F4" s="349"/>
      <c r="G4" s="330"/>
      <c r="H4" s="330"/>
      <c r="I4" s="330"/>
      <c r="J4" s="335"/>
      <c r="K4" s="335"/>
      <c r="L4" s="336"/>
      <c r="M4" s="333"/>
      <c r="N4" s="328"/>
    </row>
    <row r="5" spans="1:14" ht="27.75" customHeight="1">
      <c r="A5" s="344" t="s">
        <v>1</v>
      </c>
      <c r="B5" s="226" t="s">
        <v>388</v>
      </c>
      <c r="C5" s="212">
        <v>4</v>
      </c>
      <c r="D5" s="219">
        <v>120</v>
      </c>
      <c r="E5" s="351" t="s">
        <v>313</v>
      </c>
      <c r="F5" s="351"/>
      <c r="G5" s="341" t="s">
        <v>316</v>
      </c>
      <c r="H5" s="341"/>
      <c r="I5" s="341" t="s">
        <v>323</v>
      </c>
      <c r="J5" s="341"/>
      <c r="K5" s="341"/>
      <c r="L5" s="346">
        <f>SUM(D5:D7)</f>
        <v>175</v>
      </c>
      <c r="M5" s="337">
        <v>44372</v>
      </c>
      <c r="N5" s="350">
        <f>M5+7</f>
        <v>44379</v>
      </c>
    </row>
    <row r="6" spans="1:14">
      <c r="A6" s="344"/>
      <c r="B6" s="219" t="s">
        <v>23</v>
      </c>
      <c r="C6" s="212">
        <v>5</v>
      </c>
      <c r="D6" s="219">
        <v>30</v>
      </c>
      <c r="E6" s="351" t="s">
        <v>386</v>
      </c>
      <c r="F6" s="351"/>
      <c r="G6" s="341" t="s">
        <v>316</v>
      </c>
      <c r="H6" s="341"/>
      <c r="I6" s="341"/>
      <c r="J6" s="341"/>
      <c r="K6" s="341"/>
      <c r="L6" s="346"/>
      <c r="M6" s="342"/>
      <c r="N6" s="346"/>
    </row>
    <row r="7" spans="1:14">
      <c r="A7" s="344"/>
      <c r="B7" s="212" t="s">
        <v>389</v>
      </c>
      <c r="C7" s="212">
        <v>6</v>
      </c>
      <c r="D7" s="219">
        <v>25</v>
      </c>
      <c r="E7" s="351" t="s">
        <v>85</v>
      </c>
      <c r="F7" s="351"/>
      <c r="G7" s="341" t="s">
        <v>316</v>
      </c>
      <c r="H7" s="341"/>
      <c r="I7" s="341"/>
      <c r="J7" s="341"/>
      <c r="K7" s="341"/>
      <c r="L7" s="346"/>
      <c r="M7" s="343"/>
      <c r="N7" s="346"/>
    </row>
    <row r="8" spans="1:14">
      <c r="A8" s="334" t="s">
        <v>2</v>
      </c>
      <c r="B8" s="3" t="s">
        <v>390</v>
      </c>
      <c r="C8" s="3">
        <v>7</v>
      </c>
      <c r="D8" s="10">
        <v>40</v>
      </c>
      <c r="E8" s="349" t="s">
        <v>85</v>
      </c>
      <c r="F8" s="349"/>
      <c r="G8" s="330" t="s">
        <v>391</v>
      </c>
      <c r="H8" s="330"/>
      <c r="I8" s="330" t="s">
        <v>392</v>
      </c>
      <c r="J8" s="330"/>
      <c r="K8" s="330"/>
      <c r="L8" s="336">
        <f>SUM(D8:D9)</f>
        <v>60</v>
      </c>
      <c r="M8" s="331">
        <v>44384</v>
      </c>
      <c r="N8" s="331">
        <f>M8+7</f>
        <v>44391</v>
      </c>
    </row>
    <row r="9" spans="1:14">
      <c r="A9" s="334"/>
      <c r="B9" s="3" t="s">
        <v>393</v>
      </c>
      <c r="C9" s="3">
        <v>8</v>
      </c>
      <c r="D9" s="10">
        <v>20</v>
      </c>
      <c r="E9" s="349" t="s">
        <v>386</v>
      </c>
      <c r="F9" s="349"/>
      <c r="G9" s="330" t="s">
        <v>316</v>
      </c>
      <c r="H9" s="330"/>
      <c r="I9" s="330"/>
      <c r="J9" s="330"/>
      <c r="K9" s="330"/>
      <c r="L9" s="336"/>
      <c r="M9" s="333"/>
      <c r="N9" s="328"/>
    </row>
    <row r="10" spans="1:14">
      <c r="A10" s="344" t="s">
        <v>394</v>
      </c>
      <c r="B10" s="212" t="s">
        <v>395</v>
      </c>
      <c r="C10" s="212">
        <v>9</v>
      </c>
      <c r="D10" s="219">
        <v>60</v>
      </c>
      <c r="E10" s="340" t="s">
        <v>84</v>
      </c>
      <c r="F10" s="340"/>
      <c r="G10" s="341" t="s">
        <v>317</v>
      </c>
      <c r="H10" s="341"/>
      <c r="I10" s="341" t="s">
        <v>324</v>
      </c>
      <c r="J10" s="341"/>
      <c r="K10" s="341"/>
      <c r="L10" s="346">
        <f>SUM(D10:D14)</f>
        <v>256</v>
      </c>
      <c r="M10" s="337">
        <v>44433</v>
      </c>
      <c r="N10" s="337">
        <f>M10+7</f>
        <v>44440</v>
      </c>
    </row>
    <row r="11" spans="1:14">
      <c r="A11" s="344"/>
      <c r="B11" s="212" t="s">
        <v>22</v>
      </c>
      <c r="C11" s="212">
        <v>10</v>
      </c>
      <c r="D11" s="219">
        <v>60</v>
      </c>
      <c r="E11" s="340" t="s">
        <v>85</v>
      </c>
      <c r="F11" s="340"/>
      <c r="G11" s="341" t="s">
        <v>396</v>
      </c>
      <c r="H11" s="341"/>
      <c r="I11" s="341"/>
      <c r="J11" s="341"/>
      <c r="K11" s="341"/>
      <c r="L11" s="346"/>
      <c r="M11" s="342"/>
      <c r="N11" s="338"/>
    </row>
    <row r="12" spans="1:14">
      <c r="A12" s="344"/>
      <c r="B12" s="212" t="s">
        <v>25</v>
      </c>
      <c r="C12" s="212">
        <v>11</v>
      </c>
      <c r="D12" s="219">
        <v>46</v>
      </c>
      <c r="E12" s="340" t="s">
        <v>85</v>
      </c>
      <c r="F12" s="340"/>
      <c r="G12" s="341" t="s">
        <v>396</v>
      </c>
      <c r="H12" s="341"/>
      <c r="I12" s="341"/>
      <c r="J12" s="341"/>
      <c r="K12" s="341"/>
      <c r="L12" s="346"/>
      <c r="M12" s="342"/>
      <c r="N12" s="338"/>
    </row>
    <row r="13" spans="1:14">
      <c r="A13" s="344"/>
      <c r="B13" s="212" t="s">
        <v>26</v>
      </c>
      <c r="C13" s="212">
        <v>12</v>
      </c>
      <c r="D13" s="219">
        <v>44</v>
      </c>
      <c r="E13" s="340" t="s">
        <v>85</v>
      </c>
      <c r="F13" s="340"/>
      <c r="G13" s="341" t="s">
        <v>317</v>
      </c>
      <c r="H13" s="341"/>
      <c r="I13" s="341"/>
      <c r="J13" s="341"/>
      <c r="K13" s="341"/>
      <c r="L13" s="346"/>
      <c r="M13" s="342"/>
      <c r="N13" s="338"/>
    </row>
    <row r="14" spans="1:14">
      <c r="A14" s="344"/>
      <c r="B14" s="212" t="s">
        <v>27</v>
      </c>
      <c r="C14" s="212">
        <v>13</v>
      </c>
      <c r="D14" s="219">
        <v>46</v>
      </c>
      <c r="E14" s="340" t="s">
        <v>85</v>
      </c>
      <c r="F14" s="340"/>
      <c r="G14" s="341" t="s">
        <v>317</v>
      </c>
      <c r="H14" s="341"/>
      <c r="I14" s="341"/>
      <c r="J14" s="341"/>
      <c r="K14" s="341"/>
      <c r="L14" s="346"/>
      <c r="M14" s="343"/>
      <c r="N14" s="339"/>
    </row>
    <row r="15" spans="1:14">
      <c r="A15" s="334" t="s">
        <v>380</v>
      </c>
      <c r="B15" s="3" t="s">
        <v>10</v>
      </c>
      <c r="C15" s="3">
        <v>14</v>
      </c>
      <c r="D15" s="10">
        <v>24</v>
      </c>
      <c r="E15" s="329" t="s">
        <v>386</v>
      </c>
      <c r="F15" s="329"/>
      <c r="G15" s="330" t="s">
        <v>318</v>
      </c>
      <c r="H15" s="330"/>
      <c r="I15" s="348" t="s">
        <v>325</v>
      </c>
      <c r="J15" s="348"/>
      <c r="K15" s="348"/>
      <c r="L15" s="347">
        <f>SUM(D15:D17)</f>
        <v>84</v>
      </c>
      <c r="M15" s="331">
        <v>44448</v>
      </c>
      <c r="N15" s="331">
        <f>M15+7</f>
        <v>44455</v>
      </c>
    </row>
    <row r="16" spans="1:14">
      <c r="A16" s="334"/>
      <c r="B16" s="3" t="s">
        <v>15</v>
      </c>
      <c r="C16" s="3">
        <v>15</v>
      </c>
      <c r="D16" s="10">
        <v>40</v>
      </c>
      <c r="E16" s="329" t="s">
        <v>85</v>
      </c>
      <c r="F16" s="329"/>
      <c r="G16" s="330" t="s">
        <v>397</v>
      </c>
      <c r="H16" s="330"/>
      <c r="I16" s="348"/>
      <c r="J16" s="348"/>
      <c r="K16" s="348"/>
      <c r="L16" s="347"/>
      <c r="M16" s="332"/>
      <c r="N16" s="327"/>
    </row>
    <row r="17" spans="1:14">
      <c r="A17" s="334"/>
      <c r="B17" s="3" t="s">
        <v>398</v>
      </c>
      <c r="C17" s="3">
        <v>16</v>
      </c>
      <c r="D17" s="10">
        <v>20</v>
      </c>
      <c r="E17" s="329" t="s">
        <v>85</v>
      </c>
      <c r="F17" s="329"/>
      <c r="G17" s="330" t="s">
        <v>318</v>
      </c>
      <c r="H17" s="330"/>
      <c r="I17" s="348"/>
      <c r="J17" s="348"/>
      <c r="K17" s="348"/>
      <c r="L17" s="347"/>
      <c r="M17" s="333"/>
      <c r="N17" s="328"/>
    </row>
    <row r="18" spans="1:14">
      <c r="A18" s="344" t="s">
        <v>399</v>
      </c>
      <c r="B18" s="212" t="s">
        <v>400</v>
      </c>
      <c r="C18" s="212">
        <v>17</v>
      </c>
      <c r="D18" s="219">
        <v>70</v>
      </c>
      <c r="E18" s="340" t="s">
        <v>386</v>
      </c>
      <c r="F18" s="340"/>
      <c r="G18" s="341" t="s">
        <v>319</v>
      </c>
      <c r="H18" s="341"/>
      <c r="I18" s="345" t="s">
        <v>381</v>
      </c>
      <c r="J18" s="345"/>
      <c r="K18" s="345"/>
      <c r="L18" s="346">
        <f>SUM(D18:D21)</f>
        <v>190</v>
      </c>
      <c r="M18" s="337">
        <v>44487</v>
      </c>
      <c r="N18" s="337">
        <f>M18+7</f>
        <v>44494</v>
      </c>
    </row>
    <row r="19" spans="1:14">
      <c r="A19" s="344"/>
      <c r="B19" s="212" t="s">
        <v>11</v>
      </c>
      <c r="C19" s="212">
        <v>18</v>
      </c>
      <c r="D19" s="219">
        <v>60</v>
      </c>
      <c r="E19" s="340" t="s">
        <v>85</v>
      </c>
      <c r="F19" s="340"/>
      <c r="G19" s="341" t="s">
        <v>319</v>
      </c>
      <c r="H19" s="341"/>
      <c r="I19" s="345"/>
      <c r="J19" s="345"/>
      <c r="K19" s="345"/>
      <c r="L19" s="346"/>
      <c r="M19" s="342"/>
      <c r="N19" s="338"/>
    </row>
    <row r="20" spans="1:14">
      <c r="A20" s="344"/>
      <c r="B20" s="212" t="s">
        <v>401</v>
      </c>
      <c r="C20" s="212">
        <v>19</v>
      </c>
      <c r="D20" s="219">
        <v>10</v>
      </c>
      <c r="E20" s="340" t="s">
        <v>386</v>
      </c>
      <c r="F20" s="340"/>
      <c r="G20" s="341" t="s">
        <v>402</v>
      </c>
      <c r="H20" s="341"/>
      <c r="I20" s="345"/>
      <c r="J20" s="345"/>
      <c r="K20" s="345"/>
      <c r="L20" s="346"/>
      <c r="M20" s="342"/>
      <c r="N20" s="338"/>
    </row>
    <row r="21" spans="1:14">
      <c r="A21" s="344"/>
      <c r="B21" s="212" t="s">
        <v>12</v>
      </c>
      <c r="C21" s="212">
        <v>20</v>
      </c>
      <c r="D21" s="219">
        <v>50</v>
      </c>
      <c r="E21" s="340" t="s">
        <v>386</v>
      </c>
      <c r="F21" s="340"/>
      <c r="G21" s="341" t="s">
        <v>402</v>
      </c>
      <c r="H21" s="341"/>
      <c r="I21" s="345"/>
      <c r="J21" s="345"/>
      <c r="K21" s="345"/>
      <c r="L21" s="346"/>
      <c r="M21" s="343"/>
      <c r="N21" s="339"/>
    </row>
    <row r="22" spans="1:14">
      <c r="A22" s="334" t="s">
        <v>403</v>
      </c>
      <c r="B22" s="10" t="s">
        <v>6</v>
      </c>
      <c r="C22" s="3">
        <v>21</v>
      </c>
      <c r="D22" s="10">
        <v>55</v>
      </c>
      <c r="E22" s="329" t="s">
        <v>83</v>
      </c>
      <c r="F22" s="329"/>
      <c r="G22" s="330" t="s">
        <v>320</v>
      </c>
      <c r="H22" s="330"/>
      <c r="I22" s="335" t="s">
        <v>325</v>
      </c>
      <c r="J22" s="335"/>
      <c r="K22" s="335"/>
      <c r="L22" s="336">
        <f>SUM(D22:D24)</f>
        <v>125</v>
      </c>
      <c r="M22" s="331">
        <v>44508</v>
      </c>
      <c r="N22" s="326" t="s">
        <v>404</v>
      </c>
    </row>
    <row r="23" spans="1:14">
      <c r="A23" s="334"/>
      <c r="B23" s="3" t="s">
        <v>7</v>
      </c>
      <c r="C23" s="3">
        <v>22</v>
      </c>
      <c r="D23" s="10">
        <v>30</v>
      </c>
      <c r="E23" s="329" t="s">
        <v>83</v>
      </c>
      <c r="F23" s="329"/>
      <c r="G23" s="330" t="s">
        <v>320</v>
      </c>
      <c r="H23" s="330"/>
      <c r="I23" s="335"/>
      <c r="J23" s="335"/>
      <c r="K23" s="335"/>
      <c r="L23" s="336"/>
      <c r="M23" s="332"/>
      <c r="N23" s="327"/>
    </row>
    <row r="24" spans="1:14">
      <c r="A24" s="334"/>
      <c r="B24" s="3" t="s">
        <v>24</v>
      </c>
      <c r="C24" s="3">
        <v>23</v>
      </c>
      <c r="D24" s="10">
        <v>40</v>
      </c>
      <c r="E24" s="329" t="s">
        <v>83</v>
      </c>
      <c r="F24" s="329"/>
      <c r="G24" s="330" t="s">
        <v>320</v>
      </c>
      <c r="H24" s="330"/>
      <c r="I24" s="335"/>
      <c r="J24" s="335"/>
      <c r="K24" s="335"/>
      <c r="L24" s="336"/>
      <c r="M24" s="333"/>
      <c r="N24" s="328"/>
    </row>
    <row r="25" spans="1:14">
      <c r="D25">
        <f>SUM(D2:D24)</f>
        <v>1050</v>
      </c>
      <c r="L25">
        <f>SUM(L2:L24)</f>
        <v>1050</v>
      </c>
    </row>
  </sheetData>
  <mergeCells count="83">
    <mergeCell ref="B1:C1"/>
    <mergeCell ref="E1:F1"/>
    <mergeCell ref="G1:H1"/>
    <mergeCell ref="I1:K1"/>
    <mergeCell ref="A2:A4"/>
    <mergeCell ref="E2:F2"/>
    <mergeCell ref="G2:H4"/>
    <mergeCell ref="I2:K4"/>
    <mergeCell ref="A5:A7"/>
    <mergeCell ref="E5:F5"/>
    <mergeCell ref="G5:H5"/>
    <mergeCell ref="I5:K7"/>
    <mergeCell ref="L5:L7"/>
    <mergeCell ref="L2:L4"/>
    <mergeCell ref="M2:M4"/>
    <mergeCell ref="N2:N4"/>
    <mergeCell ref="E3:F3"/>
    <mergeCell ref="E4:F4"/>
    <mergeCell ref="M5:M7"/>
    <mergeCell ref="N5:N7"/>
    <mergeCell ref="E6:F6"/>
    <mergeCell ref="G6:H6"/>
    <mergeCell ref="E7:F7"/>
    <mergeCell ref="G7:H7"/>
    <mergeCell ref="N8:N9"/>
    <mergeCell ref="E9:F9"/>
    <mergeCell ref="G9:H9"/>
    <mergeCell ref="A10:A14"/>
    <mergeCell ref="E10:F10"/>
    <mergeCell ref="G10:H10"/>
    <mergeCell ref="I10:K14"/>
    <mergeCell ref="L10:L14"/>
    <mergeCell ref="M10:M14"/>
    <mergeCell ref="N10:N14"/>
    <mergeCell ref="A8:A9"/>
    <mergeCell ref="E8:F8"/>
    <mergeCell ref="G8:H8"/>
    <mergeCell ref="I8:K9"/>
    <mergeCell ref="L8:L9"/>
    <mergeCell ref="M8:M9"/>
    <mergeCell ref="E11:F11"/>
    <mergeCell ref="G11:H11"/>
    <mergeCell ref="E12:F12"/>
    <mergeCell ref="G12:H12"/>
    <mergeCell ref="E13:F13"/>
    <mergeCell ref="G13:H13"/>
    <mergeCell ref="E14:F14"/>
    <mergeCell ref="G14:H14"/>
    <mergeCell ref="A15:A17"/>
    <mergeCell ref="E15:F15"/>
    <mergeCell ref="G15:H15"/>
    <mergeCell ref="L15:L17"/>
    <mergeCell ref="M15:M17"/>
    <mergeCell ref="N15:N17"/>
    <mergeCell ref="E16:F16"/>
    <mergeCell ref="G16:H16"/>
    <mergeCell ref="E17:F17"/>
    <mergeCell ref="G17:H17"/>
    <mergeCell ref="I15:K17"/>
    <mergeCell ref="A18:A21"/>
    <mergeCell ref="E18:F18"/>
    <mergeCell ref="G18:H18"/>
    <mergeCell ref="I18:K21"/>
    <mergeCell ref="L18:L21"/>
    <mergeCell ref="N18:N21"/>
    <mergeCell ref="E19:F19"/>
    <mergeCell ref="G19:H19"/>
    <mergeCell ref="E20:F20"/>
    <mergeCell ref="G20:H20"/>
    <mergeCell ref="E21:F21"/>
    <mergeCell ref="G21:H21"/>
    <mergeCell ref="M18:M21"/>
    <mergeCell ref="A22:A24"/>
    <mergeCell ref="E22:F22"/>
    <mergeCell ref="G22:H22"/>
    <mergeCell ref="I22:K24"/>
    <mergeCell ref="L22:L24"/>
    <mergeCell ref="N22:N24"/>
    <mergeCell ref="E23:F23"/>
    <mergeCell ref="G23:H23"/>
    <mergeCell ref="E24:F24"/>
    <mergeCell ref="G24:H24"/>
    <mergeCell ref="M22:M2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28" sqref="D28"/>
    </sheetView>
  </sheetViews>
  <sheetFormatPr defaultRowHeight="16.5"/>
  <cols>
    <col min="1" max="1" width="5.25" bestFit="1" customWidth="1"/>
    <col min="2" max="2" width="12.375" bestFit="1" customWidth="1"/>
    <col min="3" max="3" width="29.625" bestFit="1" customWidth="1"/>
    <col min="4" max="4" width="28.25" bestFit="1" customWidth="1"/>
    <col min="5" max="5" width="27.5" customWidth="1"/>
    <col min="6" max="6" width="13.875" bestFit="1" customWidth="1"/>
    <col min="7" max="7" width="15.5" bestFit="1" customWidth="1"/>
  </cols>
  <sheetData>
    <row r="1" spans="1:8">
      <c r="A1" s="228" t="s">
        <v>28</v>
      </c>
      <c r="B1" s="228" t="s">
        <v>417</v>
      </c>
      <c r="C1" s="228" t="s">
        <v>421</v>
      </c>
      <c r="D1" s="357" t="s">
        <v>29</v>
      </c>
      <c r="E1" s="357"/>
      <c r="F1" s="228" t="s">
        <v>412</v>
      </c>
      <c r="G1" s="228" t="s">
        <v>406</v>
      </c>
      <c r="H1" s="228" t="s">
        <v>413</v>
      </c>
    </row>
    <row r="2" spans="1:8">
      <c r="A2" s="1">
        <v>1</v>
      </c>
      <c r="B2" s="1" t="s">
        <v>418</v>
      </c>
      <c r="C2" s="3" t="s">
        <v>9</v>
      </c>
      <c r="D2" s="3" t="s">
        <v>9</v>
      </c>
      <c r="E2" s="1"/>
      <c r="F2" s="231" t="s">
        <v>414</v>
      </c>
      <c r="G2" s="231" t="s">
        <v>411</v>
      </c>
      <c r="H2" s="227">
        <v>2018</v>
      </c>
    </row>
    <row r="3" spans="1:8">
      <c r="A3" s="1">
        <v>2</v>
      </c>
      <c r="B3" s="1" t="s">
        <v>419</v>
      </c>
      <c r="C3" s="3" t="s">
        <v>18</v>
      </c>
      <c r="D3" s="3" t="s">
        <v>18</v>
      </c>
      <c r="E3" s="1"/>
      <c r="F3" s="231" t="s">
        <v>414</v>
      </c>
      <c r="G3" s="231" t="s">
        <v>411</v>
      </c>
      <c r="H3" s="227">
        <v>2019</v>
      </c>
    </row>
    <row r="4" spans="1:8">
      <c r="A4" s="1">
        <v>3</v>
      </c>
      <c r="B4" s="229" t="s">
        <v>30</v>
      </c>
      <c r="C4" s="10" t="s">
        <v>19</v>
      </c>
      <c r="D4" s="10" t="s">
        <v>409</v>
      </c>
      <c r="E4" s="1"/>
      <c r="F4" s="231" t="s">
        <v>415</v>
      </c>
      <c r="G4" s="231" t="s">
        <v>410</v>
      </c>
      <c r="H4" s="227">
        <v>2017</v>
      </c>
    </row>
    <row r="5" spans="1:8">
      <c r="A5" s="1">
        <v>4</v>
      </c>
      <c r="B5" s="230" t="s">
        <v>420</v>
      </c>
      <c r="C5" s="226" t="s">
        <v>8</v>
      </c>
      <c r="D5" s="226" t="s">
        <v>8</v>
      </c>
      <c r="E5" s="193" t="s">
        <v>33</v>
      </c>
      <c r="F5" s="231" t="s">
        <v>422</v>
      </c>
      <c r="G5" s="231" t="s">
        <v>407</v>
      </c>
      <c r="H5" s="227">
        <v>2017</v>
      </c>
    </row>
    <row r="6" spans="1:8">
      <c r="A6" s="1">
        <v>5</v>
      </c>
      <c r="B6" s="229" t="s">
        <v>30</v>
      </c>
      <c r="C6" s="219" t="s">
        <v>23</v>
      </c>
      <c r="D6" s="193" t="s">
        <v>31</v>
      </c>
      <c r="E6" s="1"/>
      <c r="F6" s="231" t="s">
        <v>415</v>
      </c>
      <c r="G6" s="231" t="s">
        <v>410</v>
      </c>
      <c r="H6" s="227">
        <v>2017</v>
      </c>
    </row>
    <row r="7" spans="1:8">
      <c r="A7" s="1">
        <v>6</v>
      </c>
      <c r="B7" s="1" t="s">
        <v>418</v>
      </c>
      <c r="C7" s="212" t="s">
        <v>17</v>
      </c>
      <c r="D7" s="212" t="s">
        <v>17</v>
      </c>
      <c r="E7" s="1"/>
      <c r="F7" s="231" t="s">
        <v>414</v>
      </c>
      <c r="G7" s="231" t="s">
        <v>411</v>
      </c>
      <c r="H7" s="227">
        <v>2018</v>
      </c>
    </row>
    <row r="8" spans="1:8">
      <c r="A8" s="1">
        <v>7</v>
      </c>
      <c r="B8" s="1" t="s">
        <v>418</v>
      </c>
      <c r="C8" s="3" t="s">
        <v>0</v>
      </c>
      <c r="D8" s="3" t="s">
        <v>0</v>
      </c>
      <c r="E8" s="1"/>
      <c r="F8" s="231" t="s">
        <v>414</v>
      </c>
      <c r="G8" s="231" t="s">
        <v>411</v>
      </c>
      <c r="H8" s="227">
        <v>2018</v>
      </c>
    </row>
    <row r="9" spans="1:8">
      <c r="A9" s="1">
        <v>8</v>
      </c>
      <c r="B9" s="1" t="s">
        <v>418</v>
      </c>
      <c r="C9" s="3" t="s">
        <v>13</v>
      </c>
      <c r="D9" s="3" t="s">
        <v>13</v>
      </c>
      <c r="E9" s="1"/>
      <c r="F9" s="231" t="s">
        <v>414</v>
      </c>
      <c r="G9" s="231" t="s">
        <v>411</v>
      </c>
      <c r="H9" s="227">
        <v>2018</v>
      </c>
    </row>
    <row r="10" spans="1:8">
      <c r="A10" s="1">
        <v>9</v>
      </c>
      <c r="B10" s="1" t="s">
        <v>418</v>
      </c>
      <c r="C10" s="212" t="s">
        <v>21</v>
      </c>
      <c r="D10" s="212" t="s">
        <v>21</v>
      </c>
      <c r="E10" s="1"/>
      <c r="F10" s="231" t="s">
        <v>414</v>
      </c>
      <c r="G10" s="231" t="s">
        <v>411</v>
      </c>
      <c r="H10" s="227">
        <v>2020</v>
      </c>
    </row>
    <row r="11" spans="1:8">
      <c r="A11" s="1">
        <v>10</v>
      </c>
      <c r="B11" s="1" t="s">
        <v>418</v>
      </c>
      <c r="C11" s="212" t="s">
        <v>22</v>
      </c>
      <c r="D11" s="212" t="s">
        <v>22</v>
      </c>
      <c r="E11" s="1"/>
      <c r="F11" s="231" t="s">
        <v>414</v>
      </c>
      <c r="G11" s="231" t="s">
        <v>411</v>
      </c>
      <c r="H11" s="227">
        <v>2019</v>
      </c>
    </row>
    <row r="12" spans="1:8">
      <c r="A12" s="1">
        <v>11</v>
      </c>
      <c r="B12" s="1" t="s">
        <v>418</v>
      </c>
      <c r="C12" s="212" t="s">
        <v>25</v>
      </c>
      <c r="D12" s="212" t="s">
        <v>25</v>
      </c>
      <c r="E12" s="1"/>
      <c r="F12" s="231" t="s">
        <v>414</v>
      </c>
      <c r="G12" s="231" t="s">
        <v>411</v>
      </c>
      <c r="H12" s="227">
        <v>2019</v>
      </c>
    </row>
    <row r="13" spans="1:8">
      <c r="A13" s="1">
        <v>12</v>
      </c>
      <c r="B13" s="1" t="s">
        <v>418</v>
      </c>
      <c r="C13" s="212" t="s">
        <v>26</v>
      </c>
      <c r="D13" s="212" t="s">
        <v>26</v>
      </c>
      <c r="E13" s="1"/>
      <c r="F13" s="231" t="s">
        <v>414</v>
      </c>
      <c r="G13" s="231" t="s">
        <v>411</v>
      </c>
      <c r="H13" s="227">
        <v>2019</v>
      </c>
    </row>
    <row r="14" spans="1:8">
      <c r="A14" s="1">
        <v>13</v>
      </c>
      <c r="B14" s="1" t="s">
        <v>418</v>
      </c>
      <c r="C14" s="212" t="s">
        <v>27</v>
      </c>
      <c r="D14" s="212" t="s">
        <v>27</v>
      </c>
      <c r="E14" s="1"/>
      <c r="F14" s="231" t="s">
        <v>414</v>
      </c>
      <c r="G14" s="231" t="s">
        <v>411</v>
      </c>
      <c r="H14" s="227">
        <v>2019</v>
      </c>
    </row>
    <row r="15" spans="1:8">
      <c r="A15" s="1">
        <v>14</v>
      </c>
      <c r="B15" s="1" t="s">
        <v>418</v>
      </c>
      <c r="C15" s="3" t="s">
        <v>10</v>
      </c>
      <c r="D15" s="3" t="s">
        <v>10</v>
      </c>
      <c r="E15" s="1"/>
      <c r="F15" s="231" t="s">
        <v>414</v>
      </c>
      <c r="G15" s="231" t="s">
        <v>411</v>
      </c>
      <c r="H15" s="227">
        <v>2018</v>
      </c>
    </row>
    <row r="16" spans="1:8">
      <c r="A16" s="1">
        <v>15</v>
      </c>
      <c r="B16" s="1" t="s">
        <v>418</v>
      </c>
      <c r="C16" s="3" t="s">
        <v>15</v>
      </c>
      <c r="D16" s="3" t="s">
        <v>15</v>
      </c>
      <c r="E16" s="1"/>
      <c r="F16" s="231" t="s">
        <v>414</v>
      </c>
      <c r="G16" s="231" t="s">
        <v>411</v>
      </c>
      <c r="H16" s="227">
        <v>2018</v>
      </c>
    </row>
    <row r="17" spans="1:8">
      <c r="A17" s="1">
        <v>16</v>
      </c>
      <c r="B17" s="1" t="s">
        <v>418</v>
      </c>
      <c r="C17" s="3" t="s">
        <v>20</v>
      </c>
      <c r="D17" s="3" t="s">
        <v>20</v>
      </c>
      <c r="E17" s="1"/>
      <c r="F17" s="231" t="s">
        <v>414</v>
      </c>
      <c r="G17" s="231" t="s">
        <v>411</v>
      </c>
      <c r="H17" s="227">
        <v>2018</v>
      </c>
    </row>
    <row r="18" spans="1:8">
      <c r="A18" s="1">
        <v>17</v>
      </c>
      <c r="B18" s="1" t="s">
        <v>418</v>
      </c>
      <c r="C18" s="212" t="s">
        <v>14</v>
      </c>
      <c r="D18" s="212" t="s">
        <v>14</v>
      </c>
      <c r="E18" s="1"/>
      <c r="F18" s="231" t="s">
        <v>414</v>
      </c>
      <c r="G18" s="231" t="s">
        <v>411</v>
      </c>
      <c r="H18" s="227">
        <v>2018</v>
      </c>
    </row>
    <row r="19" spans="1:8">
      <c r="A19" s="1">
        <v>18</v>
      </c>
      <c r="B19" s="1" t="s">
        <v>418</v>
      </c>
      <c r="C19" s="212" t="s">
        <v>11</v>
      </c>
      <c r="D19" s="212" t="s">
        <v>11</v>
      </c>
      <c r="E19" s="1"/>
      <c r="F19" s="231" t="s">
        <v>414</v>
      </c>
      <c r="G19" s="231" t="s">
        <v>411</v>
      </c>
      <c r="H19" s="227">
        <v>2018</v>
      </c>
    </row>
    <row r="20" spans="1:8">
      <c r="A20" s="1">
        <v>19</v>
      </c>
      <c r="B20" s="1" t="s">
        <v>418</v>
      </c>
      <c r="C20" s="212" t="s">
        <v>16</v>
      </c>
      <c r="D20" s="212" t="s">
        <v>16</v>
      </c>
      <c r="E20" s="1"/>
      <c r="F20" s="231" t="s">
        <v>414</v>
      </c>
      <c r="G20" s="231" t="s">
        <v>411</v>
      </c>
      <c r="H20" s="227">
        <v>2018</v>
      </c>
    </row>
    <row r="21" spans="1:8">
      <c r="A21" s="1">
        <v>20</v>
      </c>
      <c r="B21" s="1" t="s">
        <v>418</v>
      </c>
      <c r="C21" s="212" t="s">
        <v>12</v>
      </c>
      <c r="D21" s="212" t="s">
        <v>12</v>
      </c>
      <c r="E21" s="1"/>
      <c r="F21" s="231" t="s">
        <v>414</v>
      </c>
      <c r="G21" s="231" t="s">
        <v>411</v>
      </c>
      <c r="H21" s="227">
        <v>2018</v>
      </c>
    </row>
    <row r="22" spans="1:8">
      <c r="A22" s="1">
        <v>21</v>
      </c>
      <c r="B22" s="229" t="s">
        <v>30</v>
      </c>
      <c r="C22" s="10" t="s">
        <v>6</v>
      </c>
      <c r="D22" s="193" t="s">
        <v>32</v>
      </c>
      <c r="E22" s="1"/>
      <c r="F22" s="231" t="s">
        <v>416</v>
      </c>
      <c r="G22" s="231" t="s">
        <v>408</v>
      </c>
      <c r="H22" s="227">
        <v>2020</v>
      </c>
    </row>
    <row r="23" spans="1:8">
      <c r="A23" s="1">
        <v>22</v>
      </c>
      <c r="B23" s="1" t="s">
        <v>418</v>
      </c>
      <c r="C23" s="3" t="s">
        <v>7</v>
      </c>
      <c r="D23" s="3" t="s">
        <v>7</v>
      </c>
      <c r="E23" s="1"/>
      <c r="F23" s="231" t="s">
        <v>414</v>
      </c>
      <c r="G23" s="231" t="s">
        <v>411</v>
      </c>
      <c r="H23" s="227">
        <v>2018</v>
      </c>
    </row>
    <row r="24" spans="1:8">
      <c r="A24" s="1">
        <v>23</v>
      </c>
      <c r="B24" s="1" t="s">
        <v>418</v>
      </c>
      <c r="C24" s="3" t="s">
        <v>24</v>
      </c>
      <c r="D24" s="3" t="s">
        <v>24</v>
      </c>
      <c r="E24" s="1"/>
      <c r="F24" s="231" t="s">
        <v>414</v>
      </c>
      <c r="G24" s="231" t="s">
        <v>411</v>
      </c>
      <c r="H24" s="227">
        <v>2019</v>
      </c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6" zoomScale="130" zoomScaleNormal="130" workbookViewId="0">
      <selection activeCell="B2" sqref="B2"/>
    </sheetView>
  </sheetViews>
  <sheetFormatPr defaultRowHeight="16.5"/>
  <sheetData>
    <row r="1" spans="1:2">
      <c r="A1" t="s">
        <v>36</v>
      </c>
      <c r="B1" t="s">
        <v>37</v>
      </c>
    </row>
    <row r="2" spans="1:2">
      <c r="B2" t="s">
        <v>38</v>
      </c>
    </row>
    <row r="3" spans="1:2">
      <c r="B3" t="s">
        <v>39</v>
      </c>
    </row>
    <row r="4" spans="1:2">
      <c r="B4" t="s">
        <v>40</v>
      </c>
    </row>
    <row r="5" spans="1:2">
      <c r="B5" t="s">
        <v>41</v>
      </c>
    </row>
    <row r="6" spans="1:2">
      <c r="B6" t="s">
        <v>42</v>
      </c>
    </row>
    <row r="7" spans="1:2">
      <c r="B7" t="s">
        <v>43</v>
      </c>
    </row>
    <row r="8" spans="1:2">
      <c r="B8" t="s">
        <v>44</v>
      </c>
    </row>
    <row r="9" spans="1:2">
      <c r="B9" t="s">
        <v>45</v>
      </c>
    </row>
    <row r="10" spans="1:2">
      <c r="B10" t="s">
        <v>46</v>
      </c>
    </row>
    <row r="11" spans="1:2">
      <c r="B11" t="s">
        <v>47</v>
      </c>
    </row>
    <row r="12" spans="1:2">
      <c r="B12" t="s">
        <v>48</v>
      </c>
    </row>
    <row r="13" spans="1:2">
      <c r="B13" t="s">
        <v>49</v>
      </c>
    </row>
    <row r="14" spans="1:2">
      <c r="B14" t="s">
        <v>50</v>
      </c>
    </row>
    <row r="15" spans="1:2">
      <c r="B15" t="s">
        <v>51</v>
      </c>
    </row>
    <row r="16" spans="1:2">
      <c r="B16" t="s">
        <v>52</v>
      </c>
    </row>
    <row r="17" spans="1:2">
      <c r="B17" t="s">
        <v>53</v>
      </c>
    </row>
    <row r="18" spans="1:2">
      <c r="B18" t="s">
        <v>54</v>
      </c>
    </row>
    <row r="19" spans="1:2">
      <c r="B19" t="s">
        <v>55</v>
      </c>
    </row>
    <row r="20" spans="1:2">
      <c r="B20" t="s">
        <v>56</v>
      </c>
    </row>
    <row r="21" spans="1:2">
      <c r="B21" t="s">
        <v>57</v>
      </c>
    </row>
    <row r="22" spans="1:2">
      <c r="B22" t="s">
        <v>58</v>
      </c>
    </row>
    <row r="23" spans="1:2">
      <c r="B23" t="s">
        <v>59</v>
      </c>
    </row>
    <row r="24" spans="1:2">
      <c r="A24" t="s">
        <v>60</v>
      </c>
      <c r="B24" t="s">
        <v>61</v>
      </c>
    </row>
    <row r="26" spans="1:2">
      <c r="A26" t="s">
        <v>62</v>
      </c>
      <c r="B26" t="s">
        <v>63</v>
      </c>
    </row>
    <row r="27" spans="1:2">
      <c r="B27" t="s">
        <v>64</v>
      </c>
    </row>
    <row r="28" spans="1:2">
      <c r="B28" t="s">
        <v>65</v>
      </c>
    </row>
    <row r="29" spans="1:2">
      <c r="B29" t="s">
        <v>66</v>
      </c>
    </row>
    <row r="30" spans="1:2">
      <c r="B30" t="s">
        <v>67</v>
      </c>
    </row>
    <row r="31" spans="1:2">
      <c r="B31" t="s">
        <v>68</v>
      </c>
    </row>
    <row r="32" spans="1:2">
      <c r="B32" t="s">
        <v>69</v>
      </c>
    </row>
    <row r="33" spans="2:2">
      <c r="B33" t="s">
        <v>70</v>
      </c>
    </row>
    <row r="34" spans="2:2">
      <c r="B34" t="s">
        <v>71</v>
      </c>
    </row>
    <row r="35" spans="2:2">
      <c r="B35" t="s">
        <v>72</v>
      </c>
    </row>
    <row r="36" spans="2:2">
      <c r="B36" t="s">
        <v>73</v>
      </c>
    </row>
    <row r="37" spans="2:2">
      <c r="B37" t="s">
        <v>74</v>
      </c>
    </row>
    <row r="38" spans="2:2">
      <c r="B38" t="s">
        <v>75</v>
      </c>
    </row>
    <row r="39" spans="2:2">
      <c r="B39" t="s">
        <v>76</v>
      </c>
    </row>
    <row r="40" spans="2:2">
      <c r="B40" t="s">
        <v>77</v>
      </c>
    </row>
    <row r="41" spans="2:2">
      <c r="B41" t="s">
        <v>78</v>
      </c>
    </row>
    <row r="42" spans="2:2">
      <c r="B42" t="s">
        <v>79</v>
      </c>
    </row>
    <row r="43" spans="2:2">
      <c r="B43" t="s">
        <v>80</v>
      </c>
    </row>
    <row r="44" spans="2:2">
      <c r="B44" t="s">
        <v>81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1" sqref="C11"/>
    </sheetView>
  </sheetViews>
  <sheetFormatPr defaultRowHeight="16.5"/>
  <cols>
    <col min="1" max="1" width="11" bestFit="1" customWidth="1"/>
    <col min="2" max="2" width="26" bestFit="1" customWidth="1"/>
    <col min="3" max="3" width="58.25" customWidth="1"/>
  </cols>
  <sheetData>
    <row r="1" spans="1:3">
      <c r="A1" t="s">
        <v>327</v>
      </c>
      <c r="B1" t="s">
        <v>328</v>
      </c>
      <c r="C1" t="s">
        <v>329</v>
      </c>
    </row>
    <row r="2" spans="1:3">
      <c r="A2" t="s">
        <v>326</v>
      </c>
      <c r="B2" t="s">
        <v>330</v>
      </c>
      <c r="C2" t="s">
        <v>334</v>
      </c>
    </row>
    <row r="3" spans="1:3">
      <c r="B3" t="s">
        <v>331</v>
      </c>
      <c r="C3" t="s">
        <v>335</v>
      </c>
    </row>
    <row r="4" spans="1:3">
      <c r="B4" t="s">
        <v>332</v>
      </c>
      <c r="C4" t="s">
        <v>333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73" workbookViewId="0">
      <selection activeCell="B2" sqref="B2:B5"/>
    </sheetView>
  </sheetViews>
  <sheetFormatPr defaultRowHeight="16.5"/>
  <cols>
    <col min="1" max="1" width="21.25" bestFit="1" customWidth="1"/>
    <col min="2" max="2" width="19.25" style="220" bestFit="1" customWidth="1"/>
    <col min="3" max="3" width="25.75" style="220" customWidth="1"/>
    <col min="4" max="4" width="35.375" customWidth="1"/>
  </cols>
  <sheetData>
    <row r="1" spans="1:7">
      <c r="A1" t="s">
        <v>336</v>
      </c>
      <c r="B1" s="220" t="s">
        <v>337</v>
      </c>
      <c r="C1" s="220" t="s">
        <v>338</v>
      </c>
      <c r="D1" t="s">
        <v>372</v>
      </c>
      <c r="E1" t="s">
        <v>339</v>
      </c>
      <c r="F1" t="s">
        <v>340</v>
      </c>
      <c r="G1" t="s">
        <v>341</v>
      </c>
    </row>
    <row r="2" spans="1:7">
      <c r="A2" s="359"/>
      <c r="B2" s="358" t="s">
        <v>7</v>
      </c>
      <c r="C2" s="220" t="s">
        <v>346</v>
      </c>
    </row>
    <row r="3" spans="1:7">
      <c r="A3" s="359"/>
      <c r="B3" s="358"/>
      <c r="C3" s="220" t="s">
        <v>347</v>
      </c>
    </row>
    <row r="4" spans="1:7">
      <c r="A4" s="359"/>
      <c r="B4" s="358"/>
      <c r="C4" s="220" t="s">
        <v>348</v>
      </c>
    </row>
    <row r="5" spans="1:7">
      <c r="A5" s="359"/>
      <c r="B5" s="358"/>
      <c r="C5" s="220" t="s">
        <v>349</v>
      </c>
    </row>
    <row r="6" spans="1:7">
      <c r="A6" s="359"/>
      <c r="B6" s="358" t="s">
        <v>6</v>
      </c>
      <c r="C6" s="220" t="s">
        <v>346</v>
      </c>
    </row>
    <row r="7" spans="1:7">
      <c r="A7" s="359"/>
      <c r="B7" s="358"/>
      <c r="C7" s="220" t="s">
        <v>350</v>
      </c>
    </row>
    <row r="8" spans="1:7">
      <c r="A8" s="359"/>
      <c r="B8" s="358"/>
      <c r="C8" s="220" t="s">
        <v>347</v>
      </c>
    </row>
    <row r="9" spans="1:7">
      <c r="A9" s="359"/>
      <c r="B9" s="358"/>
      <c r="C9" s="220" t="s">
        <v>348</v>
      </c>
    </row>
    <row r="10" spans="1:7">
      <c r="A10" s="359"/>
      <c r="B10" s="358" t="s">
        <v>34</v>
      </c>
      <c r="C10" s="220" t="s">
        <v>346</v>
      </c>
    </row>
    <row r="11" spans="1:7">
      <c r="A11" s="359"/>
      <c r="B11" s="358"/>
      <c r="C11" s="220" t="s">
        <v>347</v>
      </c>
    </row>
    <row r="12" spans="1:7">
      <c r="A12" s="359"/>
      <c r="B12" s="358"/>
      <c r="C12" s="220" t="s">
        <v>351</v>
      </c>
    </row>
    <row r="13" spans="1:7">
      <c r="A13" s="359"/>
      <c r="B13" s="358"/>
      <c r="C13" s="220" t="s">
        <v>352</v>
      </c>
    </row>
    <row r="14" spans="1:7">
      <c r="A14" s="359"/>
      <c r="B14" s="358" t="s">
        <v>9</v>
      </c>
      <c r="C14" s="220" t="s">
        <v>345</v>
      </c>
    </row>
    <row r="15" spans="1:7">
      <c r="A15" s="359"/>
      <c r="B15" s="358"/>
      <c r="C15" s="220" t="s">
        <v>347</v>
      </c>
    </row>
    <row r="16" spans="1:7">
      <c r="A16" s="359"/>
      <c r="B16" s="358"/>
      <c r="C16" s="220" t="s">
        <v>348</v>
      </c>
    </row>
    <row r="17" spans="1:4">
      <c r="A17" s="359"/>
      <c r="B17" s="358" t="s">
        <v>10</v>
      </c>
      <c r="C17" s="220" t="s">
        <v>353</v>
      </c>
    </row>
    <row r="18" spans="1:4">
      <c r="A18" s="359"/>
      <c r="B18" s="358"/>
      <c r="C18" s="220" t="s">
        <v>354</v>
      </c>
    </row>
    <row r="19" spans="1:4">
      <c r="A19" s="359"/>
      <c r="B19" s="358"/>
      <c r="C19" s="220" t="s">
        <v>355</v>
      </c>
    </row>
    <row r="20" spans="1:4">
      <c r="A20" s="359"/>
      <c r="B20" s="358"/>
      <c r="C20" s="220" t="s">
        <v>345</v>
      </c>
    </row>
    <row r="21" spans="1:4">
      <c r="A21" s="359"/>
      <c r="B21" s="358"/>
      <c r="C21" s="220" t="s">
        <v>347</v>
      </c>
    </row>
    <row r="22" spans="1:4">
      <c r="A22" s="359"/>
      <c r="B22" s="358"/>
      <c r="C22" s="220" t="s">
        <v>348</v>
      </c>
    </row>
    <row r="23" spans="1:4">
      <c r="A23" s="359"/>
      <c r="B23" s="358" t="s">
        <v>11</v>
      </c>
      <c r="C23" s="220" t="s">
        <v>356</v>
      </c>
    </row>
    <row r="24" spans="1:4">
      <c r="A24" s="359"/>
      <c r="B24" s="358"/>
      <c r="C24" s="220" t="s">
        <v>345</v>
      </c>
    </row>
    <row r="25" spans="1:4">
      <c r="A25" s="359"/>
      <c r="B25" s="358"/>
      <c r="C25" s="220" t="s">
        <v>347</v>
      </c>
    </row>
    <row r="26" spans="1:4">
      <c r="A26" s="359"/>
      <c r="B26" s="358"/>
      <c r="C26" s="220" t="s">
        <v>348</v>
      </c>
    </row>
    <row r="27" spans="1:4">
      <c r="A27" s="359"/>
      <c r="B27" s="358" t="s">
        <v>342</v>
      </c>
      <c r="C27" s="220" t="s">
        <v>356</v>
      </c>
    </row>
    <row r="28" spans="1:4">
      <c r="A28" s="359"/>
      <c r="B28" s="358"/>
      <c r="C28" s="220" t="s">
        <v>345</v>
      </c>
    </row>
    <row r="29" spans="1:4">
      <c r="A29" s="359"/>
      <c r="B29" s="358"/>
      <c r="C29" s="220" t="s">
        <v>347</v>
      </c>
    </row>
    <row r="30" spans="1:4">
      <c r="A30" s="359"/>
      <c r="B30" s="358"/>
      <c r="C30" s="220" t="s">
        <v>348</v>
      </c>
    </row>
    <row r="31" spans="1:4">
      <c r="A31" s="359"/>
      <c r="B31" s="358" t="s">
        <v>13</v>
      </c>
      <c r="C31" s="220" t="s">
        <v>356</v>
      </c>
    </row>
    <row r="32" spans="1:4">
      <c r="A32" s="359"/>
      <c r="B32" s="358"/>
      <c r="C32" s="220" t="s">
        <v>357</v>
      </c>
      <c r="D32" t="s">
        <v>376</v>
      </c>
    </row>
    <row r="33" spans="1:4">
      <c r="A33" s="359"/>
      <c r="B33" s="358"/>
      <c r="C33" s="220" t="s">
        <v>345</v>
      </c>
    </row>
    <row r="34" spans="1:4">
      <c r="A34" s="359"/>
      <c r="B34" s="358"/>
      <c r="C34" s="220" t="s">
        <v>347</v>
      </c>
    </row>
    <row r="35" spans="1:4">
      <c r="A35" s="359"/>
      <c r="B35" s="358"/>
      <c r="C35" s="220" t="s">
        <v>358</v>
      </c>
    </row>
    <row r="36" spans="1:4">
      <c r="A36" s="359"/>
      <c r="B36" s="358" t="s">
        <v>14</v>
      </c>
      <c r="C36" s="220" t="s">
        <v>356</v>
      </c>
      <c r="D36" t="s">
        <v>377</v>
      </c>
    </row>
    <row r="37" spans="1:4">
      <c r="A37" s="359"/>
      <c r="B37" s="358"/>
      <c r="C37" s="220" t="s">
        <v>345</v>
      </c>
    </row>
    <row r="38" spans="1:4">
      <c r="A38" s="359"/>
      <c r="B38" s="358"/>
      <c r="C38" s="220" t="s">
        <v>348</v>
      </c>
    </row>
    <row r="39" spans="1:4">
      <c r="A39" s="359"/>
      <c r="B39" s="358" t="s">
        <v>0</v>
      </c>
      <c r="C39" s="220" t="s">
        <v>356</v>
      </c>
    </row>
    <row r="40" spans="1:4">
      <c r="A40" s="359"/>
      <c r="B40" s="358"/>
      <c r="C40" s="220" t="s">
        <v>345</v>
      </c>
    </row>
    <row r="41" spans="1:4">
      <c r="A41" s="359"/>
      <c r="B41" s="358"/>
      <c r="C41" s="220" t="s">
        <v>347</v>
      </c>
    </row>
    <row r="42" spans="1:4">
      <c r="A42" s="359"/>
      <c r="B42" s="358"/>
      <c r="C42" s="220" t="s">
        <v>348</v>
      </c>
    </row>
    <row r="43" spans="1:4">
      <c r="A43" s="359"/>
      <c r="B43" s="358" t="s">
        <v>16</v>
      </c>
      <c r="C43" s="220" t="s">
        <v>356</v>
      </c>
    </row>
    <row r="44" spans="1:4">
      <c r="A44" s="359"/>
      <c r="B44" s="358"/>
      <c r="C44" s="220" t="s">
        <v>345</v>
      </c>
    </row>
    <row r="45" spans="1:4">
      <c r="A45" s="359"/>
      <c r="B45" s="358"/>
      <c r="C45" s="220" t="s">
        <v>359</v>
      </c>
    </row>
    <row r="46" spans="1:4">
      <c r="A46" s="359"/>
      <c r="B46" s="358"/>
      <c r="C46" s="220" t="s">
        <v>348</v>
      </c>
    </row>
    <row r="47" spans="1:4">
      <c r="A47" s="359"/>
      <c r="B47" s="358" t="s">
        <v>8</v>
      </c>
      <c r="C47" s="220" t="s">
        <v>356</v>
      </c>
      <c r="D47" t="s">
        <v>375</v>
      </c>
    </row>
    <row r="48" spans="1:4">
      <c r="A48" s="359"/>
      <c r="B48" s="358"/>
      <c r="C48" s="220" t="s">
        <v>345</v>
      </c>
    </row>
    <row r="49" spans="1:4">
      <c r="A49" s="359"/>
      <c r="B49" s="358"/>
      <c r="C49" s="220" t="s">
        <v>348</v>
      </c>
    </row>
    <row r="50" spans="1:4">
      <c r="A50" s="359"/>
      <c r="B50" s="358" t="s">
        <v>17</v>
      </c>
      <c r="C50" s="220" t="s">
        <v>356</v>
      </c>
    </row>
    <row r="51" spans="1:4">
      <c r="A51" s="359"/>
      <c r="B51" s="358"/>
      <c r="C51" s="220" t="s">
        <v>345</v>
      </c>
    </row>
    <row r="52" spans="1:4">
      <c r="A52" s="359"/>
      <c r="B52" s="358"/>
      <c r="C52" s="220" t="s">
        <v>348</v>
      </c>
    </row>
    <row r="53" spans="1:4">
      <c r="A53" s="359"/>
      <c r="B53" s="358" t="s">
        <v>18</v>
      </c>
      <c r="C53" s="220" t="s">
        <v>356</v>
      </c>
    </row>
    <row r="54" spans="1:4">
      <c r="A54" s="359"/>
      <c r="B54" s="358"/>
      <c r="C54" s="220" t="s">
        <v>345</v>
      </c>
    </row>
    <row r="55" spans="1:4">
      <c r="A55" s="359"/>
      <c r="B55" s="358"/>
      <c r="C55" s="220" t="s">
        <v>360</v>
      </c>
    </row>
    <row r="56" spans="1:4">
      <c r="A56" s="359"/>
      <c r="B56" s="358"/>
      <c r="C56" s="220" t="s">
        <v>361</v>
      </c>
    </row>
    <row r="57" spans="1:4">
      <c r="A57" s="359"/>
      <c r="B57" s="358"/>
      <c r="C57" s="220" t="s">
        <v>362</v>
      </c>
      <c r="D57" t="s">
        <v>373</v>
      </c>
    </row>
    <row r="58" spans="1:4">
      <c r="A58" s="359"/>
      <c r="B58" s="358" t="s">
        <v>19</v>
      </c>
      <c r="C58" s="220" t="s">
        <v>356</v>
      </c>
      <c r="D58" t="s">
        <v>374</v>
      </c>
    </row>
    <row r="59" spans="1:4">
      <c r="A59" s="359"/>
      <c r="B59" s="358"/>
      <c r="C59" s="220" t="s">
        <v>345</v>
      </c>
    </row>
    <row r="60" spans="1:4">
      <c r="A60" s="359"/>
      <c r="B60" s="358"/>
      <c r="C60" s="220" t="s">
        <v>347</v>
      </c>
    </row>
    <row r="61" spans="1:4">
      <c r="A61" s="359"/>
      <c r="B61" s="358"/>
      <c r="C61" s="220" t="s">
        <v>363</v>
      </c>
    </row>
    <row r="62" spans="1:4">
      <c r="A62" s="359"/>
      <c r="B62" s="358"/>
      <c r="C62" s="220" t="s">
        <v>364</v>
      </c>
    </row>
    <row r="63" spans="1:4">
      <c r="A63" s="359"/>
      <c r="B63" s="358" t="s">
        <v>20</v>
      </c>
      <c r="C63" s="220" t="s">
        <v>356</v>
      </c>
    </row>
    <row r="64" spans="1:4">
      <c r="A64" s="359"/>
      <c r="B64" s="358"/>
      <c r="C64" s="220" t="s">
        <v>365</v>
      </c>
    </row>
    <row r="65" spans="1:3">
      <c r="A65" s="359"/>
      <c r="B65" s="358"/>
      <c r="C65" s="220" t="s">
        <v>347</v>
      </c>
    </row>
    <row r="66" spans="1:3">
      <c r="A66" s="359"/>
      <c r="B66" s="358"/>
      <c r="C66" s="220" t="s">
        <v>348</v>
      </c>
    </row>
    <row r="67" spans="1:3">
      <c r="A67" s="359"/>
      <c r="B67" s="358" t="s">
        <v>15</v>
      </c>
      <c r="C67" s="220" t="s">
        <v>356</v>
      </c>
    </row>
    <row r="68" spans="1:3">
      <c r="A68" s="359"/>
      <c r="B68" s="358"/>
      <c r="C68" s="220" t="s">
        <v>345</v>
      </c>
    </row>
    <row r="69" spans="1:3">
      <c r="A69" s="359"/>
      <c r="B69" s="358"/>
      <c r="C69" s="220" t="s">
        <v>347</v>
      </c>
    </row>
    <row r="70" spans="1:3">
      <c r="A70" s="359"/>
      <c r="B70" s="358"/>
      <c r="C70" s="220" t="s">
        <v>348</v>
      </c>
    </row>
    <row r="71" spans="1:3">
      <c r="A71" s="359"/>
      <c r="B71" s="358" t="s">
        <v>23</v>
      </c>
      <c r="C71" s="220" t="s">
        <v>353</v>
      </c>
    </row>
    <row r="72" spans="1:3">
      <c r="A72" s="359"/>
      <c r="B72" s="358"/>
      <c r="C72" s="220" t="s">
        <v>366</v>
      </c>
    </row>
    <row r="73" spans="1:3">
      <c r="A73" s="359"/>
      <c r="B73" s="358"/>
      <c r="C73" s="220" t="s">
        <v>347</v>
      </c>
    </row>
    <row r="74" spans="1:3">
      <c r="A74" s="359"/>
      <c r="B74" s="358"/>
      <c r="C74" s="220" t="s">
        <v>348</v>
      </c>
    </row>
    <row r="75" spans="1:3">
      <c r="A75" s="359"/>
      <c r="B75" s="358" t="s">
        <v>21</v>
      </c>
      <c r="C75" s="220" t="s">
        <v>343</v>
      </c>
    </row>
    <row r="76" spans="1:3">
      <c r="A76" s="359"/>
      <c r="B76" s="358"/>
      <c r="C76" s="220" t="s">
        <v>344</v>
      </c>
    </row>
    <row r="77" spans="1:3">
      <c r="A77" s="359"/>
      <c r="B77" s="358"/>
      <c r="C77" s="220" t="s">
        <v>345</v>
      </c>
    </row>
    <row r="78" spans="1:3" ht="33">
      <c r="A78" s="359"/>
      <c r="B78" s="358"/>
      <c r="C78" s="220" t="s">
        <v>367</v>
      </c>
    </row>
    <row r="79" spans="1:3">
      <c r="A79" s="359"/>
      <c r="B79" s="358"/>
      <c r="C79" s="220" t="s">
        <v>348</v>
      </c>
    </row>
    <row r="80" spans="1:3">
      <c r="A80" s="359"/>
      <c r="B80" s="358" t="s">
        <v>22</v>
      </c>
      <c r="C80" s="220" t="s">
        <v>343</v>
      </c>
    </row>
    <row r="81" spans="1:3">
      <c r="A81" s="359"/>
      <c r="B81" s="358"/>
      <c r="C81" s="220" t="s">
        <v>368</v>
      </c>
    </row>
    <row r="82" spans="1:3">
      <c r="A82" s="359"/>
      <c r="B82" s="358"/>
      <c r="C82" s="220" t="s">
        <v>345</v>
      </c>
    </row>
    <row r="83" spans="1:3" ht="33">
      <c r="A83" s="359"/>
      <c r="B83" s="358"/>
      <c r="C83" s="220" t="s">
        <v>367</v>
      </c>
    </row>
    <row r="84" spans="1:3">
      <c r="A84" s="359"/>
      <c r="B84" s="358"/>
      <c r="C84" s="220" t="s">
        <v>348</v>
      </c>
    </row>
    <row r="85" spans="1:3">
      <c r="A85" s="359"/>
      <c r="B85" s="358" t="s">
        <v>25</v>
      </c>
      <c r="C85" s="220" t="s">
        <v>369</v>
      </c>
    </row>
    <row r="86" spans="1:3">
      <c r="A86" s="359"/>
      <c r="B86" s="358"/>
      <c r="C86" s="220" t="s">
        <v>343</v>
      </c>
    </row>
    <row r="87" spans="1:3">
      <c r="A87" s="359"/>
      <c r="B87" s="358"/>
      <c r="C87" s="220" t="s">
        <v>368</v>
      </c>
    </row>
    <row r="88" spans="1:3">
      <c r="A88" s="359"/>
      <c r="B88" s="358"/>
      <c r="C88" s="220" t="s">
        <v>370</v>
      </c>
    </row>
    <row r="89" spans="1:3" ht="33">
      <c r="A89" s="359"/>
      <c r="B89" s="358"/>
      <c r="C89" s="220" t="s">
        <v>367</v>
      </c>
    </row>
    <row r="90" spans="1:3">
      <c r="A90" s="359"/>
      <c r="B90" s="358"/>
      <c r="C90" s="220" t="s">
        <v>348</v>
      </c>
    </row>
    <row r="91" spans="1:3">
      <c r="A91" s="359"/>
      <c r="B91" s="358" t="s">
        <v>26</v>
      </c>
      <c r="C91" s="220" t="s">
        <v>343</v>
      </c>
    </row>
    <row r="92" spans="1:3">
      <c r="A92" s="359"/>
      <c r="B92" s="358"/>
      <c r="C92" s="220" t="s">
        <v>368</v>
      </c>
    </row>
    <row r="93" spans="1:3">
      <c r="A93" s="359"/>
      <c r="B93" s="358"/>
      <c r="C93" s="220" t="s">
        <v>345</v>
      </c>
    </row>
    <row r="94" spans="1:3" ht="33">
      <c r="A94" s="359"/>
      <c r="B94" s="358"/>
      <c r="C94" s="220" t="s">
        <v>367</v>
      </c>
    </row>
    <row r="95" spans="1:3">
      <c r="A95" s="359"/>
      <c r="B95" s="358"/>
      <c r="C95" s="220" t="s">
        <v>348</v>
      </c>
    </row>
    <row r="96" spans="1:3">
      <c r="A96" s="359"/>
      <c r="B96" s="358" t="s">
        <v>27</v>
      </c>
      <c r="C96" s="220" t="s">
        <v>371</v>
      </c>
    </row>
    <row r="97" spans="1:3">
      <c r="A97" s="359"/>
      <c r="B97" s="358"/>
      <c r="C97" s="220" t="s">
        <v>368</v>
      </c>
    </row>
    <row r="98" spans="1:3">
      <c r="A98" s="359"/>
      <c r="B98" s="358"/>
      <c r="C98" s="220" t="s">
        <v>345</v>
      </c>
    </row>
    <row r="99" spans="1:3" ht="33">
      <c r="A99" s="359"/>
      <c r="B99" s="358"/>
      <c r="C99" s="220" t="s">
        <v>367</v>
      </c>
    </row>
    <row r="100" spans="1:3">
      <c r="A100" s="359"/>
      <c r="B100" s="358"/>
      <c r="C100" s="220" t="s">
        <v>348</v>
      </c>
    </row>
  </sheetData>
  <mergeCells count="46">
    <mergeCell ref="A91:A95"/>
    <mergeCell ref="B96:B100"/>
    <mergeCell ref="A96:A100"/>
    <mergeCell ref="B91:B95"/>
    <mergeCell ref="A71:A74"/>
    <mergeCell ref="B71:B74"/>
    <mergeCell ref="B75:B79"/>
    <mergeCell ref="B80:B84"/>
    <mergeCell ref="B85:B90"/>
    <mergeCell ref="A67:A70"/>
    <mergeCell ref="A75:A79"/>
    <mergeCell ref="A80:A84"/>
    <mergeCell ref="A85:A90"/>
    <mergeCell ref="A23:A26"/>
    <mergeCell ref="A47:A49"/>
    <mergeCell ref="A50:A52"/>
    <mergeCell ref="A53:A57"/>
    <mergeCell ref="A58:A62"/>
    <mergeCell ref="A63:A66"/>
    <mergeCell ref="A27:A30"/>
    <mergeCell ref="A31:A35"/>
    <mergeCell ref="A36:A38"/>
    <mergeCell ref="A39:A42"/>
    <mergeCell ref="A43:A46"/>
    <mergeCell ref="B67:B70"/>
    <mergeCell ref="B23:B26"/>
    <mergeCell ref="B27:B30"/>
    <mergeCell ref="B31:B35"/>
    <mergeCell ref="B36:B38"/>
    <mergeCell ref="B39:B42"/>
    <mergeCell ref="B43:B46"/>
    <mergeCell ref="B47:B49"/>
    <mergeCell ref="B50:B52"/>
    <mergeCell ref="B53:B57"/>
    <mergeCell ref="B58:B62"/>
    <mergeCell ref="B63:B66"/>
    <mergeCell ref="B17:B22"/>
    <mergeCell ref="B2:B5"/>
    <mergeCell ref="A2:A5"/>
    <mergeCell ref="B6:B9"/>
    <mergeCell ref="B10:B13"/>
    <mergeCell ref="B14:B16"/>
    <mergeCell ref="A6:A9"/>
    <mergeCell ref="A10:A13"/>
    <mergeCell ref="A14:A16"/>
    <mergeCell ref="A17:A22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시간표</vt:lpstr>
      <vt:lpstr>2021달력</vt:lpstr>
      <vt:lpstr>과목조합편성</vt:lpstr>
      <vt:lpstr>평가계획</vt:lpstr>
      <vt:lpstr>사용할교재</vt:lpstr>
      <vt:lpstr>훈련목표및강점수준</vt:lpstr>
      <vt:lpstr>담당교강사</vt:lpstr>
      <vt:lpstr>능력단위별 장비 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sem403</dc:creator>
  <cp:lastModifiedBy>pc374</cp:lastModifiedBy>
  <cp:lastPrinted>2021-01-18T03:18:52Z</cp:lastPrinted>
  <dcterms:created xsi:type="dcterms:W3CDTF">2020-05-27T03:38:44Z</dcterms:created>
  <dcterms:modified xsi:type="dcterms:W3CDTF">2021-10-06T06:23:32Z</dcterms:modified>
</cp:coreProperties>
</file>