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dworm\Downloads\"/>
    </mc:Choice>
  </mc:AlternateContent>
  <xr:revisionPtr revIDLastSave="0" documentId="13_ncr:1_{27E0F30C-32F0-4662-91DC-375A35FF0E36}" xr6:coauthVersionLast="41" xr6:coauthVersionMax="41" xr10:uidLastSave="{00000000-0000-0000-0000-000000000000}"/>
  <bookViews>
    <workbookView xWindow="5115" yWindow="4170" windowWidth="28410" windowHeight="16245" activeTab="1" xr2:uid="{05A3D4E5-1B0C-4280-9885-51D67AF35F76}"/>
  </bookViews>
  <sheets>
    <sheet name="종합" sheetId="2" r:id="rId1"/>
    <sheet name="sha3 256" sheetId="1" r:id="rId2"/>
    <sheet name="recover_key" sheetId="3" r:id="rId3"/>
    <sheet name="create addre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54" i="1" l="1"/>
  <c r="AT54" i="1"/>
  <c r="AO54" i="1"/>
  <c r="AK54" i="1"/>
  <c r="AC54" i="1"/>
  <c r="Y54" i="1"/>
  <c r="T54" i="1"/>
  <c r="P54" i="1"/>
  <c r="L54" i="1"/>
  <c r="H54" i="1"/>
  <c r="C55" i="1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E5" i="2"/>
  <c r="D5" i="2"/>
  <c r="C33" i="2"/>
  <c r="C46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4" i="2"/>
  <c r="C35" i="2"/>
  <c r="C36" i="2"/>
  <c r="C37" i="2"/>
  <c r="C38" i="2"/>
  <c r="C39" i="2"/>
  <c r="C40" i="2"/>
  <c r="C41" i="2"/>
  <c r="C42" i="2"/>
  <c r="C43" i="2"/>
  <c r="C44" i="2"/>
  <c r="C45" i="2"/>
  <c r="C47" i="2"/>
  <c r="C48" i="2"/>
  <c r="C49" i="2"/>
  <c r="C50" i="2"/>
  <c r="C51" i="2"/>
  <c r="C52" i="2"/>
  <c r="C53" i="2"/>
  <c r="C54" i="2"/>
  <c r="C5" i="2"/>
  <c r="I6" i="2"/>
  <c r="I5" i="2"/>
  <c r="I4" i="2"/>
  <c r="I3" i="2"/>
  <c r="D53" i="3" l="1"/>
  <c r="C53" i="3"/>
  <c r="D53" i="4"/>
  <c r="C53" i="4"/>
  <c r="C55" i="2"/>
  <c r="G55" i="2" l="1"/>
  <c r="J6" i="2" s="1"/>
  <c r="E55" i="2"/>
  <c r="J4" i="2" s="1"/>
  <c r="F55" i="2"/>
  <c r="J5" i="2" s="1"/>
  <c r="D55" i="2"/>
  <c r="J3" i="2" s="1"/>
  <c r="D52" i="1"/>
  <c r="D53" i="1" s="1"/>
  <c r="E52" i="1"/>
  <c r="E53" i="1" s="1"/>
  <c r="F52" i="1"/>
  <c r="F53" i="1" s="1"/>
  <c r="G52" i="1"/>
  <c r="G53" i="1" s="1"/>
  <c r="H52" i="1"/>
  <c r="I52" i="1"/>
  <c r="J52" i="1"/>
  <c r="J53" i="1" s="1"/>
  <c r="K52" i="1"/>
  <c r="K53" i="1" s="1"/>
  <c r="L52" i="1"/>
  <c r="M52" i="1"/>
  <c r="M53" i="1" s="1"/>
  <c r="N52" i="1"/>
  <c r="N53" i="1" s="1"/>
  <c r="O52" i="1"/>
  <c r="O53" i="1" s="1"/>
  <c r="P52" i="1"/>
  <c r="Q52" i="1"/>
  <c r="Q53" i="1" s="1"/>
  <c r="R52" i="1"/>
  <c r="R53" i="1" s="1"/>
  <c r="S52" i="1"/>
  <c r="S53" i="1" s="1"/>
  <c r="T52" i="1"/>
  <c r="U52" i="1"/>
  <c r="U53" i="1" s="1"/>
  <c r="V52" i="1"/>
  <c r="V53" i="1" s="1"/>
  <c r="W52" i="1"/>
  <c r="W53" i="1" s="1"/>
  <c r="X52" i="1"/>
  <c r="X53" i="1" s="1"/>
  <c r="Y52" i="1"/>
  <c r="Z52" i="1"/>
  <c r="Z53" i="1" s="1"/>
  <c r="AA52" i="1"/>
  <c r="AA53" i="1" s="1"/>
  <c r="AB52" i="1"/>
  <c r="AB53" i="1" s="1"/>
  <c r="AC52" i="1"/>
  <c r="AD52" i="1"/>
  <c r="AD53" i="1" s="1"/>
  <c r="AE52" i="1"/>
  <c r="AE53" i="1" s="1"/>
  <c r="AF52" i="1"/>
  <c r="AF53" i="1" s="1"/>
  <c r="AG52" i="1"/>
  <c r="AG53" i="1" s="1"/>
  <c r="AH52" i="1"/>
  <c r="AH53" i="1" s="1"/>
  <c r="AI52" i="1"/>
  <c r="AI53" i="1" s="1"/>
  <c r="AJ52" i="1"/>
  <c r="AJ53" i="1" s="1"/>
  <c r="AK52" i="1"/>
  <c r="AL52" i="1"/>
  <c r="AL53" i="1" s="1"/>
  <c r="AM52" i="1"/>
  <c r="AM53" i="1" s="1"/>
  <c r="AN52" i="1"/>
  <c r="AN53" i="1" s="1"/>
  <c r="AO52" i="1"/>
  <c r="AP52" i="1"/>
  <c r="AP53" i="1" s="1"/>
  <c r="AQ52" i="1"/>
  <c r="AQ53" i="1" s="1"/>
  <c r="AR52" i="1"/>
  <c r="AR53" i="1" s="1"/>
  <c r="AS52" i="1"/>
  <c r="AS53" i="1" s="1"/>
  <c r="AT52" i="1"/>
  <c r="AU52" i="1"/>
  <c r="AU53" i="1" s="1"/>
  <c r="AV52" i="1"/>
  <c r="AV53" i="1" s="1"/>
  <c r="AW52" i="1"/>
  <c r="AW53" i="1" s="1"/>
  <c r="AX52" i="1"/>
  <c r="AY52" i="1"/>
  <c r="AY53" i="1" s="1"/>
  <c r="AZ52" i="1"/>
  <c r="AZ53" i="1" s="1"/>
  <c r="C52" i="1"/>
  <c r="C53" i="1" s="1"/>
  <c r="AC53" i="1" l="1"/>
  <c r="L53" i="1"/>
  <c r="AX53" i="1"/>
  <c r="P53" i="1"/>
  <c r="H53" i="1"/>
  <c r="AT53" i="1"/>
  <c r="AK53" i="1"/>
  <c r="T53" i="1"/>
  <c r="AO53" i="1"/>
  <c r="Y53" i="1"/>
  <c r="I53" i="1"/>
  <c r="I54" i="1"/>
</calcChain>
</file>

<file path=xl/sharedStrings.xml><?xml version="1.0" encoding="utf-8"?>
<sst xmlns="http://schemas.openxmlformats.org/spreadsheetml/2006/main" count="26" uniqueCount="18">
  <si>
    <t>평균</t>
    <phoneticPr fontId="1" type="noConversion"/>
  </si>
  <si>
    <t>uncompressed</t>
  </si>
  <si>
    <t>compressed</t>
  </si>
  <si>
    <t>avg</t>
    <phoneticPr fontId="1" type="noConversion"/>
  </si>
  <si>
    <t>repeat:1000</t>
  </si>
  <si>
    <t>count:50</t>
  </si>
  <si>
    <t>msg_hash size:32</t>
  </si>
  <si>
    <t>recover key</t>
    <phoneticPr fontId="1" type="noConversion"/>
  </si>
  <si>
    <t>32bytes sha3</t>
    <phoneticPr fontId="1" type="noConversion"/>
  </si>
  <si>
    <t>sha3</t>
    <phoneticPr fontId="1" type="noConversion"/>
  </si>
  <si>
    <t>uncompressed recover key</t>
    <phoneticPr fontId="1" type="noConversion"/>
  </si>
  <si>
    <t>compressed recover key</t>
    <phoneticPr fontId="1" type="noConversion"/>
  </si>
  <si>
    <t>create key</t>
    <phoneticPr fontId="1" type="noConversion"/>
  </si>
  <si>
    <t>uncompressed create key</t>
    <phoneticPr fontId="1" type="noConversion"/>
  </si>
  <si>
    <t>compressed create key</t>
    <phoneticPr fontId="1" type="noConversion"/>
  </si>
  <si>
    <t>sha3(32bytes) 기준 비율</t>
    <phoneticPr fontId="1" type="noConversion"/>
  </si>
  <si>
    <t>repeat:1000</t>
    <phoneticPr fontId="1" type="noConversion"/>
  </si>
  <si>
    <t>count: 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</si>
</sst>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종합!$C$4</c:f>
              <c:strCache>
                <c:ptCount val="1"/>
                <c:pt idx="0">
                  <c:v>32bytes sha3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종합!$B$5:$B$55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avg</c:v>
                </c:pt>
              </c:strCache>
            </c:strRef>
          </c:cat>
          <c:val>
            <c:numRef>
              <c:f>종합!$C$5:$C$55</c:f>
              <c:numCache>
                <c:formatCode>General</c:formatCode>
                <c:ptCount val="51"/>
                <c:pt idx="0">
                  <c:v>7.3967599018899999E-4</c:v>
                </c:pt>
                <c:pt idx="1">
                  <c:v>7.0524199691100005E-4</c:v>
                </c:pt>
                <c:pt idx="2">
                  <c:v>7.1594200562699996E-4</c:v>
                </c:pt>
                <c:pt idx="3">
                  <c:v>7.59300994105E-4</c:v>
                </c:pt>
                <c:pt idx="4">
                  <c:v>7.8893700265299997E-4</c:v>
                </c:pt>
                <c:pt idx="5">
                  <c:v>7.0527600473699998E-4</c:v>
                </c:pt>
                <c:pt idx="6">
                  <c:v>7.1769799978899996E-4</c:v>
                </c:pt>
                <c:pt idx="7">
                  <c:v>7.2886300040400003E-4</c:v>
                </c:pt>
                <c:pt idx="8">
                  <c:v>7.3680200148400004E-4</c:v>
                </c:pt>
                <c:pt idx="9">
                  <c:v>7.0510999648799996E-4</c:v>
                </c:pt>
                <c:pt idx="10">
                  <c:v>7.5669100624500005E-4</c:v>
                </c:pt>
                <c:pt idx="11">
                  <c:v>8.9435500558500002E-4</c:v>
                </c:pt>
                <c:pt idx="12">
                  <c:v>8.3190000441399998E-4</c:v>
                </c:pt>
                <c:pt idx="13">
                  <c:v>8.8774900359599998E-4</c:v>
                </c:pt>
                <c:pt idx="14">
                  <c:v>7.2038400685400003E-4</c:v>
                </c:pt>
                <c:pt idx="15">
                  <c:v>7.0505100302400005E-4</c:v>
                </c:pt>
                <c:pt idx="16">
                  <c:v>7.2817099862699998E-4</c:v>
                </c:pt>
                <c:pt idx="17">
                  <c:v>7.2703500336500002E-4</c:v>
                </c:pt>
                <c:pt idx="18">
                  <c:v>7.0606799272400001E-4</c:v>
                </c:pt>
                <c:pt idx="19">
                  <c:v>7.2617600380900003E-4</c:v>
                </c:pt>
                <c:pt idx="20">
                  <c:v>7.5237300188699997E-4</c:v>
                </c:pt>
                <c:pt idx="21">
                  <c:v>7.4874999700100004E-4</c:v>
                </c:pt>
                <c:pt idx="22">
                  <c:v>7.06410995917E-4</c:v>
                </c:pt>
                <c:pt idx="23">
                  <c:v>7.9076099791599999E-4</c:v>
                </c:pt>
                <c:pt idx="24">
                  <c:v>7.4567300907800004E-4</c:v>
                </c:pt>
                <c:pt idx="25">
                  <c:v>7.5286200444700004E-4</c:v>
                </c:pt>
                <c:pt idx="26">
                  <c:v>7.0579699240600001E-4</c:v>
                </c:pt>
                <c:pt idx="27">
                  <c:v>7.5407398980999998E-4</c:v>
                </c:pt>
                <c:pt idx="28">
                  <c:v>7.6289399294199995E-4</c:v>
                </c:pt>
                <c:pt idx="29">
                  <c:v>7.2755001019700002E-4</c:v>
                </c:pt>
                <c:pt idx="30">
                  <c:v>7.0726100239000003E-4</c:v>
                </c:pt>
                <c:pt idx="31">
                  <c:v>7.8725200728499997E-4</c:v>
                </c:pt>
                <c:pt idx="32">
                  <c:v>1.0430230031490001E-3</c:v>
                </c:pt>
                <c:pt idx="33">
                  <c:v>9.12372008315E-4</c:v>
                </c:pt>
                <c:pt idx="34">
                  <c:v>7.35156994779E-4</c:v>
                </c:pt>
                <c:pt idx="35">
                  <c:v>7.6840000110700005E-4</c:v>
                </c:pt>
                <c:pt idx="36">
                  <c:v>7.0510499062899996E-4</c:v>
                </c:pt>
                <c:pt idx="37">
                  <c:v>7.1971199940900005E-4</c:v>
                </c:pt>
                <c:pt idx="38">
                  <c:v>7.1827598731000002E-4</c:v>
                </c:pt>
                <c:pt idx="39">
                  <c:v>7.5385000673100001E-4</c:v>
                </c:pt>
                <c:pt idx="40">
                  <c:v>7.0788599259700004E-4</c:v>
                </c:pt>
                <c:pt idx="41">
                  <c:v>8.38643012685E-4</c:v>
                </c:pt>
                <c:pt idx="42">
                  <c:v>7.2195300890599997E-4</c:v>
                </c:pt>
                <c:pt idx="43">
                  <c:v>7.49993007048E-4</c:v>
                </c:pt>
                <c:pt idx="44">
                  <c:v>7.0542700996199998E-4</c:v>
                </c:pt>
                <c:pt idx="45">
                  <c:v>7.2587799513700003E-4</c:v>
                </c:pt>
                <c:pt idx="46">
                  <c:v>7.4763600423500003E-4</c:v>
                </c:pt>
                <c:pt idx="47">
                  <c:v>7.3265700484599996E-4</c:v>
                </c:pt>
                <c:pt idx="48">
                  <c:v>7.0418100222000002E-4</c:v>
                </c:pt>
                <c:pt idx="49">
                  <c:v>7.5138999090999998E-4</c:v>
                </c:pt>
                <c:pt idx="50">
                  <c:v>7.5339248083761991E-4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F-4420-A599-B747E23F5223}"/>
            </c:ext>
          </c:extLst>
        </c:ser>
        <c:ser>
          <c:idx val="1"/>
          <c:order val="1"/>
          <c:tx>
            <c:strRef>
              <c:f>종합!$D$4</c:f>
              <c:strCache>
                <c:ptCount val="1"/>
                <c:pt idx="0">
                  <c:v>uncompressed recover key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종합!$B$5:$B$55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avg</c:v>
                </c:pt>
              </c:strCache>
            </c:strRef>
          </c:cat>
          <c:val>
            <c:numRef>
              <c:f>종합!$D$5:$D$55</c:f>
              <c:numCache>
                <c:formatCode>General</c:formatCode>
                <c:ptCount val="51"/>
                <c:pt idx="0">
                  <c:v>5.9999623001203997E-2</c:v>
                </c:pt>
                <c:pt idx="1">
                  <c:v>5.7091887007118002E-2</c:v>
                </c:pt>
                <c:pt idx="2">
                  <c:v>5.8624886005418E-2</c:v>
                </c:pt>
                <c:pt idx="3">
                  <c:v>5.8048160004545997E-2</c:v>
                </c:pt>
                <c:pt idx="4">
                  <c:v>5.8984115996281998E-2</c:v>
                </c:pt>
                <c:pt idx="5">
                  <c:v>6.5997925994452006E-2</c:v>
                </c:pt>
                <c:pt idx="6">
                  <c:v>5.7195503002730998E-2</c:v>
                </c:pt>
                <c:pt idx="7">
                  <c:v>5.7401212005061E-2</c:v>
                </c:pt>
                <c:pt idx="8">
                  <c:v>6.2678041009348998E-2</c:v>
                </c:pt>
                <c:pt idx="9">
                  <c:v>5.9125920000952001E-2</c:v>
                </c:pt>
                <c:pt idx="10">
                  <c:v>6.0332093999023E-2</c:v>
                </c:pt>
                <c:pt idx="11">
                  <c:v>5.7251286998507997E-2</c:v>
                </c:pt>
                <c:pt idx="12">
                  <c:v>5.7295327002066E-2</c:v>
                </c:pt>
                <c:pt idx="13">
                  <c:v>5.6587423998280997E-2</c:v>
                </c:pt>
                <c:pt idx="14">
                  <c:v>5.7183084005374002E-2</c:v>
                </c:pt>
                <c:pt idx="15">
                  <c:v>5.6647273988346999E-2</c:v>
                </c:pt>
                <c:pt idx="16">
                  <c:v>5.7039693987463003E-2</c:v>
                </c:pt>
                <c:pt idx="17">
                  <c:v>5.6786594010190997E-2</c:v>
                </c:pt>
                <c:pt idx="18">
                  <c:v>6.2531688003218996E-2</c:v>
                </c:pt>
                <c:pt idx="19">
                  <c:v>5.6986266994499997E-2</c:v>
                </c:pt>
                <c:pt idx="20">
                  <c:v>5.7350935996509998E-2</c:v>
                </c:pt>
                <c:pt idx="21">
                  <c:v>5.7006121001904997E-2</c:v>
                </c:pt>
                <c:pt idx="22">
                  <c:v>5.6923782991361999E-2</c:v>
                </c:pt>
                <c:pt idx="23">
                  <c:v>5.6791627997881997E-2</c:v>
                </c:pt>
                <c:pt idx="24">
                  <c:v>5.6965965995913997E-2</c:v>
                </c:pt>
                <c:pt idx="25">
                  <c:v>5.8715218998259003E-2</c:v>
                </c:pt>
                <c:pt idx="26">
                  <c:v>5.6428242998663003E-2</c:v>
                </c:pt>
                <c:pt idx="27">
                  <c:v>5.6792386007145999E-2</c:v>
                </c:pt>
                <c:pt idx="28">
                  <c:v>5.7511110004270997E-2</c:v>
                </c:pt>
                <c:pt idx="29">
                  <c:v>5.7021194006665998E-2</c:v>
                </c:pt>
                <c:pt idx="30">
                  <c:v>5.6778893005684998E-2</c:v>
                </c:pt>
                <c:pt idx="31">
                  <c:v>5.7211015009670997E-2</c:v>
                </c:pt>
                <c:pt idx="32">
                  <c:v>5.6914215994766003E-2</c:v>
                </c:pt>
                <c:pt idx="33">
                  <c:v>5.6896658003096998E-2</c:v>
                </c:pt>
                <c:pt idx="34">
                  <c:v>6.2305176004884E-2</c:v>
                </c:pt>
                <c:pt idx="35">
                  <c:v>5.6906326994067002E-2</c:v>
                </c:pt>
                <c:pt idx="36">
                  <c:v>5.7058246995439002E-2</c:v>
                </c:pt>
                <c:pt idx="37">
                  <c:v>5.7188998995116001E-2</c:v>
                </c:pt>
                <c:pt idx="38">
                  <c:v>5.7491070008836999E-2</c:v>
                </c:pt>
                <c:pt idx="39">
                  <c:v>5.6811592003214E-2</c:v>
                </c:pt>
                <c:pt idx="40">
                  <c:v>5.6972874997881999E-2</c:v>
                </c:pt>
                <c:pt idx="41">
                  <c:v>5.7430832006503001E-2</c:v>
                </c:pt>
                <c:pt idx="42">
                  <c:v>5.6906976999016999E-2</c:v>
                </c:pt>
                <c:pt idx="43">
                  <c:v>5.67022489995E-2</c:v>
                </c:pt>
                <c:pt idx="44">
                  <c:v>5.6815584001015003E-2</c:v>
                </c:pt>
                <c:pt idx="45">
                  <c:v>5.7036359998164997E-2</c:v>
                </c:pt>
                <c:pt idx="46">
                  <c:v>5.7773576001637003E-2</c:v>
                </c:pt>
                <c:pt idx="47">
                  <c:v>5.6886913997004997E-2</c:v>
                </c:pt>
                <c:pt idx="48">
                  <c:v>5.6951659003970999E-2</c:v>
                </c:pt>
                <c:pt idx="49">
                  <c:v>5.7696762989508002E-2</c:v>
                </c:pt>
                <c:pt idx="50">
                  <c:v>5.7840611500432848E-2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F-4420-A599-B747E23F5223}"/>
            </c:ext>
          </c:extLst>
        </c:ser>
        <c:ser>
          <c:idx val="2"/>
          <c:order val="2"/>
          <c:tx>
            <c:strRef>
              <c:f>종합!$E$4</c:f>
              <c:strCache>
                <c:ptCount val="1"/>
                <c:pt idx="0">
                  <c:v>compressed recover key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종합!$B$5:$B$55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avg</c:v>
                </c:pt>
              </c:strCache>
            </c:strRef>
          </c:cat>
          <c:val>
            <c:numRef>
              <c:f>종합!$E$5:$E$55</c:f>
              <c:numCache>
                <c:formatCode>General</c:formatCode>
                <c:ptCount val="51"/>
                <c:pt idx="0">
                  <c:v>5.6815959003870001E-2</c:v>
                </c:pt>
                <c:pt idx="1">
                  <c:v>6.9899317997624E-2</c:v>
                </c:pt>
                <c:pt idx="2">
                  <c:v>6.0626222999417001E-2</c:v>
                </c:pt>
                <c:pt idx="3">
                  <c:v>7.0165290002477995E-2</c:v>
                </c:pt>
                <c:pt idx="4">
                  <c:v>5.7630248003988999E-2</c:v>
                </c:pt>
                <c:pt idx="5">
                  <c:v>5.7848463999108E-2</c:v>
                </c:pt>
                <c:pt idx="6">
                  <c:v>6.4762987007270997E-2</c:v>
                </c:pt>
                <c:pt idx="7">
                  <c:v>5.6761191997794003E-2</c:v>
                </c:pt>
                <c:pt idx="8">
                  <c:v>6.0551854010554997E-2</c:v>
                </c:pt>
                <c:pt idx="9">
                  <c:v>5.8428501986781997E-2</c:v>
                </c:pt>
                <c:pt idx="10">
                  <c:v>5.6890517007560003E-2</c:v>
                </c:pt>
                <c:pt idx="11">
                  <c:v>5.6838296004571E-2</c:v>
                </c:pt>
                <c:pt idx="12">
                  <c:v>5.6616307003424002E-2</c:v>
                </c:pt>
                <c:pt idx="13">
                  <c:v>5.6466116002411998E-2</c:v>
                </c:pt>
                <c:pt idx="14">
                  <c:v>5.6835846000468003E-2</c:v>
                </c:pt>
                <c:pt idx="15">
                  <c:v>5.6570903994725003E-2</c:v>
                </c:pt>
                <c:pt idx="16">
                  <c:v>5.7294951009681003E-2</c:v>
                </c:pt>
                <c:pt idx="17">
                  <c:v>5.6936478998978003E-2</c:v>
                </c:pt>
                <c:pt idx="18">
                  <c:v>5.7559520995710003E-2</c:v>
                </c:pt>
                <c:pt idx="19">
                  <c:v>5.6886145001045003E-2</c:v>
                </c:pt>
                <c:pt idx="20">
                  <c:v>5.8089971993468E-2</c:v>
                </c:pt>
                <c:pt idx="21">
                  <c:v>5.7129110005917E-2</c:v>
                </c:pt>
                <c:pt idx="22">
                  <c:v>5.6864091995521997E-2</c:v>
                </c:pt>
                <c:pt idx="23">
                  <c:v>5.6533405993831998E-2</c:v>
                </c:pt>
                <c:pt idx="24">
                  <c:v>6.1071211006492002E-2</c:v>
                </c:pt>
                <c:pt idx="25">
                  <c:v>5.6866993996663999E-2</c:v>
                </c:pt>
                <c:pt idx="26">
                  <c:v>5.6847378000384002E-2</c:v>
                </c:pt>
                <c:pt idx="27">
                  <c:v>5.6963161012391003E-2</c:v>
                </c:pt>
                <c:pt idx="28">
                  <c:v>5.7017732993699999E-2</c:v>
                </c:pt>
                <c:pt idx="29">
                  <c:v>5.8542398997815E-2</c:v>
                </c:pt>
                <c:pt idx="30">
                  <c:v>5.6840297998860999E-2</c:v>
                </c:pt>
                <c:pt idx="31">
                  <c:v>5.6837301992345997E-2</c:v>
                </c:pt>
                <c:pt idx="32">
                  <c:v>5.8487055008300003E-2</c:v>
                </c:pt>
                <c:pt idx="33">
                  <c:v>5.7106244988972002E-2</c:v>
                </c:pt>
                <c:pt idx="34">
                  <c:v>5.7340308005223002E-2</c:v>
                </c:pt>
                <c:pt idx="35">
                  <c:v>5.6844078004359998E-2</c:v>
                </c:pt>
                <c:pt idx="36">
                  <c:v>5.7179613009794003E-2</c:v>
                </c:pt>
                <c:pt idx="37">
                  <c:v>5.7182811011443999E-2</c:v>
                </c:pt>
                <c:pt idx="38">
                  <c:v>5.6774897995638E-2</c:v>
                </c:pt>
                <c:pt idx="39">
                  <c:v>5.6979487999342E-2</c:v>
                </c:pt>
                <c:pt idx="40">
                  <c:v>5.6341325995162998E-2</c:v>
                </c:pt>
                <c:pt idx="41">
                  <c:v>5.7013897996511999E-2</c:v>
                </c:pt>
                <c:pt idx="42">
                  <c:v>6.2037913987297001E-2</c:v>
                </c:pt>
                <c:pt idx="43">
                  <c:v>5.6936299995869001E-2</c:v>
                </c:pt>
                <c:pt idx="44">
                  <c:v>5.8791484989342002E-2</c:v>
                </c:pt>
                <c:pt idx="45">
                  <c:v>5.6861498989747003E-2</c:v>
                </c:pt>
                <c:pt idx="46">
                  <c:v>5.8239272999343998E-2</c:v>
                </c:pt>
                <c:pt idx="47">
                  <c:v>5.9478733004652999E-2</c:v>
                </c:pt>
                <c:pt idx="48">
                  <c:v>5.6836670002666997E-2</c:v>
                </c:pt>
                <c:pt idx="49">
                  <c:v>5.680870100332E-2</c:v>
                </c:pt>
                <c:pt idx="50">
                  <c:v>5.8184569400036815E-2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BF-4420-A599-B747E23F5223}"/>
            </c:ext>
          </c:extLst>
        </c:ser>
        <c:ser>
          <c:idx val="3"/>
          <c:order val="3"/>
          <c:tx>
            <c:strRef>
              <c:f>종합!$F$4</c:f>
              <c:strCache>
                <c:ptCount val="1"/>
                <c:pt idx="0">
                  <c:v>uncompressed create key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종합!$B$5:$B$55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avg</c:v>
                </c:pt>
              </c:strCache>
            </c:strRef>
          </c:cat>
          <c:val>
            <c:numRef>
              <c:f>종합!$F$5:$F$55</c:f>
              <c:numCache>
                <c:formatCode>General</c:formatCode>
                <c:ptCount val="51"/>
                <c:pt idx="0">
                  <c:v>1.197831006721E-3</c:v>
                </c:pt>
                <c:pt idx="1">
                  <c:v>1.0932039876929999E-3</c:v>
                </c:pt>
                <c:pt idx="2">
                  <c:v>1.112848010962E-3</c:v>
                </c:pt>
                <c:pt idx="3">
                  <c:v>1.0822309996E-3</c:v>
                </c:pt>
                <c:pt idx="4">
                  <c:v>1.085519004846E-3</c:v>
                </c:pt>
                <c:pt idx="5">
                  <c:v>1.2215140013720001E-3</c:v>
                </c:pt>
                <c:pt idx="6">
                  <c:v>1.0839199967449999E-3</c:v>
                </c:pt>
                <c:pt idx="7">
                  <c:v>1.11836301221E-3</c:v>
                </c:pt>
                <c:pt idx="8">
                  <c:v>1.117578998674E-3</c:v>
                </c:pt>
                <c:pt idx="9">
                  <c:v>1.2425129971229999E-3</c:v>
                </c:pt>
                <c:pt idx="10">
                  <c:v>1.2660639913520001E-3</c:v>
                </c:pt>
                <c:pt idx="11">
                  <c:v>1.0910710116150001E-3</c:v>
                </c:pt>
                <c:pt idx="12">
                  <c:v>1.081857000827E-3</c:v>
                </c:pt>
                <c:pt idx="13">
                  <c:v>1.1328740074530001E-3</c:v>
                </c:pt>
                <c:pt idx="14">
                  <c:v>1.0774200054580001E-3</c:v>
                </c:pt>
                <c:pt idx="15">
                  <c:v>1.0865939984799999E-3</c:v>
                </c:pt>
                <c:pt idx="16">
                  <c:v>1.2246679980310001E-3</c:v>
                </c:pt>
                <c:pt idx="17">
                  <c:v>1.7628269997659999E-3</c:v>
                </c:pt>
                <c:pt idx="18">
                  <c:v>1.081031005015E-3</c:v>
                </c:pt>
                <c:pt idx="19">
                  <c:v>1.162391999969E-3</c:v>
                </c:pt>
                <c:pt idx="20">
                  <c:v>1.115389008191E-3</c:v>
                </c:pt>
                <c:pt idx="21">
                  <c:v>1.1348000116410001E-3</c:v>
                </c:pt>
                <c:pt idx="22">
                  <c:v>1.237560005393E-3</c:v>
                </c:pt>
                <c:pt idx="23">
                  <c:v>1.0786909988379999E-3</c:v>
                </c:pt>
                <c:pt idx="24">
                  <c:v>1.1129810009149999E-3</c:v>
                </c:pt>
                <c:pt idx="25">
                  <c:v>1.0880830086530001E-3</c:v>
                </c:pt>
                <c:pt idx="26">
                  <c:v>1.1203120084250001E-3</c:v>
                </c:pt>
                <c:pt idx="27">
                  <c:v>1.082055008737E-3</c:v>
                </c:pt>
                <c:pt idx="28">
                  <c:v>1.122492001741E-3</c:v>
                </c:pt>
                <c:pt idx="29">
                  <c:v>1.085371986846E-3</c:v>
                </c:pt>
                <c:pt idx="30">
                  <c:v>1.077844994143E-3</c:v>
                </c:pt>
                <c:pt idx="31">
                  <c:v>1.2820880074289999E-3</c:v>
                </c:pt>
                <c:pt idx="32">
                  <c:v>1.110123994295E-3</c:v>
                </c:pt>
                <c:pt idx="33">
                  <c:v>1.104284005123E-3</c:v>
                </c:pt>
                <c:pt idx="34">
                  <c:v>1.0783190082290001E-3</c:v>
                </c:pt>
                <c:pt idx="35">
                  <c:v>1.078304005205E-3</c:v>
                </c:pt>
                <c:pt idx="36">
                  <c:v>1.078870991478E-3</c:v>
                </c:pt>
                <c:pt idx="37">
                  <c:v>1.078582994523E-3</c:v>
                </c:pt>
                <c:pt idx="38">
                  <c:v>1.078064000467E-3</c:v>
                </c:pt>
                <c:pt idx="39">
                  <c:v>1.0774410038720001E-3</c:v>
                </c:pt>
                <c:pt idx="40">
                  <c:v>1.078738001524E-3</c:v>
                </c:pt>
                <c:pt idx="41">
                  <c:v>1.2270459992580001E-3</c:v>
                </c:pt>
                <c:pt idx="42">
                  <c:v>1.1917740048380001E-3</c:v>
                </c:pt>
                <c:pt idx="43">
                  <c:v>1.085301002604E-3</c:v>
                </c:pt>
                <c:pt idx="44">
                  <c:v>1.0778569994730001E-3</c:v>
                </c:pt>
                <c:pt idx="45">
                  <c:v>1.0915870079769999E-3</c:v>
                </c:pt>
                <c:pt idx="46">
                  <c:v>1.078490997315E-3</c:v>
                </c:pt>
                <c:pt idx="47">
                  <c:v>1.1053729976990001E-3</c:v>
                </c:pt>
                <c:pt idx="48">
                  <c:v>1.077188004274E-3</c:v>
                </c:pt>
                <c:pt idx="49">
                  <c:v>1.0949220013569999E-3</c:v>
                </c:pt>
                <c:pt idx="50">
                  <c:v>1.1330451018874998E-3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0-4B00-839B-06379390EE48}"/>
            </c:ext>
          </c:extLst>
        </c:ser>
        <c:ser>
          <c:idx val="4"/>
          <c:order val="4"/>
          <c:tx>
            <c:strRef>
              <c:f>종합!$G$4</c:f>
              <c:strCache>
                <c:ptCount val="1"/>
                <c:pt idx="0">
                  <c:v>compressed create key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종합!$B$5:$B$55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avg</c:v>
                </c:pt>
              </c:strCache>
            </c:strRef>
          </c:cat>
          <c:val>
            <c:numRef>
              <c:f>종합!$G$5:$G$55</c:f>
              <c:numCache>
                <c:formatCode>General</c:formatCode>
                <c:ptCount val="51"/>
                <c:pt idx="0">
                  <c:v>1.0815739995451001E-2</c:v>
                </c:pt>
                <c:pt idx="1">
                  <c:v>1.0973583004670001E-2</c:v>
                </c:pt>
                <c:pt idx="2">
                  <c:v>1.0715968994191E-2</c:v>
                </c:pt>
                <c:pt idx="3">
                  <c:v>1.0630871998728E-2</c:v>
                </c:pt>
                <c:pt idx="4">
                  <c:v>1.0705810011131999E-2</c:v>
                </c:pt>
                <c:pt idx="5">
                  <c:v>1.0778392999782E-2</c:v>
                </c:pt>
                <c:pt idx="6">
                  <c:v>1.0644441994373E-2</c:v>
                </c:pt>
                <c:pt idx="7">
                  <c:v>1.0817079994013001E-2</c:v>
                </c:pt>
                <c:pt idx="8">
                  <c:v>1.0810667998158E-2</c:v>
                </c:pt>
                <c:pt idx="9">
                  <c:v>1.0662653003237E-2</c:v>
                </c:pt>
                <c:pt idx="10">
                  <c:v>1.0541437994107001E-2</c:v>
                </c:pt>
                <c:pt idx="11">
                  <c:v>1.0792320987093E-2</c:v>
                </c:pt>
                <c:pt idx="12">
                  <c:v>1.0545987999649E-2</c:v>
                </c:pt>
                <c:pt idx="13">
                  <c:v>1.0777559989947E-2</c:v>
                </c:pt>
                <c:pt idx="14">
                  <c:v>1.1742419010261001E-2</c:v>
                </c:pt>
                <c:pt idx="15">
                  <c:v>1.0796561997268E-2</c:v>
                </c:pt>
                <c:pt idx="16">
                  <c:v>1.5199571003905E-2</c:v>
                </c:pt>
                <c:pt idx="17">
                  <c:v>1.0805735990289E-2</c:v>
                </c:pt>
                <c:pt idx="18">
                  <c:v>1.2351457990008001E-2</c:v>
                </c:pt>
                <c:pt idx="19">
                  <c:v>1.0874457002501E-2</c:v>
                </c:pt>
                <c:pt idx="20">
                  <c:v>1.0703560008550999E-2</c:v>
                </c:pt>
                <c:pt idx="21">
                  <c:v>1.141760199971E-2</c:v>
                </c:pt>
                <c:pt idx="22">
                  <c:v>1.0651581003913E-2</c:v>
                </c:pt>
                <c:pt idx="23">
                  <c:v>1.3306584995007E-2</c:v>
                </c:pt>
                <c:pt idx="24">
                  <c:v>1.0955300007481E-2</c:v>
                </c:pt>
                <c:pt idx="25">
                  <c:v>1.9313413999043998E-2</c:v>
                </c:pt>
                <c:pt idx="26">
                  <c:v>1.0838955990039E-2</c:v>
                </c:pt>
                <c:pt idx="27">
                  <c:v>1.0789958003443E-2</c:v>
                </c:pt>
                <c:pt idx="28">
                  <c:v>1.0702398998545999E-2</c:v>
                </c:pt>
                <c:pt idx="29">
                  <c:v>1.0947674003546E-2</c:v>
                </c:pt>
                <c:pt idx="30">
                  <c:v>1.0561101997155001E-2</c:v>
                </c:pt>
                <c:pt idx="31">
                  <c:v>1.0581949987682001E-2</c:v>
                </c:pt>
                <c:pt idx="32">
                  <c:v>1.0781836012029001E-2</c:v>
                </c:pt>
                <c:pt idx="33">
                  <c:v>1.0760226999992E-2</c:v>
                </c:pt>
                <c:pt idx="34">
                  <c:v>1.0630846998538E-2</c:v>
                </c:pt>
                <c:pt idx="35">
                  <c:v>1.0673623997718E-2</c:v>
                </c:pt>
                <c:pt idx="36">
                  <c:v>1.082887899247E-2</c:v>
                </c:pt>
                <c:pt idx="37">
                  <c:v>1.059954999073E-2</c:v>
                </c:pt>
                <c:pt idx="38">
                  <c:v>1.0952557000564999E-2</c:v>
                </c:pt>
                <c:pt idx="39">
                  <c:v>1.0793736000777999E-2</c:v>
                </c:pt>
                <c:pt idx="40">
                  <c:v>1.0673237993615E-2</c:v>
                </c:pt>
                <c:pt idx="41">
                  <c:v>1.0684345004846999E-2</c:v>
                </c:pt>
                <c:pt idx="42">
                  <c:v>1.0619728011079001E-2</c:v>
                </c:pt>
                <c:pt idx="43">
                  <c:v>1.0843531999854E-2</c:v>
                </c:pt>
                <c:pt idx="44">
                  <c:v>1.0662613000021999E-2</c:v>
                </c:pt>
                <c:pt idx="45">
                  <c:v>1.0938794992399E-2</c:v>
                </c:pt>
                <c:pt idx="46">
                  <c:v>1.0929967000266E-2</c:v>
                </c:pt>
                <c:pt idx="47">
                  <c:v>1.0625334005454E-2</c:v>
                </c:pt>
                <c:pt idx="48">
                  <c:v>1.1004708998371001E-2</c:v>
                </c:pt>
                <c:pt idx="49">
                  <c:v>1.0642130000633E-2</c:v>
                </c:pt>
                <c:pt idx="50">
                  <c:v>1.1127968959044802E-2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0-4B00-839B-06379390E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90511"/>
        <c:axId val="588422399"/>
      </c:lineChart>
      <c:catAx>
        <c:axId val="59539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422399"/>
        <c:crosses val="autoZero"/>
        <c:auto val="1"/>
        <c:lblAlgn val="ctr"/>
        <c:lblOffset val="100"/>
        <c:noMultiLvlLbl val="0"/>
      </c:catAx>
      <c:valAx>
        <c:axId val="5884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5390511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liner</a:t>
            </a:r>
            <a:r>
              <a:rPr lang="en-US" altLang="ko-KR" baseline="0"/>
              <a:t> scale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'sha3 256'!$B$52</c:f>
              <c:strCache>
                <c:ptCount val="1"/>
                <c:pt idx="0">
                  <c:v>평균</c:v>
                </c:pt>
              </c:strCache>
            </c:strRef>
          </c:tx>
          <c:marker>
            <c:symbol val="none"/>
          </c:marker>
          <c:cat>
            <c:numRef>
              <c:f>'sha3 256'!$C$1:$AZ$1</c:f>
              <c:numCache>
                <c:formatCode>General</c:formatCode>
                <c:ptCount val="50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  <c:pt idx="33">
                  <c:v>1056</c:v>
                </c:pt>
                <c:pt idx="34">
                  <c:v>1088</c:v>
                </c:pt>
                <c:pt idx="35">
                  <c:v>1120</c:v>
                </c:pt>
                <c:pt idx="36">
                  <c:v>1152</c:v>
                </c:pt>
                <c:pt idx="37">
                  <c:v>1184</c:v>
                </c:pt>
                <c:pt idx="38">
                  <c:v>1216</c:v>
                </c:pt>
                <c:pt idx="39">
                  <c:v>1248</c:v>
                </c:pt>
                <c:pt idx="40">
                  <c:v>1280</c:v>
                </c:pt>
                <c:pt idx="41">
                  <c:v>1312</c:v>
                </c:pt>
                <c:pt idx="42">
                  <c:v>1344</c:v>
                </c:pt>
                <c:pt idx="43">
                  <c:v>1376</c:v>
                </c:pt>
                <c:pt idx="44">
                  <c:v>1408</c:v>
                </c:pt>
                <c:pt idx="45">
                  <c:v>1440</c:v>
                </c:pt>
                <c:pt idx="46">
                  <c:v>1472</c:v>
                </c:pt>
                <c:pt idx="47">
                  <c:v>1504</c:v>
                </c:pt>
                <c:pt idx="48">
                  <c:v>1536</c:v>
                </c:pt>
                <c:pt idx="49">
                  <c:v>1568</c:v>
                </c:pt>
              </c:numCache>
            </c:numRef>
          </c:cat>
          <c:val>
            <c:numRef>
              <c:f>'sha3 256'!$C$52:$AZ$52</c:f>
              <c:numCache>
                <c:formatCode>General</c:formatCode>
                <c:ptCount val="50"/>
                <c:pt idx="0">
                  <c:v>8.6089987977180015E-4</c:v>
                </c:pt>
                <c:pt idx="1">
                  <c:v>7.5339248083761991E-4</c:v>
                </c:pt>
                <c:pt idx="2">
                  <c:v>7.4319659936010018E-4</c:v>
                </c:pt>
                <c:pt idx="3">
                  <c:v>7.4251055979408038E-4</c:v>
                </c:pt>
                <c:pt idx="4">
                  <c:v>7.3953383893246008E-4</c:v>
                </c:pt>
                <c:pt idx="5">
                  <c:v>1.3361266211722597E-3</c:v>
                </c:pt>
                <c:pt idx="6">
                  <c:v>1.1790405595092806E-3</c:v>
                </c:pt>
                <c:pt idx="7">
                  <c:v>1.1810277996119601E-3</c:v>
                </c:pt>
                <c:pt idx="8">
                  <c:v>1.1807526394841802E-3</c:v>
                </c:pt>
                <c:pt idx="9">
                  <c:v>1.6823796808603602E-3</c:v>
                </c:pt>
                <c:pt idx="10">
                  <c:v>1.8604025401873403E-3</c:v>
                </c:pt>
                <c:pt idx="11">
                  <c:v>1.6048473402042801E-3</c:v>
                </c:pt>
                <c:pt idx="12">
                  <c:v>1.6095865005627799E-3</c:v>
                </c:pt>
                <c:pt idx="13">
                  <c:v>2.017705620673999E-3</c:v>
                </c:pt>
                <c:pt idx="14">
                  <c:v>2.0149489984032996E-3</c:v>
                </c:pt>
                <c:pt idx="15">
                  <c:v>2.0296456589130401E-3</c:v>
                </c:pt>
                <c:pt idx="16">
                  <c:v>2.0142875800957401E-3</c:v>
                </c:pt>
                <c:pt idx="17">
                  <c:v>2.4190384792745208E-3</c:v>
                </c:pt>
                <c:pt idx="18">
                  <c:v>2.4268428009236401E-3</c:v>
                </c:pt>
                <c:pt idx="19">
                  <c:v>2.4258531397209002E-3</c:v>
                </c:pt>
                <c:pt idx="20">
                  <c:v>2.4381679200450794E-3</c:v>
                </c:pt>
                <c:pt idx="21">
                  <c:v>2.4338273206376397E-3</c:v>
                </c:pt>
                <c:pt idx="22">
                  <c:v>2.8410366622847205E-3</c:v>
                </c:pt>
                <c:pt idx="23">
                  <c:v>2.8462996997405E-3</c:v>
                </c:pt>
                <c:pt idx="24">
                  <c:v>2.8856409605941204E-3</c:v>
                </c:pt>
                <c:pt idx="25">
                  <c:v>2.8605022403645204E-3</c:v>
                </c:pt>
                <c:pt idx="26">
                  <c:v>3.2638671994208997E-3</c:v>
                </c:pt>
                <c:pt idx="27">
                  <c:v>3.7195846391841402E-3</c:v>
                </c:pt>
                <c:pt idx="28">
                  <c:v>3.255898919305741E-3</c:v>
                </c:pt>
                <c:pt idx="29">
                  <c:v>3.2872904796386795E-3</c:v>
                </c:pt>
                <c:pt idx="30">
                  <c:v>3.6730417993385417E-3</c:v>
                </c:pt>
                <c:pt idx="31">
                  <c:v>3.817915699910419E-3</c:v>
                </c:pt>
                <c:pt idx="32">
                  <c:v>3.6806152999633596E-3</c:v>
                </c:pt>
                <c:pt idx="33">
                  <c:v>3.7114469200605999E-3</c:v>
                </c:pt>
                <c:pt idx="34">
                  <c:v>4.0913342201384399E-3</c:v>
                </c:pt>
                <c:pt idx="35">
                  <c:v>4.1108591001829788E-3</c:v>
                </c:pt>
                <c:pt idx="36">
                  <c:v>4.1636397805996398E-3</c:v>
                </c:pt>
                <c:pt idx="37">
                  <c:v>4.347658081969759E-3</c:v>
                </c:pt>
                <c:pt idx="38">
                  <c:v>4.4284106584382395E-3</c:v>
                </c:pt>
                <c:pt idx="39">
                  <c:v>4.7579360607778384E-3</c:v>
                </c:pt>
                <c:pt idx="40">
                  <c:v>4.5147229608847005E-3</c:v>
                </c:pt>
                <c:pt idx="41">
                  <c:v>4.5038144596037397E-3</c:v>
                </c:pt>
                <c:pt idx="42">
                  <c:v>4.56752444093578E-3</c:v>
                </c:pt>
                <c:pt idx="43">
                  <c:v>4.9406430585076403E-3</c:v>
                </c:pt>
                <c:pt idx="44">
                  <c:v>4.9632378204842401E-3</c:v>
                </c:pt>
                <c:pt idx="45">
                  <c:v>4.9754631004179798E-3</c:v>
                </c:pt>
                <c:pt idx="46">
                  <c:v>5.0579059997107791E-3</c:v>
                </c:pt>
                <c:pt idx="47">
                  <c:v>5.3414089401485777E-3</c:v>
                </c:pt>
                <c:pt idx="48">
                  <c:v>5.3239997397759413E-3</c:v>
                </c:pt>
                <c:pt idx="49">
                  <c:v>5.3350408998084206E-3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7-4E8A-A0E9-BCDE453F00AD}"/>
            </c:ext>
          </c:extLst>
        </c:ser>
        <c:ser>
          <c:idx val="0"/>
          <c:order val="1"/>
          <c:tx>
            <c:strRef>
              <c:f>'sha3 256'!$B$52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'sha3 256'!$C$1:$AZ$1</c:f>
              <c:numCache>
                <c:formatCode>General</c:formatCode>
                <c:ptCount val="50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  <c:pt idx="33">
                  <c:v>1056</c:v>
                </c:pt>
                <c:pt idx="34">
                  <c:v>1088</c:v>
                </c:pt>
                <c:pt idx="35">
                  <c:v>1120</c:v>
                </c:pt>
                <c:pt idx="36">
                  <c:v>1152</c:v>
                </c:pt>
                <c:pt idx="37">
                  <c:v>1184</c:v>
                </c:pt>
                <c:pt idx="38">
                  <c:v>1216</c:v>
                </c:pt>
                <c:pt idx="39">
                  <c:v>1248</c:v>
                </c:pt>
                <c:pt idx="40">
                  <c:v>1280</c:v>
                </c:pt>
                <c:pt idx="41">
                  <c:v>1312</c:v>
                </c:pt>
                <c:pt idx="42">
                  <c:v>1344</c:v>
                </c:pt>
                <c:pt idx="43">
                  <c:v>1376</c:v>
                </c:pt>
                <c:pt idx="44">
                  <c:v>1408</c:v>
                </c:pt>
                <c:pt idx="45">
                  <c:v>1440</c:v>
                </c:pt>
                <c:pt idx="46">
                  <c:v>1472</c:v>
                </c:pt>
                <c:pt idx="47">
                  <c:v>1504</c:v>
                </c:pt>
                <c:pt idx="48">
                  <c:v>1536</c:v>
                </c:pt>
                <c:pt idx="49">
                  <c:v>1568</c:v>
                </c:pt>
              </c:numCache>
            </c:numRef>
          </c:cat>
          <c:val>
            <c:numRef>
              <c:f>'sha3 256'!$C$52:$AZ$52</c:f>
              <c:numCache>
                <c:formatCode>General</c:formatCode>
                <c:ptCount val="50"/>
                <c:pt idx="0">
                  <c:v>8.6089987977180015E-4</c:v>
                </c:pt>
                <c:pt idx="1">
                  <c:v>7.5339248083761991E-4</c:v>
                </c:pt>
                <c:pt idx="2">
                  <c:v>7.4319659936010018E-4</c:v>
                </c:pt>
                <c:pt idx="3">
                  <c:v>7.4251055979408038E-4</c:v>
                </c:pt>
                <c:pt idx="4">
                  <c:v>7.3953383893246008E-4</c:v>
                </c:pt>
                <c:pt idx="5">
                  <c:v>1.3361266211722597E-3</c:v>
                </c:pt>
                <c:pt idx="6">
                  <c:v>1.1790405595092806E-3</c:v>
                </c:pt>
                <c:pt idx="7">
                  <c:v>1.1810277996119601E-3</c:v>
                </c:pt>
                <c:pt idx="8">
                  <c:v>1.1807526394841802E-3</c:v>
                </c:pt>
                <c:pt idx="9">
                  <c:v>1.6823796808603602E-3</c:v>
                </c:pt>
                <c:pt idx="10">
                  <c:v>1.8604025401873403E-3</c:v>
                </c:pt>
                <c:pt idx="11">
                  <c:v>1.6048473402042801E-3</c:v>
                </c:pt>
                <c:pt idx="12">
                  <c:v>1.6095865005627799E-3</c:v>
                </c:pt>
                <c:pt idx="13">
                  <c:v>2.017705620673999E-3</c:v>
                </c:pt>
                <c:pt idx="14">
                  <c:v>2.0149489984032996E-3</c:v>
                </c:pt>
                <c:pt idx="15">
                  <c:v>2.0296456589130401E-3</c:v>
                </c:pt>
                <c:pt idx="16">
                  <c:v>2.0142875800957401E-3</c:v>
                </c:pt>
                <c:pt idx="17">
                  <c:v>2.4190384792745208E-3</c:v>
                </c:pt>
                <c:pt idx="18">
                  <c:v>2.4268428009236401E-3</c:v>
                </c:pt>
                <c:pt idx="19">
                  <c:v>2.4258531397209002E-3</c:v>
                </c:pt>
                <c:pt idx="20">
                  <c:v>2.4381679200450794E-3</c:v>
                </c:pt>
                <c:pt idx="21">
                  <c:v>2.4338273206376397E-3</c:v>
                </c:pt>
                <c:pt idx="22">
                  <c:v>2.8410366622847205E-3</c:v>
                </c:pt>
                <c:pt idx="23">
                  <c:v>2.8462996997405E-3</c:v>
                </c:pt>
                <c:pt idx="24">
                  <c:v>2.8856409605941204E-3</c:v>
                </c:pt>
                <c:pt idx="25">
                  <c:v>2.8605022403645204E-3</c:v>
                </c:pt>
                <c:pt idx="26">
                  <c:v>3.2638671994208997E-3</c:v>
                </c:pt>
                <c:pt idx="27">
                  <c:v>3.7195846391841402E-3</c:v>
                </c:pt>
                <c:pt idx="28">
                  <c:v>3.255898919305741E-3</c:v>
                </c:pt>
                <c:pt idx="29">
                  <c:v>3.2872904796386795E-3</c:v>
                </c:pt>
                <c:pt idx="30">
                  <c:v>3.6730417993385417E-3</c:v>
                </c:pt>
                <c:pt idx="31">
                  <c:v>3.817915699910419E-3</c:v>
                </c:pt>
                <c:pt idx="32">
                  <c:v>3.6806152999633596E-3</c:v>
                </c:pt>
                <c:pt idx="33">
                  <c:v>3.7114469200605999E-3</c:v>
                </c:pt>
                <c:pt idx="34">
                  <c:v>4.0913342201384399E-3</c:v>
                </c:pt>
                <c:pt idx="35">
                  <c:v>4.1108591001829788E-3</c:v>
                </c:pt>
                <c:pt idx="36">
                  <c:v>4.1636397805996398E-3</c:v>
                </c:pt>
                <c:pt idx="37">
                  <c:v>4.347658081969759E-3</c:v>
                </c:pt>
                <c:pt idx="38">
                  <c:v>4.4284106584382395E-3</c:v>
                </c:pt>
                <c:pt idx="39">
                  <c:v>4.7579360607778384E-3</c:v>
                </c:pt>
                <c:pt idx="40">
                  <c:v>4.5147229608847005E-3</c:v>
                </c:pt>
                <c:pt idx="41">
                  <c:v>4.5038144596037397E-3</c:v>
                </c:pt>
                <c:pt idx="42">
                  <c:v>4.56752444093578E-3</c:v>
                </c:pt>
                <c:pt idx="43">
                  <c:v>4.9406430585076403E-3</c:v>
                </c:pt>
                <c:pt idx="44">
                  <c:v>4.9632378204842401E-3</c:v>
                </c:pt>
                <c:pt idx="45">
                  <c:v>4.9754631004179798E-3</c:v>
                </c:pt>
                <c:pt idx="46">
                  <c:v>5.0579059997107791E-3</c:v>
                </c:pt>
                <c:pt idx="47">
                  <c:v>5.3414089401485777E-3</c:v>
                </c:pt>
                <c:pt idx="48">
                  <c:v>5.3239997397759413E-3</c:v>
                </c:pt>
                <c:pt idx="49">
                  <c:v>5.3350408998084206E-3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7-4E8A-A0E9-BCDE453F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49135"/>
        <c:axId val="595686143"/>
      </c:lineChart>
      <c:catAx>
        <c:axId val="25804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5686143"/>
        <c:crosses val="autoZero"/>
        <c:auto val="1"/>
        <c:lblAlgn val="ctr"/>
        <c:lblOffset val="100"/>
        <c:noMultiLvlLbl val="0"/>
      </c:catAx>
      <c:valAx>
        <c:axId val="59568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80491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 scale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'sha3 256'!$B$52</c:f>
              <c:strCache>
                <c:ptCount val="1"/>
                <c:pt idx="0">
                  <c:v>평균</c:v>
                </c:pt>
              </c:strCache>
            </c:strRef>
          </c:tx>
          <c:marker>
            <c:symbol val="none"/>
          </c:marker>
          <c:cat>
            <c:numRef>
              <c:f>'sha3 256'!$C$1:$AZ$1</c:f>
              <c:numCache>
                <c:formatCode>General</c:formatCode>
                <c:ptCount val="50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  <c:pt idx="33">
                  <c:v>1056</c:v>
                </c:pt>
                <c:pt idx="34">
                  <c:v>1088</c:v>
                </c:pt>
                <c:pt idx="35">
                  <c:v>1120</c:v>
                </c:pt>
                <c:pt idx="36">
                  <c:v>1152</c:v>
                </c:pt>
                <c:pt idx="37">
                  <c:v>1184</c:v>
                </c:pt>
                <c:pt idx="38">
                  <c:v>1216</c:v>
                </c:pt>
                <c:pt idx="39">
                  <c:v>1248</c:v>
                </c:pt>
                <c:pt idx="40">
                  <c:v>1280</c:v>
                </c:pt>
                <c:pt idx="41">
                  <c:v>1312</c:v>
                </c:pt>
                <c:pt idx="42">
                  <c:v>1344</c:v>
                </c:pt>
                <c:pt idx="43">
                  <c:v>1376</c:v>
                </c:pt>
                <c:pt idx="44">
                  <c:v>1408</c:v>
                </c:pt>
                <c:pt idx="45">
                  <c:v>1440</c:v>
                </c:pt>
                <c:pt idx="46">
                  <c:v>1472</c:v>
                </c:pt>
                <c:pt idx="47">
                  <c:v>1504</c:v>
                </c:pt>
                <c:pt idx="48">
                  <c:v>1536</c:v>
                </c:pt>
                <c:pt idx="49">
                  <c:v>1568</c:v>
                </c:pt>
              </c:numCache>
            </c:numRef>
          </c:cat>
          <c:val>
            <c:numRef>
              <c:f>'sha3 256'!$C$52:$AZ$52</c:f>
              <c:numCache>
                <c:formatCode>General</c:formatCode>
                <c:ptCount val="50"/>
                <c:pt idx="0">
                  <c:v>8.6089987977180015E-4</c:v>
                </c:pt>
                <c:pt idx="1">
                  <c:v>7.5339248083761991E-4</c:v>
                </c:pt>
                <c:pt idx="2">
                  <c:v>7.4319659936010018E-4</c:v>
                </c:pt>
                <c:pt idx="3">
                  <c:v>7.4251055979408038E-4</c:v>
                </c:pt>
                <c:pt idx="4">
                  <c:v>7.3953383893246008E-4</c:v>
                </c:pt>
                <c:pt idx="5">
                  <c:v>1.3361266211722597E-3</c:v>
                </c:pt>
                <c:pt idx="6">
                  <c:v>1.1790405595092806E-3</c:v>
                </c:pt>
                <c:pt idx="7">
                  <c:v>1.1810277996119601E-3</c:v>
                </c:pt>
                <c:pt idx="8">
                  <c:v>1.1807526394841802E-3</c:v>
                </c:pt>
                <c:pt idx="9">
                  <c:v>1.6823796808603602E-3</c:v>
                </c:pt>
                <c:pt idx="10">
                  <c:v>1.8604025401873403E-3</c:v>
                </c:pt>
                <c:pt idx="11">
                  <c:v>1.6048473402042801E-3</c:v>
                </c:pt>
                <c:pt idx="12">
                  <c:v>1.6095865005627799E-3</c:v>
                </c:pt>
                <c:pt idx="13">
                  <c:v>2.017705620673999E-3</c:v>
                </c:pt>
                <c:pt idx="14">
                  <c:v>2.0149489984032996E-3</c:v>
                </c:pt>
                <c:pt idx="15">
                  <c:v>2.0296456589130401E-3</c:v>
                </c:pt>
                <c:pt idx="16">
                  <c:v>2.0142875800957401E-3</c:v>
                </c:pt>
                <c:pt idx="17">
                  <c:v>2.4190384792745208E-3</c:v>
                </c:pt>
                <c:pt idx="18">
                  <c:v>2.4268428009236401E-3</c:v>
                </c:pt>
                <c:pt idx="19">
                  <c:v>2.4258531397209002E-3</c:v>
                </c:pt>
                <c:pt idx="20">
                  <c:v>2.4381679200450794E-3</c:v>
                </c:pt>
                <c:pt idx="21">
                  <c:v>2.4338273206376397E-3</c:v>
                </c:pt>
                <c:pt idx="22">
                  <c:v>2.8410366622847205E-3</c:v>
                </c:pt>
                <c:pt idx="23">
                  <c:v>2.8462996997405E-3</c:v>
                </c:pt>
                <c:pt idx="24">
                  <c:v>2.8856409605941204E-3</c:v>
                </c:pt>
                <c:pt idx="25">
                  <c:v>2.8605022403645204E-3</c:v>
                </c:pt>
                <c:pt idx="26">
                  <c:v>3.2638671994208997E-3</c:v>
                </c:pt>
                <c:pt idx="27">
                  <c:v>3.7195846391841402E-3</c:v>
                </c:pt>
                <c:pt idx="28">
                  <c:v>3.255898919305741E-3</c:v>
                </c:pt>
                <c:pt idx="29">
                  <c:v>3.2872904796386795E-3</c:v>
                </c:pt>
                <c:pt idx="30">
                  <c:v>3.6730417993385417E-3</c:v>
                </c:pt>
                <c:pt idx="31">
                  <c:v>3.817915699910419E-3</c:v>
                </c:pt>
                <c:pt idx="32">
                  <c:v>3.6806152999633596E-3</c:v>
                </c:pt>
                <c:pt idx="33">
                  <c:v>3.7114469200605999E-3</c:v>
                </c:pt>
                <c:pt idx="34">
                  <c:v>4.0913342201384399E-3</c:v>
                </c:pt>
                <c:pt idx="35">
                  <c:v>4.1108591001829788E-3</c:v>
                </c:pt>
                <c:pt idx="36">
                  <c:v>4.1636397805996398E-3</c:v>
                </c:pt>
                <c:pt idx="37">
                  <c:v>4.347658081969759E-3</c:v>
                </c:pt>
                <c:pt idx="38">
                  <c:v>4.4284106584382395E-3</c:v>
                </c:pt>
                <c:pt idx="39">
                  <c:v>4.7579360607778384E-3</c:v>
                </c:pt>
                <c:pt idx="40">
                  <c:v>4.5147229608847005E-3</c:v>
                </c:pt>
                <c:pt idx="41">
                  <c:v>4.5038144596037397E-3</c:v>
                </c:pt>
                <c:pt idx="42">
                  <c:v>4.56752444093578E-3</c:v>
                </c:pt>
                <c:pt idx="43">
                  <c:v>4.9406430585076403E-3</c:v>
                </c:pt>
                <c:pt idx="44">
                  <c:v>4.9632378204842401E-3</c:v>
                </c:pt>
                <c:pt idx="45">
                  <c:v>4.9754631004179798E-3</c:v>
                </c:pt>
                <c:pt idx="46">
                  <c:v>5.0579059997107791E-3</c:v>
                </c:pt>
                <c:pt idx="47">
                  <c:v>5.3414089401485777E-3</c:v>
                </c:pt>
                <c:pt idx="48">
                  <c:v>5.3239997397759413E-3</c:v>
                </c:pt>
                <c:pt idx="49">
                  <c:v>5.3350408998084206E-3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7-4E8A-A0E9-BCDE453F00AD}"/>
            </c:ext>
          </c:extLst>
        </c:ser>
        <c:ser>
          <c:idx val="0"/>
          <c:order val="1"/>
          <c:tx>
            <c:strRef>
              <c:f>'sha3 256'!$B$52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'sha3 256'!$C$1:$AZ$1</c:f>
              <c:numCache>
                <c:formatCode>General</c:formatCode>
                <c:ptCount val="50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  <c:pt idx="33">
                  <c:v>1056</c:v>
                </c:pt>
                <c:pt idx="34">
                  <c:v>1088</c:v>
                </c:pt>
                <c:pt idx="35">
                  <c:v>1120</c:v>
                </c:pt>
                <c:pt idx="36">
                  <c:v>1152</c:v>
                </c:pt>
                <c:pt idx="37">
                  <c:v>1184</c:v>
                </c:pt>
                <c:pt idx="38">
                  <c:v>1216</c:v>
                </c:pt>
                <c:pt idx="39">
                  <c:v>1248</c:v>
                </c:pt>
                <c:pt idx="40">
                  <c:v>1280</c:v>
                </c:pt>
                <c:pt idx="41">
                  <c:v>1312</c:v>
                </c:pt>
                <c:pt idx="42">
                  <c:v>1344</c:v>
                </c:pt>
                <c:pt idx="43">
                  <c:v>1376</c:v>
                </c:pt>
                <c:pt idx="44">
                  <c:v>1408</c:v>
                </c:pt>
                <c:pt idx="45">
                  <c:v>1440</c:v>
                </c:pt>
                <c:pt idx="46">
                  <c:v>1472</c:v>
                </c:pt>
                <c:pt idx="47">
                  <c:v>1504</c:v>
                </c:pt>
                <c:pt idx="48">
                  <c:v>1536</c:v>
                </c:pt>
                <c:pt idx="49">
                  <c:v>1568</c:v>
                </c:pt>
              </c:numCache>
            </c:numRef>
          </c:cat>
          <c:val>
            <c:numRef>
              <c:f>'sha3 256'!$C$52:$AZ$52</c:f>
              <c:numCache>
                <c:formatCode>General</c:formatCode>
                <c:ptCount val="50"/>
                <c:pt idx="0">
                  <c:v>8.6089987977180015E-4</c:v>
                </c:pt>
                <c:pt idx="1">
                  <c:v>7.5339248083761991E-4</c:v>
                </c:pt>
                <c:pt idx="2">
                  <c:v>7.4319659936010018E-4</c:v>
                </c:pt>
                <c:pt idx="3">
                  <c:v>7.4251055979408038E-4</c:v>
                </c:pt>
                <c:pt idx="4">
                  <c:v>7.3953383893246008E-4</c:v>
                </c:pt>
                <c:pt idx="5">
                  <c:v>1.3361266211722597E-3</c:v>
                </c:pt>
                <c:pt idx="6">
                  <c:v>1.1790405595092806E-3</c:v>
                </c:pt>
                <c:pt idx="7">
                  <c:v>1.1810277996119601E-3</c:v>
                </c:pt>
                <c:pt idx="8">
                  <c:v>1.1807526394841802E-3</c:v>
                </c:pt>
                <c:pt idx="9">
                  <c:v>1.6823796808603602E-3</c:v>
                </c:pt>
                <c:pt idx="10">
                  <c:v>1.8604025401873403E-3</c:v>
                </c:pt>
                <c:pt idx="11">
                  <c:v>1.6048473402042801E-3</c:v>
                </c:pt>
                <c:pt idx="12">
                  <c:v>1.6095865005627799E-3</c:v>
                </c:pt>
                <c:pt idx="13">
                  <c:v>2.017705620673999E-3</c:v>
                </c:pt>
                <c:pt idx="14">
                  <c:v>2.0149489984032996E-3</c:v>
                </c:pt>
                <c:pt idx="15">
                  <c:v>2.0296456589130401E-3</c:v>
                </c:pt>
                <c:pt idx="16">
                  <c:v>2.0142875800957401E-3</c:v>
                </c:pt>
                <c:pt idx="17">
                  <c:v>2.4190384792745208E-3</c:v>
                </c:pt>
                <c:pt idx="18">
                  <c:v>2.4268428009236401E-3</c:v>
                </c:pt>
                <c:pt idx="19">
                  <c:v>2.4258531397209002E-3</c:v>
                </c:pt>
                <c:pt idx="20">
                  <c:v>2.4381679200450794E-3</c:v>
                </c:pt>
                <c:pt idx="21">
                  <c:v>2.4338273206376397E-3</c:v>
                </c:pt>
                <c:pt idx="22">
                  <c:v>2.8410366622847205E-3</c:v>
                </c:pt>
                <c:pt idx="23">
                  <c:v>2.8462996997405E-3</c:v>
                </c:pt>
                <c:pt idx="24">
                  <c:v>2.8856409605941204E-3</c:v>
                </c:pt>
                <c:pt idx="25">
                  <c:v>2.8605022403645204E-3</c:v>
                </c:pt>
                <c:pt idx="26">
                  <c:v>3.2638671994208997E-3</c:v>
                </c:pt>
                <c:pt idx="27">
                  <c:v>3.7195846391841402E-3</c:v>
                </c:pt>
                <c:pt idx="28">
                  <c:v>3.255898919305741E-3</c:v>
                </c:pt>
                <c:pt idx="29">
                  <c:v>3.2872904796386795E-3</c:v>
                </c:pt>
                <c:pt idx="30">
                  <c:v>3.6730417993385417E-3</c:v>
                </c:pt>
                <c:pt idx="31">
                  <c:v>3.817915699910419E-3</c:v>
                </c:pt>
                <c:pt idx="32">
                  <c:v>3.6806152999633596E-3</c:v>
                </c:pt>
                <c:pt idx="33">
                  <c:v>3.7114469200605999E-3</c:v>
                </c:pt>
                <c:pt idx="34">
                  <c:v>4.0913342201384399E-3</c:v>
                </c:pt>
                <c:pt idx="35">
                  <c:v>4.1108591001829788E-3</c:v>
                </c:pt>
                <c:pt idx="36">
                  <c:v>4.1636397805996398E-3</c:v>
                </c:pt>
                <c:pt idx="37">
                  <c:v>4.347658081969759E-3</c:v>
                </c:pt>
                <c:pt idx="38">
                  <c:v>4.4284106584382395E-3</c:v>
                </c:pt>
                <c:pt idx="39">
                  <c:v>4.7579360607778384E-3</c:v>
                </c:pt>
                <c:pt idx="40">
                  <c:v>4.5147229608847005E-3</c:v>
                </c:pt>
                <c:pt idx="41">
                  <c:v>4.5038144596037397E-3</c:v>
                </c:pt>
                <c:pt idx="42">
                  <c:v>4.56752444093578E-3</c:v>
                </c:pt>
                <c:pt idx="43">
                  <c:v>4.9406430585076403E-3</c:v>
                </c:pt>
                <c:pt idx="44">
                  <c:v>4.9632378204842401E-3</c:v>
                </c:pt>
                <c:pt idx="45">
                  <c:v>4.9754631004179798E-3</c:v>
                </c:pt>
                <c:pt idx="46">
                  <c:v>5.0579059997107791E-3</c:v>
                </c:pt>
                <c:pt idx="47">
                  <c:v>5.3414089401485777E-3</c:v>
                </c:pt>
                <c:pt idx="48">
                  <c:v>5.3239997397759413E-3</c:v>
                </c:pt>
                <c:pt idx="49">
                  <c:v>5.3350408998084206E-3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7-4E8A-A0E9-BCDE453F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49135"/>
        <c:axId val="595686143"/>
      </c:lineChart>
      <c:catAx>
        <c:axId val="25804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5686143"/>
        <c:crosses val="autoZero"/>
        <c:auto val="1"/>
        <c:lblAlgn val="ctr"/>
        <c:lblOffset val="100"/>
        <c:noMultiLvlLbl val="0"/>
      </c:catAx>
      <c:valAx>
        <c:axId val="595686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80491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38099</xdr:rowOff>
    </xdr:from>
    <xdr:to>
      <xdr:col>21</xdr:col>
      <xdr:colOff>438150</xdr:colOff>
      <xdr:row>40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2BFF56-BB2B-483B-8AF5-DA909351E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661148</xdr:colOff>
      <xdr:row>55</xdr:row>
      <xdr:rowOff>208428</xdr:rowOff>
    </xdr:from>
    <xdr:to>
      <xdr:col>15</xdr:col>
      <xdr:colOff>1</xdr:colOff>
      <xdr:row>85</xdr:row>
      <xdr:rowOff>22411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85673E8-AE7D-4193-986A-E2C544C52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11205</xdr:colOff>
      <xdr:row>55</xdr:row>
      <xdr:rowOff>208428</xdr:rowOff>
    </xdr:from>
    <xdr:to>
      <xdr:col>28</xdr:col>
      <xdr:colOff>212911</xdr:colOff>
      <xdr:row>85</xdr:row>
      <xdr:rowOff>22410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65CBABD-2F75-4F29-A82D-2FE06DF7A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7A7E-157D-4EC6-9C59-271148A95633}">
  <dimension ref="B2:J55"/>
  <sheetViews>
    <sheetView topLeftCell="G1" workbookViewId="0">
      <selection activeCell="M4" sqref="M4"/>
    </sheetView>
  </sheetViews>
  <sheetFormatPr defaultRowHeight="16.5" x14ac:dyDescent="0.3"/>
  <cols>
    <col min="3" max="3" width="12.75" bestFit="1" customWidth="1"/>
    <col min="4" max="4" width="25.5" bestFit="1" customWidth="1"/>
    <col min="5" max="5" width="23" bestFit="1" customWidth="1"/>
    <col min="6" max="6" width="24.375" bestFit="1" customWidth="1"/>
    <col min="7" max="7" width="21.875" bestFit="1" customWidth="1"/>
    <col min="9" max="9" width="25.5" bestFit="1" customWidth="1"/>
    <col min="10" max="10" width="27.25" customWidth="1"/>
  </cols>
  <sheetData>
    <row r="2" spans="2:10" x14ac:dyDescent="0.3">
      <c r="F2" s="2" t="s">
        <v>4</v>
      </c>
      <c r="G2" s="2" t="s">
        <v>5</v>
      </c>
      <c r="I2" s="2"/>
      <c r="J2" s="2" t="s">
        <v>15</v>
      </c>
    </row>
    <row r="3" spans="2:10" x14ac:dyDescent="0.3">
      <c r="B3" s="2"/>
      <c r="C3" s="2" t="s">
        <v>9</v>
      </c>
      <c r="D3" s="6" t="s">
        <v>7</v>
      </c>
      <c r="E3" s="6"/>
      <c r="F3" s="6" t="s">
        <v>12</v>
      </c>
      <c r="G3" s="6"/>
      <c r="I3" s="2" t="str">
        <f>$D$4</f>
        <v>uncompressed recover key</v>
      </c>
      <c r="J3" s="1">
        <f xml:space="preserve"> $D55/$C$55</f>
        <v>76.773544960424616</v>
      </c>
    </row>
    <row r="4" spans="2:10" x14ac:dyDescent="0.3">
      <c r="B4" s="2"/>
      <c r="C4" s="2" t="s">
        <v>8</v>
      </c>
      <c r="D4" s="2" t="s">
        <v>10</v>
      </c>
      <c r="E4" s="2" t="s">
        <v>11</v>
      </c>
      <c r="F4" s="2" t="s">
        <v>13</v>
      </c>
      <c r="G4" s="2" t="s">
        <v>14</v>
      </c>
      <c r="I4" s="2" t="str">
        <f>$E$4</f>
        <v>compressed recover key</v>
      </c>
      <c r="J4" s="1">
        <f>$E55/$C$55</f>
        <v>77.230090397699954</v>
      </c>
    </row>
    <row r="5" spans="2:10" x14ac:dyDescent="0.3">
      <c r="B5" s="2">
        <v>1</v>
      </c>
      <c r="C5" s="1">
        <f>'sha3 256'!D2</f>
        <v>7.3967599018899999E-4</v>
      </c>
      <c r="D5" s="1">
        <f>recover_key!C3</f>
        <v>5.9999623001203997E-2</v>
      </c>
      <c r="E5" s="1">
        <f>recover_key!D3</f>
        <v>5.6815959003870001E-2</v>
      </c>
      <c r="F5" s="1">
        <f>'create address'!C3</f>
        <v>1.197831006721E-3</v>
      </c>
      <c r="G5" s="1">
        <f>'create address'!D3</f>
        <v>1.0815739995451001E-2</v>
      </c>
      <c r="I5" s="2" t="str">
        <f>$F$4</f>
        <v>uncompressed create key</v>
      </c>
      <c r="J5" s="1">
        <f>$F55/$C$55</f>
        <v>1.5039240909701979</v>
      </c>
    </row>
    <row r="6" spans="2:10" x14ac:dyDescent="0.3">
      <c r="B6" s="2">
        <v>2</v>
      </c>
      <c r="C6" s="1">
        <f>'sha3 256'!D3</f>
        <v>7.0524199691100005E-4</v>
      </c>
      <c r="D6" s="1">
        <f>recover_key!C4</f>
        <v>5.7091887007118002E-2</v>
      </c>
      <c r="E6" s="1">
        <f>recover_key!D4</f>
        <v>6.9899317997624E-2</v>
      </c>
      <c r="F6" s="1">
        <f>'create address'!C4</f>
        <v>1.0932039876929999E-3</v>
      </c>
      <c r="G6" s="1">
        <f>'create address'!D4</f>
        <v>1.0973583004670001E-2</v>
      </c>
      <c r="I6" s="2" t="str">
        <f>$G$4</f>
        <v>compressed create key</v>
      </c>
      <c r="J6" s="1">
        <f>$G55/$C$55</f>
        <v>14.77048051590952</v>
      </c>
    </row>
    <row r="7" spans="2:10" x14ac:dyDescent="0.3">
      <c r="B7" s="2">
        <v>3</v>
      </c>
      <c r="C7" s="1">
        <f>'sha3 256'!D4</f>
        <v>7.1594200562699996E-4</v>
      </c>
      <c r="D7" s="1">
        <f>recover_key!C5</f>
        <v>5.8624886005418E-2</v>
      </c>
      <c r="E7" s="1">
        <f>recover_key!D5</f>
        <v>6.0626222999417001E-2</v>
      </c>
      <c r="F7" s="1">
        <f>'create address'!C5</f>
        <v>1.112848010962E-3</v>
      </c>
      <c r="G7" s="1">
        <f>'create address'!D5</f>
        <v>1.0715968994191E-2</v>
      </c>
    </row>
    <row r="8" spans="2:10" x14ac:dyDescent="0.3">
      <c r="B8" s="2">
        <v>4</v>
      </c>
      <c r="C8" s="1">
        <f>'sha3 256'!D5</f>
        <v>7.59300994105E-4</v>
      </c>
      <c r="D8" s="1">
        <f>recover_key!C6</f>
        <v>5.8048160004545997E-2</v>
      </c>
      <c r="E8" s="1">
        <f>recover_key!D6</f>
        <v>7.0165290002477995E-2</v>
      </c>
      <c r="F8" s="1">
        <f>'create address'!C6</f>
        <v>1.0822309996E-3</v>
      </c>
      <c r="G8" s="1">
        <f>'create address'!D6</f>
        <v>1.0630871998728E-2</v>
      </c>
    </row>
    <row r="9" spans="2:10" x14ac:dyDescent="0.3">
      <c r="B9" s="2">
        <v>5</v>
      </c>
      <c r="C9" s="1">
        <f>'sha3 256'!D6</f>
        <v>7.8893700265299997E-4</v>
      </c>
      <c r="D9" s="1">
        <f>recover_key!C7</f>
        <v>5.8984115996281998E-2</v>
      </c>
      <c r="E9" s="1">
        <f>recover_key!D7</f>
        <v>5.7630248003988999E-2</v>
      </c>
      <c r="F9" s="1">
        <f>'create address'!C7</f>
        <v>1.085519004846E-3</v>
      </c>
      <c r="G9" s="1">
        <f>'create address'!D7</f>
        <v>1.0705810011131999E-2</v>
      </c>
    </row>
    <row r="10" spans="2:10" x14ac:dyDescent="0.3">
      <c r="B10" s="2">
        <v>6</v>
      </c>
      <c r="C10" s="1">
        <f>'sha3 256'!D7</f>
        <v>7.0527600473699998E-4</v>
      </c>
      <c r="D10" s="1">
        <f>recover_key!C8</f>
        <v>6.5997925994452006E-2</v>
      </c>
      <c r="E10" s="1">
        <f>recover_key!D8</f>
        <v>5.7848463999108E-2</v>
      </c>
      <c r="F10" s="1">
        <f>'create address'!C8</f>
        <v>1.2215140013720001E-3</v>
      </c>
      <c r="G10" s="1">
        <f>'create address'!D8</f>
        <v>1.0778392999782E-2</v>
      </c>
    </row>
    <row r="11" spans="2:10" x14ac:dyDescent="0.3">
      <c r="B11" s="2">
        <v>7</v>
      </c>
      <c r="C11" s="1">
        <f>'sha3 256'!D8</f>
        <v>7.1769799978899996E-4</v>
      </c>
      <c r="D11" s="1">
        <f>recover_key!C9</f>
        <v>5.7195503002730998E-2</v>
      </c>
      <c r="E11" s="1">
        <f>recover_key!D9</f>
        <v>6.4762987007270997E-2</v>
      </c>
      <c r="F11" s="1">
        <f>'create address'!C9</f>
        <v>1.0839199967449999E-3</v>
      </c>
      <c r="G11" s="1">
        <f>'create address'!D9</f>
        <v>1.0644441994373E-2</v>
      </c>
    </row>
    <row r="12" spans="2:10" x14ac:dyDescent="0.3">
      <c r="B12" s="2">
        <v>8</v>
      </c>
      <c r="C12" s="1">
        <f>'sha3 256'!D9</f>
        <v>7.2886300040400003E-4</v>
      </c>
      <c r="D12" s="1">
        <f>recover_key!C10</f>
        <v>5.7401212005061E-2</v>
      </c>
      <c r="E12" s="1">
        <f>recover_key!D10</f>
        <v>5.6761191997794003E-2</v>
      </c>
      <c r="F12" s="1">
        <f>'create address'!C10</f>
        <v>1.11836301221E-3</v>
      </c>
      <c r="G12" s="1">
        <f>'create address'!D10</f>
        <v>1.0817079994013001E-2</v>
      </c>
    </row>
    <row r="13" spans="2:10" x14ac:dyDescent="0.3">
      <c r="B13" s="2">
        <v>9</v>
      </c>
      <c r="C13" s="1">
        <f>'sha3 256'!D10</f>
        <v>7.3680200148400004E-4</v>
      </c>
      <c r="D13" s="1">
        <f>recover_key!C11</f>
        <v>6.2678041009348998E-2</v>
      </c>
      <c r="E13" s="1">
        <f>recover_key!D11</f>
        <v>6.0551854010554997E-2</v>
      </c>
      <c r="F13" s="1">
        <f>'create address'!C11</f>
        <v>1.117578998674E-3</v>
      </c>
      <c r="G13" s="1">
        <f>'create address'!D11</f>
        <v>1.0810667998158E-2</v>
      </c>
    </row>
    <row r="14" spans="2:10" x14ac:dyDescent="0.3">
      <c r="B14" s="2">
        <v>10</v>
      </c>
      <c r="C14" s="1">
        <f>'sha3 256'!D11</f>
        <v>7.0510999648799996E-4</v>
      </c>
      <c r="D14" s="1">
        <f>recover_key!C12</f>
        <v>5.9125920000952001E-2</v>
      </c>
      <c r="E14" s="1">
        <f>recover_key!D12</f>
        <v>5.8428501986781997E-2</v>
      </c>
      <c r="F14" s="1">
        <f>'create address'!C12</f>
        <v>1.2425129971229999E-3</v>
      </c>
      <c r="G14" s="1">
        <f>'create address'!D12</f>
        <v>1.0662653003237E-2</v>
      </c>
    </row>
    <row r="15" spans="2:10" x14ac:dyDescent="0.3">
      <c r="B15" s="2">
        <v>11</v>
      </c>
      <c r="C15" s="1">
        <f>'sha3 256'!D12</f>
        <v>7.5669100624500005E-4</v>
      </c>
      <c r="D15" s="1">
        <f>recover_key!C13</f>
        <v>6.0332093999023E-2</v>
      </c>
      <c r="E15" s="1">
        <f>recover_key!D13</f>
        <v>5.6890517007560003E-2</v>
      </c>
      <c r="F15" s="1">
        <f>'create address'!C13</f>
        <v>1.2660639913520001E-3</v>
      </c>
      <c r="G15" s="1">
        <f>'create address'!D13</f>
        <v>1.0541437994107001E-2</v>
      </c>
    </row>
    <row r="16" spans="2:10" x14ac:dyDescent="0.3">
      <c r="B16" s="2">
        <v>12</v>
      </c>
      <c r="C16" s="1">
        <f>'sha3 256'!D13</f>
        <v>8.9435500558500002E-4</v>
      </c>
      <c r="D16" s="1">
        <f>recover_key!C14</f>
        <v>5.7251286998507997E-2</v>
      </c>
      <c r="E16" s="1">
        <f>recover_key!D14</f>
        <v>5.6838296004571E-2</v>
      </c>
      <c r="F16" s="1">
        <f>'create address'!C14</f>
        <v>1.0910710116150001E-3</v>
      </c>
      <c r="G16" s="1">
        <f>'create address'!D14</f>
        <v>1.0792320987093E-2</v>
      </c>
    </row>
    <row r="17" spans="2:7" x14ac:dyDescent="0.3">
      <c r="B17" s="2">
        <v>13</v>
      </c>
      <c r="C17" s="1">
        <f>'sha3 256'!D14</f>
        <v>8.3190000441399998E-4</v>
      </c>
      <c r="D17" s="1">
        <f>recover_key!C15</f>
        <v>5.7295327002066E-2</v>
      </c>
      <c r="E17" s="1">
        <f>recover_key!D15</f>
        <v>5.6616307003424002E-2</v>
      </c>
      <c r="F17" s="1">
        <f>'create address'!C15</f>
        <v>1.081857000827E-3</v>
      </c>
      <c r="G17" s="1">
        <f>'create address'!D15</f>
        <v>1.0545987999649E-2</v>
      </c>
    </row>
    <row r="18" spans="2:7" x14ac:dyDescent="0.3">
      <c r="B18" s="2">
        <v>14</v>
      </c>
      <c r="C18" s="1">
        <f>'sha3 256'!D15</f>
        <v>8.8774900359599998E-4</v>
      </c>
      <c r="D18" s="1">
        <f>recover_key!C16</f>
        <v>5.6587423998280997E-2</v>
      </c>
      <c r="E18" s="1">
        <f>recover_key!D16</f>
        <v>5.6466116002411998E-2</v>
      </c>
      <c r="F18" s="1">
        <f>'create address'!C16</f>
        <v>1.1328740074530001E-3</v>
      </c>
      <c r="G18" s="1">
        <f>'create address'!D16</f>
        <v>1.0777559989947E-2</v>
      </c>
    </row>
    <row r="19" spans="2:7" x14ac:dyDescent="0.3">
      <c r="B19" s="2">
        <v>15</v>
      </c>
      <c r="C19" s="1">
        <f>'sha3 256'!D16</f>
        <v>7.2038400685400003E-4</v>
      </c>
      <c r="D19" s="1">
        <f>recover_key!C17</f>
        <v>5.7183084005374002E-2</v>
      </c>
      <c r="E19" s="1">
        <f>recover_key!D17</f>
        <v>5.6835846000468003E-2</v>
      </c>
      <c r="F19" s="1">
        <f>'create address'!C17</f>
        <v>1.0774200054580001E-3</v>
      </c>
      <c r="G19" s="1">
        <f>'create address'!D17</f>
        <v>1.1742419010261001E-2</v>
      </c>
    </row>
    <row r="20" spans="2:7" x14ac:dyDescent="0.3">
      <c r="B20" s="2">
        <v>16</v>
      </c>
      <c r="C20" s="1">
        <f>'sha3 256'!D17</f>
        <v>7.0505100302400005E-4</v>
      </c>
      <c r="D20" s="1">
        <f>recover_key!C18</f>
        <v>5.6647273988346999E-2</v>
      </c>
      <c r="E20" s="1">
        <f>recover_key!D18</f>
        <v>5.6570903994725003E-2</v>
      </c>
      <c r="F20" s="1">
        <f>'create address'!C18</f>
        <v>1.0865939984799999E-3</v>
      </c>
      <c r="G20" s="1">
        <f>'create address'!D18</f>
        <v>1.0796561997268E-2</v>
      </c>
    </row>
    <row r="21" spans="2:7" x14ac:dyDescent="0.3">
      <c r="B21" s="2">
        <v>17</v>
      </c>
      <c r="C21" s="1">
        <f>'sha3 256'!D18</f>
        <v>7.2817099862699998E-4</v>
      </c>
      <c r="D21" s="1">
        <f>recover_key!C19</f>
        <v>5.7039693987463003E-2</v>
      </c>
      <c r="E21" s="1">
        <f>recover_key!D19</f>
        <v>5.7294951009681003E-2</v>
      </c>
      <c r="F21" s="1">
        <f>'create address'!C19</f>
        <v>1.2246679980310001E-3</v>
      </c>
      <c r="G21" s="1">
        <f>'create address'!D19</f>
        <v>1.5199571003905E-2</v>
      </c>
    </row>
    <row r="22" spans="2:7" x14ac:dyDescent="0.3">
      <c r="B22" s="2">
        <v>18</v>
      </c>
      <c r="C22" s="1">
        <f>'sha3 256'!D19</f>
        <v>7.2703500336500002E-4</v>
      </c>
      <c r="D22" s="1">
        <f>recover_key!C20</f>
        <v>5.6786594010190997E-2</v>
      </c>
      <c r="E22" s="1">
        <f>recover_key!D20</f>
        <v>5.6936478998978003E-2</v>
      </c>
      <c r="F22" s="1">
        <f>'create address'!C20</f>
        <v>1.7628269997659999E-3</v>
      </c>
      <c r="G22" s="1">
        <f>'create address'!D20</f>
        <v>1.0805735990289E-2</v>
      </c>
    </row>
    <row r="23" spans="2:7" x14ac:dyDescent="0.3">
      <c r="B23" s="2">
        <v>19</v>
      </c>
      <c r="C23" s="1">
        <f>'sha3 256'!D20</f>
        <v>7.0606799272400001E-4</v>
      </c>
      <c r="D23" s="1">
        <f>recover_key!C21</f>
        <v>6.2531688003218996E-2</v>
      </c>
      <c r="E23" s="1">
        <f>recover_key!D21</f>
        <v>5.7559520995710003E-2</v>
      </c>
      <c r="F23" s="1">
        <f>'create address'!C21</f>
        <v>1.081031005015E-3</v>
      </c>
      <c r="G23" s="1">
        <f>'create address'!D21</f>
        <v>1.2351457990008001E-2</v>
      </c>
    </row>
    <row r="24" spans="2:7" x14ac:dyDescent="0.3">
      <c r="B24" s="2">
        <v>20</v>
      </c>
      <c r="C24" s="1">
        <f>'sha3 256'!D21</f>
        <v>7.2617600380900003E-4</v>
      </c>
      <c r="D24" s="1">
        <f>recover_key!C22</f>
        <v>5.6986266994499997E-2</v>
      </c>
      <c r="E24" s="1">
        <f>recover_key!D22</f>
        <v>5.6886145001045003E-2</v>
      </c>
      <c r="F24" s="1">
        <f>'create address'!C22</f>
        <v>1.162391999969E-3</v>
      </c>
      <c r="G24" s="1">
        <f>'create address'!D22</f>
        <v>1.0874457002501E-2</v>
      </c>
    </row>
    <row r="25" spans="2:7" x14ac:dyDescent="0.3">
      <c r="B25" s="2">
        <v>21</v>
      </c>
      <c r="C25" s="1">
        <f>'sha3 256'!D22</f>
        <v>7.5237300188699997E-4</v>
      </c>
      <c r="D25" s="1">
        <f>recover_key!C23</f>
        <v>5.7350935996509998E-2</v>
      </c>
      <c r="E25" s="1">
        <f>recover_key!D23</f>
        <v>5.8089971993468E-2</v>
      </c>
      <c r="F25" s="1">
        <f>'create address'!C23</f>
        <v>1.115389008191E-3</v>
      </c>
      <c r="G25" s="1">
        <f>'create address'!D23</f>
        <v>1.0703560008550999E-2</v>
      </c>
    </row>
    <row r="26" spans="2:7" x14ac:dyDescent="0.3">
      <c r="B26" s="2">
        <v>22</v>
      </c>
      <c r="C26" s="1">
        <f>'sha3 256'!D23</f>
        <v>7.4874999700100004E-4</v>
      </c>
      <c r="D26" s="1">
        <f>recover_key!C24</f>
        <v>5.7006121001904997E-2</v>
      </c>
      <c r="E26" s="1">
        <f>recover_key!D24</f>
        <v>5.7129110005917E-2</v>
      </c>
      <c r="F26" s="1">
        <f>'create address'!C24</f>
        <v>1.1348000116410001E-3</v>
      </c>
      <c r="G26" s="1">
        <f>'create address'!D24</f>
        <v>1.141760199971E-2</v>
      </c>
    </row>
    <row r="27" spans="2:7" x14ac:dyDescent="0.3">
      <c r="B27" s="2">
        <v>23</v>
      </c>
      <c r="C27" s="1">
        <f>'sha3 256'!D24</f>
        <v>7.06410995917E-4</v>
      </c>
      <c r="D27" s="1">
        <f>recover_key!C25</f>
        <v>5.6923782991361999E-2</v>
      </c>
      <c r="E27" s="1">
        <f>recover_key!D25</f>
        <v>5.6864091995521997E-2</v>
      </c>
      <c r="F27" s="1">
        <f>'create address'!C25</f>
        <v>1.237560005393E-3</v>
      </c>
      <c r="G27" s="1">
        <f>'create address'!D25</f>
        <v>1.0651581003913E-2</v>
      </c>
    </row>
    <row r="28" spans="2:7" x14ac:dyDescent="0.3">
      <c r="B28" s="2">
        <v>24</v>
      </c>
      <c r="C28" s="1">
        <f>'sha3 256'!D25</f>
        <v>7.9076099791599999E-4</v>
      </c>
      <c r="D28" s="1">
        <f>recover_key!C26</f>
        <v>5.6791627997881997E-2</v>
      </c>
      <c r="E28" s="1">
        <f>recover_key!D26</f>
        <v>5.6533405993831998E-2</v>
      </c>
      <c r="F28" s="1">
        <f>'create address'!C26</f>
        <v>1.0786909988379999E-3</v>
      </c>
      <c r="G28" s="1">
        <f>'create address'!D26</f>
        <v>1.3306584995007E-2</v>
      </c>
    </row>
    <row r="29" spans="2:7" x14ac:dyDescent="0.3">
      <c r="B29" s="2">
        <v>25</v>
      </c>
      <c r="C29" s="1">
        <f>'sha3 256'!D26</f>
        <v>7.4567300907800004E-4</v>
      </c>
      <c r="D29" s="1">
        <f>recover_key!C27</f>
        <v>5.6965965995913997E-2</v>
      </c>
      <c r="E29" s="1">
        <f>recover_key!D27</f>
        <v>6.1071211006492002E-2</v>
      </c>
      <c r="F29" s="1">
        <f>'create address'!C27</f>
        <v>1.1129810009149999E-3</v>
      </c>
      <c r="G29" s="1">
        <f>'create address'!D27</f>
        <v>1.0955300007481E-2</v>
      </c>
    </row>
    <row r="30" spans="2:7" x14ac:dyDescent="0.3">
      <c r="B30" s="2">
        <v>26</v>
      </c>
      <c r="C30" s="1">
        <f>'sha3 256'!D27</f>
        <v>7.5286200444700004E-4</v>
      </c>
      <c r="D30" s="1">
        <f>recover_key!C28</f>
        <v>5.8715218998259003E-2</v>
      </c>
      <c r="E30" s="1">
        <f>recover_key!D28</f>
        <v>5.6866993996663999E-2</v>
      </c>
      <c r="F30" s="1">
        <f>'create address'!C28</f>
        <v>1.0880830086530001E-3</v>
      </c>
      <c r="G30" s="1">
        <f>'create address'!D28</f>
        <v>1.9313413999043998E-2</v>
      </c>
    </row>
    <row r="31" spans="2:7" x14ac:dyDescent="0.3">
      <c r="B31" s="2">
        <v>27</v>
      </c>
      <c r="C31" s="1">
        <f>'sha3 256'!D28</f>
        <v>7.0579699240600001E-4</v>
      </c>
      <c r="D31" s="1">
        <f>recover_key!C29</f>
        <v>5.6428242998663003E-2</v>
      </c>
      <c r="E31" s="1">
        <f>recover_key!D29</f>
        <v>5.6847378000384002E-2</v>
      </c>
      <c r="F31" s="1">
        <f>'create address'!C29</f>
        <v>1.1203120084250001E-3</v>
      </c>
      <c r="G31" s="1">
        <f>'create address'!D29</f>
        <v>1.0838955990039E-2</v>
      </c>
    </row>
    <row r="32" spans="2:7" x14ac:dyDescent="0.3">
      <c r="B32" s="2">
        <v>28</v>
      </c>
      <c r="C32" s="1">
        <f>'sha3 256'!D29</f>
        <v>7.5407398980999998E-4</v>
      </c>
      <c r="D32" s="1">
        <f>recover_key!C30</f>
        <v>5.6792386007145999E-2</v>
      </c>
      <c r="E32" s="1">
        <f>recover_key!D30</f>
        <v>5.6963161012391003E-2</v>
      </c>
      <c r="F32" s="1">
        <f>'create address'!C30</f>
        <v>1.082055008737E-3</v>
      </c>
      <c r="G32" s="1">
        <f>'create address'!D30</f>
        <v>1.0789958003443E-2</v>
      </c>
    </row>
    <row r="33" spans="2:7" x14ac:dyDescent="0.3">
      <c r="B33" s="2">
        <v>29</v>
      </c>
      <c r="C33" s="1">
        <f>'sha3 256'!D30</f>
        <v>7.6289399294199995E-4</v>
      </c>
      <c r="D33" s="1">
        <f>recover_key!C31</f>
        <v>5.7511110004270997E-2</v>
      </c>
      <c r="E33" s="1">
        <f>recover_key!D31</f>
        <v>5.7017732993699999E-2</v>
      </c>
      <c r="F33" s="1">
        <f>'create address'!C31</f>
        <v>1.122492001741E-3</v>
      </c>
      <c r="G33" s="1">
        <f>'create address'!D31</f>
        <v>1.0702398998545999E-2</v>
      </c>
    </row>
    <row r="34" spans="2:7" x14ac:dyDescent="0.3">
      <c r="B34" s="2">
        <v>30</v>
      </c>
      <c r="C34" s="1">
        <f>'sha3 256'!D31</f>
        <v>7.2755001019700002E-4</v>
      </c>
      <c r="D34" s="1">
        <f>recover_key!C32</f>
        <v>5.7021194006665998E-2</v>
      </c>
      <c r="E34" s="1">
        <f>recover_key!D32</f>
        <v>5.8542398997815E-2</v>
      </c>
      <c r="F34" s="1">
        <f>'create address'!C32</f>
        <v>1.085371986846E-3</v>
      </c>
      <c r="G34" s="1">
        <f>'create address'!D32</f>
        <v>1.0947674003546E-2</v>
      </c>
    </row>
    <row r="35" spans="2:7" x14ac:dyDescent="0.3">
      <c r="B35" s="2">
        <v>31</v>
      </c>
      <c r="C35" s="1">
        <f>'sha3 256'!D32</f>
        <v>7.0726100239000003E-4</v>
      </c>
      <c r="D35" s="1">
        <f>recover_key!C33</f>
        <v>5.6778893005684998E-2</v>
      </c>
      <c r="E35" s="1">
        <f>recover_key!D33</f>
        <v>5.6840297998860999E-2</v>
      </c>
      <c r="F35" s="1">
        <f>'create address'!C33</f>
        <v>1.077844994143E-3</v>
      </c>
      <c r="G35" s="1">
        <f>'create address'!D33</f>
        <v>1.0561101997155001E-2</v>
      </c>
    </row>
    <row r="36" spans="2:7" x14ac:dyDescent="0.3">
      <c r="B36" s="2">
        <v>32</v>
      </c>
      <c r="C36" s="1">
        <f>'sha3 256'!D33</f>
        <v>7.8725200728499997E-4</v>
      </c>
      <c r="D36" s="1">
        <f>recover_key!C34</f>
        <v>5.7211015009670997E-2</v>
      </c>
      <c r="E36" s="1">
        <f>recover_key!D34</f>
        <v>5.6837301992345997E-2</v>
      </c>
      <c r="F36" s="1">
        <f>'create address'!C34</f>
        <v>1.2820880074289999E-3</v>
      </c>
      <c r="G36" s="1">
        <f>'create address'!D34</f>
        <v>1.0581949987682001E-2</v>
      </c>
    </row>
    <row r="37" spans="2:7" x14ac:dyDescent="0.3">
      <c r="B37" s="2">
        <v>33</v>
      </c>
      <c r="C37" s="1">
        <f>'sha3 256'!D34</f>
        <v>1.0430230031490001E-3</v>
      </c>
      <c r="D37" s="1">
        <f>recover_key!C35</f>
        <v>5.6914215994766003E-2</v>
      </c>
      <c r="E37" s="1">
        <f>recover_key!D35</f>
        <v>5.8487055008300003E-2</v>
      </c>
      <c r="F37" s="1">
        <f>'create address'!C35</f>
        <v>1.110123994295E-3</v>
      </c>
      <c r="G37" s="1">
        <f>'create address'!D35</f>
        <v>1.0781836012029001E-2</v>
      </c>
    </row>
    <row r="38" spans="2:7" x14ac:dyDescent="0.3">
      <c r="B38" s="2">
        <v>34</v>
      </c>
      <c r="C38" s="1">
        <f>'sha3 256'!D35</f>
        <v>9.12372008315E-4</v>
      </c>
      <c r="D38" s="1">
        <f>recover_key!C36</f>
        <v>5.6896658003096998E-2</v>
      </c>
      <c r="E38" s="1">
        <f>recover_key!D36</f>
        <v>5.7106244988972002E-2</v>
      </c>
      <c r="F38" s="1">
        <f>'create address'!C36</f>
        <v>1.104284005123E-3</v>
      </c>
      <c r="G38" s="1">
        <f>'create address'!D36</f>
        <v>1.0760226999992E-2</v>
      </c>
    </row>
    <row r="39" spans="2:7" x14ac:dyDescent="0.3">
      <c r="B39" s="2">
        <v>35</v>
      </c>
      <c r="C39" s="1">
        <f>'sha3 256'!D36</f>
        <v>7.35156994779E-4</v>
      </c>
      <c r="D39" s="1">
        <f>recover_key!C37</f>
        <v>6.2305176004884E-2</v>
      </c>
      <c r="E39" s="1">
        <f>recover_key!D37</f>
        <v>5.7340308005223002E-2</v>
      </c>
      <c r="F39" s="1">
        <f>'create address'!C37</f>
        <v>1.0783190082290001E-3</v>
      </c>
      <c r="G39" s="1">
        <f>'create address'!D37</f>
        <v>1.0630846998538E-2</v>
      </c>
    </row>
    <row r="40" spans="2:7" x14ac:dyDescent="0.3">
      <c r="B40" s="2">
        <v>36</v>
      </c>
      <c r="C40" s="1">
        <f>'sha3 256'!D37</f>
        <v>7.6840000110700005E-4</v>
      </c>
      <c r="D40" s="1">
        <f>recover_key!C38</f>
        <v>5.6906326994067002E-2</v>
      </c>
      <c r="E40" s="1">
        <f>recover_key!D38</f>
        <v>5.6844078004359998E-2</v>
      </c>
      <c r="F40" s="1">
        <f>'create address'!C38</f>
        <v>1.078304005205E-3</v>
      </c>
      <c r="G40" s="1">
        <f>'create address'!D38</f>
        <v>1.0673623997718E-2</v>
      </c>
    </row>
    <row r="41" spans="2:7" x14ac:dyDescent="0.3">
      <c r="B41" s="2">
        <v>37</v>
      </c>
      <c r="C41" s="1">
        <f>'sha3 256'!D38</f>
        <v>7.0510499062899996E-4</v>
      </c>
      <c r="D41" s="1">
        <f>recover_key!C39</f>
        <v>5.7058246995439002E-2</v>
      </c>
      <c r="E41" s="1">
        <f>recover_key!D39</f>
        <v>5.7179613009794003E-2</v>
      </c>
      <c r="F41" s="1">
        <f>'create address'!C39</f>
        <v>1.078870991478E-3</v>
      </c>
      <c r="G41" s="1">
        <f>'create address'!D39</f>
        <v>1.082887899247E-2</v>
      </c>
    </row>
    <row r="42" spans="2:7" x14ac:dyDescent="0.3">
      <c r="B42" s="2">
        <v>38</v>
      </c>
      <c r="C42" s="1">
        <f>'sha3 256'!D39</f>
        <v>7.1971199940900005E-4</v>
      </c>
      <c r="D42" s="1">
        <f>recover_key!C40</f>
        <v>5.7188998995116001E-2</v>
      </c>
      <c r="E42" s="1">
        <f>recover_key!D40</f>
        <v>5.7182811011443999E-2</v>
      </c>
      <c r="F42" s="1">
        <f>'create address'!C40</f>
        <v>1.078582994523E-3</v>
      </c>
      <c r="G42" s="1">
        <f>'create address'!D40</f>
        <v>1.059954999073E-2</v>
      </c>
    </row>
    <row r="43" spans="2:7" x14ac:dyDescent="0.3">
      <c r="B43" s="2">
        <v>39</v>
      </c>
      <c r="C43" s="1">
        <f>'sha3 256'!D40</f>
        <v>7.1827598731000002E-4</v>
      </c>
      <c r="D43" s="1">
        <f>recover_key!C41</f>
        <v>5.7491070008836999E-2</v>
      </c>
      <c r="E43" s="1">
        <f>recover_key!D41</f>
        <v>5.6774897995638E-2</v>
      </c>
      <c r="F43" s="1">
        <f>'create address'!C41</f>
        <v>1.078064000467E-3</v>
      </c>
      <c r="G43" s="1">
        <f>'create address'!D41</f>
        <v>1.0952557000564999E-2</v>
      </c>
    </row>
    <row r="44" spans="2:7" x14ac:dyDescent="0.3">
      <c r="B44" s="2">
        <v>40</v>
      </c>
      <c r="C44" s="1">
        <f>'sha3 256'!D41</f>
        <v>7.5385000673100001E-4</v>
      </c>
      <c r="D44" s="1">
        <f>recover_key!C42</f>
        <v>5.6811592003214E-2</v>
      </c>
      <c r="E44" s="1">
        <f>recover_key!D42</f>
        <v>5.6979487999342E-2</v>
      </c>
      <c r="F44" s="1">
        <f>'create address'!C42</f>
        <v>1.0774410038720001E-3</v>
      </c>
      <c r="G44" s="1">
        <f>'create address'!D42</f>
        <v>1.0793736000777999E-2</v>
      </c>
    </row>
    <row r="45" spans="2:7" x14ac:dyDescent="0.3">
      <c r="B45" s="2">
        <v>41</v>
      </c>
      <c r="C45" s="1">
        <f>'sha3 256'!D42</f>
        <v>7.0788599259700004E-4</v>
      </c>
      <c r="D45" s="1">
        <f>recover_key!C43</f>
        <v>5.6972874997881999E-2</v>
      </c>
      <c r="E45" s="1">
        <f>recover_key!D43</f>
        <v>5.6341325995162998E-2</v>
      </c>
      <c r="F45" s="1">
        <f>'create address'!C43</f>
        <v>1.078738001524E-3</v>
      </c>
      <c r="G45" s="1">
        <f>'create address'!D43</f>
        <v>1.0673237993615E-2</v>
      </c>
    </row>
    <row r="46" spans="2:7" x14ac:dyDescent="0.3">
      <c r="B46" s="2">
        <v>42</v>
      </c>
      <c r="C46" s="1">
        <f>'sha3 256'!D43</f>
        <v>8.38643012685E-4</v>
      </c>
      <c r="D46" s="1">
        <f>recover_key!C44</f>
        <v>5.7430832006503001E-2</v>
      </c>
      <c r="E46" s="1">
        <f>recover_key!D44</f>
        <v>5.7013897996511999E-2</v>
      </c>
      <c r="F46" s="1">
        <f>'create address'!C44</f>
        <v>1.2270459992580001E-3</v>
      </c>
      <c r="G46" s="1">
        <f>'create address'!D44</f>
        <v>1.0684345004846999E-2</v>
      </c>
    </row>
    <row r="47" spans="2:7" x14ac:dyDescent="0.3">
      <c r="B47" s="2">
        <v>43</v>
      </c>
      <c r="C47" s="1">
        <f>'sha3 256'!D44</f>
        <v>7.2195300890599997E-4</v>
      </c>
      <c r="D47" s="1">
        <f>recover_key!C45</f>
        <v>5.6906976999016999E-2</v>
      </c>
      <c r="E47" s="1">
        <f>recover_key!D45</f>
        <v>6.2037913987297001E-2</v>
      </c>
      <c r="F47" s="1">
        <f>'create address'!C45</f>
        <v>1.1917740048380001E-3</v>
      </c>
      <c r="G47" s="1">
        <f>'create address'!D45</f>
        <v>1.0619728011079001E-2</v>
      </c>
    </row>
    <row r="48" spans="2:7" x14ac:dyDescent="0.3">
      <c r="B48" s="2">
        <v>44</v>
      </c>
      <c r="C48" s="1">
        <f>'sha3 256'!D45</f>
        <v>7.49993007048E-4</v>
      </c>
      <c r="D48" s="1">
        <f>recover_key!C46</f>
        <v>5.67022489995E-2</v>
      </c>
      <c r="E48" s="1">
        <f>recover_key!D46</f>
        <v>5.6936299995869001E-2</v>
      </c>
      <c r="F48" s="1">
        <f>'create address'!C46</f>
        <v>1.085301002604E-3</v>
      </c>
      <c r="G48" s="1">
        <f>'create address'!D46</f>
        <v>1.0843531999854E-2</v>
      </c>
    </row>
    <row r="49" spans="2:7" x14ac:dyDescent="0.3">
      <c r="B49" s="2">
        <v>45</v>
      </c>
      <c r="C49" s="1">
        <f>'sha3 256'!D46</f>
        <v>7.0542700996199998E-4</v>
      </c>
      <c r="D49" s="1">
        <f>recover_key!C47</f>
        <v>5.6815584001015003E-2</v>
      </c>
      <c r="E49" s="1">
        <f>recover_key!D47</f>
        <v>5.8791484989342002E-2</v>
      </c>
      <c r="F49" s="1">
        <f>'create address'!C47</f>
        <v>1.0778569994730001E-3</v>
      </c>
      <c r="G49" s="1">
        <f>'create address'!D47</f>
        <v>1.0662613000021999E-2</v>
      </c>
    </row>
    <row r="50" spans="2:7" x14ac:dyDescent="0.3">
      <c r="B50" s="2">
        <v>46</v>
      </c>
      <c r="C50" s="1">
        <f>'sha3 256'!D47</f>
        <v>7.2587799513700003E-4</v>
      </c>
      <c r="D50" s="1">
        <f>recover_key!C48</f>
        <v>5.7036359998164997E-2</v>
      </c>
      <c r="E50" s="1">
        <f>recover_key!D48</f>
        <v>5.6861498989747003E-2</v>
      </c>
      <c r="F50" s="1">
        <f>'create address'!C48</f>
        <v>1.0915870079769999E-3</v>
      </c>
      <c r="G50" s="1">
        <f>'create address'!D48</f>
        <v>1.0938794992399E-2</v>
      </c>
    </row>
    <row r="51" spans="2:7" x14ac:dyDescent="0.3">
      <c r="B51" s="2">
        <v>47</v>
      </c>
      <c r="C51" s="1">
        <f>'sha3 256'!D48</f>
        <v>7.4763600423500003E-4</v>
      </c>
      <c r="D51" s="1">
        <f>recover_key!C49</f>
        <v>5.7773576001637003E-2</v>
      </c>
      <c r="E51" s="1">
        <f>recover_key!D49</f>
        <v>5.8239272999343998E-2</v>
      </c>
      <c r="F51" s="1">
        <f>'create address'!C49</f>
        <v>1.078490997315E-3</v>
      </c>
      <c r="G51" s="1">
        <f>'create address'!D49</f>
        <v>1.0929967000266E-2</v>
      </c>
    </row>
    <row r="52" spans="2:7" x14ac:dyDescent="0.3">
      <c r="B52" s="2">
        <v>48</v>
      </c>
      <c r="C52" s="1">
        <f>'sha3 256'!D49</f>
        <v>7.3265700484599996E-4</v>
      </c>
      <c r="D52" s="1">
        <f>recover_key!C50</f>
        <v>5.6886913997004997E-2</v>
      </c>
      <c r="E52" s="1">
        <f>recover_key!D50</f>
        <v>5.9478733004652999E-2</v>
      </c>
      <c r="F52" s="1">
        <f>'create address'!C50</f>
        <v>1.1053729976990001E-3</v>
      </c>
      <c r="G52" s="1">
        <f>'create address'!D50</f>
        <v>1.0625334005454E-2</v>
      </c>
    </row>
    <row r="53" spans="2:7" x14ac:dyDescent="0.3">
      <c r="B53" s="2">
        <v>49</v>
      </c>
      <c r="C53" s="1">
        <f>'sha3 256'!D50</f>
        <v>7.0418100222000002E-4</v>
      </c>
      <c r="D53" s="1">
        <f>recover_key!C51</f>
        <v>5.6951659003970999E-2</v>
      </c>
      <c r="E53" s="1">
        <f>recover_key!D51</f>
        <v>5.6836670002666997E-2</v>
      </c>
      <c r="F53" s="1">
        <f>'create address'!C51</f>
        <v>1.077188004274E-3</v>
      </c>
      <c r="G53" s="1">
        <f>'create address'!D51</f>
        <v>1.1004708998371001E-2</v>
      </c>
    </row>
    <row r="54" spans="2:7" x14ac:dyDescent="0.3">
      <c r="B54" s="2">
        <v>50</v>
      </c>
      <c r="C54" s="1">
        <f>'sha3 256'!D51</f>
        <v>7.5138999090999998E-4</v>
      </c>
      <c r="D54" s="1">
        <f>recover_key!C52</f>
        <v>5.7696762989508002E-2</v>
      </c>
      <c r="E54" s="1">
        <f>recover_key!D52</f>
        <v>5.680870100332E-2</v>
      </c>
      <c r="F54" s="1">
        <f>'create address'!C52</f>
        <v>1.0949220013569999E-3</v>
      </c>
      <c r="G54" s="1">
        <f>'create address'!D52</f>
        <v>1.0642130000633E-2</v>
      </c>
    </row>
    <row r="55" spans="2:7" x14ac:dyDescent="0.3">
      <c r="B55" s="2" t="s">
        <v>3</v>
      </c>
      <c r="C55" s="3">
        <f t="shared" ref="C55" si="0">AVERAGE(C5:C54)</f>
        <v>7.5339248083761991E-4</v>
      </c>
      <c r="D55" s="3">
        <f>AVERAGE(D5:D54)</f>
        <v>5.7840611500432848E-2</v>
      </c>
      <c r="E55" s="3">
        <f t="shared" ref="E55:G55" si="1">AVERAGE(E5:E54)</f>
        <v>5.8184569400036815E-2</v>
      </c>
      <c r="F55" s="3">
        <f t="shared" si="1"/>
        <v>1.1330451018874998E-3</v>
      </c>
      <c r="G55" s="3">
        <f t="shared" si="1"/>
        <v>1.1127968959044802E-2</v>
      </c>
    </row>
  </sheetData>
  <mergeCells count="2">
    <mergeCell ref="F3:G3"/>
    <mergeCell ref="D3:E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FB10-471E-4A72-ABE7-19233C6CACE1}">
  <dimension ref="A1:AZ55"/>
  <sheetViews>
    <sheetView tabSelected="1" topLeftCell="X1" zoomScale="85" zoomScaleNormal="85" workbookViewId="0">
      <pane ySplit="1" topLeftCell="A44" activePane="bottomLeft" state="frozen"/>
      <selection pane="bottomLeft" activeCell="AX60" sqref="AX60"/>
    </sheetView>
  </sheetViews>
  <sheetFormatPr defaultRowHeight="16.5" x14ac:dyDescent="0.3"/>
  <cols>
    <col min="1" max="1" width="11.375" bestFit="1" customWidth="1"/>
    <col min="3" max="3" width="11.375" customWidth="1"/>
    <col min="8" max="8" width="13.375" bestFit="1" customWidth="1"/>
    <col min="25" max="25" width="13.375" bestFit="1" customWidth="1"/>
  </cols>
  <sheetData>
    <row r="1" spans="1:52" x14ac:dyDescent="0.3">
      <c r="A1" t="s">
        <v>16</v>
      </c>
      <c r="B1" s="2"/>
      <c r="C1" s="2">
        <v>0</v>
      </c>
      <c r="D1" s="2">
        <v>32</v>
      </c>
      <c r="E1" s="2">
        <v>64</v>
      </c>
      <c r="F1" s="2">
        <v>96</v>
      </c>
      <c r="G1" s="2">
        <v>128</v>
      </c>
      <c r="H1" s="2">
        <v>160</v>
      </c>
      <c r="I1" s="2">
        <v>192</v>
      </c>
      <c r="J1" s="2">
        <v>224</v>
      </c>
      <c r="K1" s="2">
        <v>256</v>
      </c>
      <c r="L1" s="2">
        <v>288</v>
      </c>
      <c r="M1" s="2">
        <v>320</v>
      </c>
      <c r="N1" s="2">
        <v>352</v>
      </c>
      <c r="O1" s="2">
        <v>384</v>
      </c>
      <c r="P1" s="2">
        <v>416</v>
      </c>
      <c r="Q1" s="2">
        <v>448</v>
      </c>
      <c r="R1" s="2">
        <v>480</v>
      </c>
      <c r="S1" s="2">
        <v>512</v>
      </c>
      <c r="T1" s="2">
        <v>544</v>
      </c>
      <c r="U1" s="2">
        <v>576</v>
      </c>
      <c r="V1" s="2">
        <v>608</v>
      </c>
      <c r="W1" s="2">
        <v>640</v>
      </c>
      <c r="X1" s="2">
        <v>672</v>
      </c>
      <c r="Y1" s="2">
        <v>704</v>
      </c>
      <c r="Z1" s="2">
        <v>736</v>
      </c>
      <c r="AA1" s="2">
        <v>768</v>
      </c>
      <c r="AB1" s="2">
        <v>800</v>
      </c>
      <c r="AC1" s="2">
        <v>832</v>
      </c>
      <c r="AD1" s="2">
        <v>864</v>
      </c>
      <c r="AE1" s="2">
        <v>896</v>
      </c>
      <c r="AF1" s="2">
        <v>928</v>
      </c>
      <c r="AG1" s="2">
        <v>960</v>
      </c>
      <c r="AH1" s="2">
        <v>992</v>
      </c>
      <c r="AI1" s="2">
        <v>1024</v>
      </c>
      <c r="AJ1" s="2">
        <v>1056</v>
      </c>
      <c r="AK1" s="2">
        <v>1088</v>
      </c>
      <c r="AL1" s="2">
        <v>1120</v>
      </c>
      <c r="AM1" s="2">
        <v>1152</v>
      </c>
      <c r="AN1" s="2">
        <v>1184</v>
      </c>
      <c r="AO1" s="2">
        <v>1216</v>
      </c>
      <c r="AP1" s="2">
        <v>1248</v>
      </c>
      <c r="AQ1" s="2">
        <v>1280</v>
      </c>
      <c r="AR1" s="2">
        <v>1312</v>
      </c>
      <c r="AS1" s="2">
        <v>1344</v>
      </c>
      <c r="AT1" s="2">
        <v>1376</v>
      </c>
      <c r="AU1" s="2">
        <v>1408</v>
      </c>
      <c r="AV1" s="2">
        <v>1440</v>
      </c>
      <c r="AW1" s="2">
        <v>1472</v>
      </c>
      <c r="AX1" s="2">
        <v>1504</v>
      </c>
      <c r="AY1" s="2">
        <v>1536</v>
      </c>
      <c r="AZ1" s="2">
        <v>1568</v>
      </c>
    </row>
    <row r="2" spans="1:52" x14ac:dyDescent="0.3">
      <c r="A2" t="s">
        <v>17</v>
      </c>
      <c r="B2" s="2">
        <v>1</v>
      </c>
      <c r="C2" s="1">
        <v>7.1520899655300001E-4</v>
      </c>
      <c r="D2" s="1">
        <v>7.3967599018899999E-4</v>
      </c>
      <c r="E2" s="1">
        <v>7.2632999217599995E-4</v>
      </c>
      <c r="F2" s="1">
        <v>8.5197000589699997E-4</v>
      </c>
      <c r="G2" s="1">
        <v>7.2150898631700002E-4</v>
      </c>
      <c r="H2" s="1">
        <v>1.1722619965440001E-3</v>
      </c>
      <c r="I2" s="1">
        <v>1.140808002674E-3</v>
      </c>
      <c r="J2" s="1">
        <v>1.2715869961539999E-3</v>
      </c>
      <c r="K2" s="1">
        <v>1.1724560026780001E-3</v>
      </c>
      <c r="L2" s="1">
        <v>3.213793999748E-3</v>
      </c>
      <c r="M2" s="1">
        <v>1.5471429942409999E-3</v>
      </c>
      <c r="N2" s="1">
        <v>1.5389809996120001E-3</v>
      </c>
      <c r="O2" s="1">
        <v>1.625131990295E-3</v>
      </c>
      <c r="P2" s="1">
        <v>1.9746000034499998E-3</v>
      </c>
      <c r="Q2" s="1">
        <v>1.934394997079E-3</v>
      </c>
      <c r="R2" s="1">
        <v>1.9521030044420001E-3</v>
      </c>
      <c r="S2" s="1">
        <v>1.9864630012310001E-3</v>
      </c>
      <c r="T2" s="1">
        <v>2.4114869884220001E-3</v>
      </c>
      <c r="U2" s="1">
        <v>2.3670450027569998E-3</v>
      </c>
      <c r="V2" s="1">
        <v>2.361021994147E-3</v>
      </c>
      <c r="W2" s="1">
        <v>2.3996630043259999E-3</v>
      </c>
      <c r="X2" s="1">
        <v>2.4348080041819999E-3</v>
      </c>
      <c r="Y2" s="1">
        <v>2.7959980070590001E-3</v>
      </c>
      <c r="Z2" s="1">
        <v>2.848638003343E-3</v>
      </c>
      <c r="AA2" s="1">
        <v>2.9294480045789998E-3</v>
      </c>
      <c r="AB2" s="1">
        <v>2.963179998915E-3</v>
      </c>
      <c r="AC2" s="1">
        <v>3.3524299942659999E-3</v>
      </c>
      <c r="AD2" s="1">
        <v>3.168669994921E-3</v>
      </c>
      <c r="AE2" s="1">
        <v>3.1898439920040001E-3</v>
      </c>
      <c r="AF2" s="1">
        <v>3.163036002661E-3</v>
      </c>
      <c r="AG2" s="1">
        <v>3.6979470023650002E-3</v>
      </c>
      <c r="AH2" s="1">
        <v>3.6368349974510001E-3</v>
      </c>
      <c r="AI2" s="1">
        <v>3.6082619917580001E-3</v>
      </c>
      <c r="AJ2" s="1">
        <v>3.8218599947870001E-3</v>
      </c>
      <c r="AK2" s="1">
        <v>4.0943229978440002E-3</v>
      </c>
      <c r="AL2" s="1">
        <v>4.0214449982160002E-3</v>
      </c>
      <c r="AM2" s="1">
        <v>4.0640289953439998E-3</v>
      </c>
      <c r="AN2" s="1">
        <v>4.0638310019860003E-3</v>
      </c>
      <c r="AO2" s="1">
        <v>4.2298769985790003E-3</v>
      </c>
      <c r="AP2" s="1">
        <v>4.4651549978880004E-3</v>
      </c>
      <c r="AQ2" s="1">
        <v>4.5613770053020003E-3</v>
      </c>
      <c r="AR2" s="1">
        <v>4.3872819951500004E-3</v>
      </c>
      <c r="AS2" s="1">
        <v>4.5587650092779996E-3</v>
      </c>
      <c r="AT2" s="1">
        <v>4.9471919919600003E-3</v>
      </c>
      <c r="AU2" s="1">
        <v>4.9879290017999997E-3</v>
      </c>
      <c r="AV2" s="1">
        <v>4.8148420028159998E-3</v>
      </c>
      <c r="AW2" s="1">
        <v>4.828737000935E-3</v>
      </c>
      <c r="AX2" s="1">
        <v>5.2343970019140002E-3</v>
      </c>
      <c r="AY2" s="1">
        <v>5.3977740026309997E-3</v>
      </c>
      <c r="AZ2" s="1">
        <v>5.3475280001289999E-3</v>
      </c>
    </row>
    <row r="3" spans="1:52" x14ac:dyDescent="0.3">
      <c r="B3" s="2">
        <v>2</v>
      </c>
      <c r="C3" s="1">
        <v>8.3647599967699997E-4</v>
      </c>
      <c r="D3" s="1">
        <v>7.0524199691100005E-4</v>
      </c>
      <c r="E3" s="1">
        <v>7.5036099588000004E-4</v>
      </c>
      <c r="F3" s="1">
        <v>7.0709300052799995E-4</v>
      </c>
      <c r="G3" s="1">
        <v>7.4204300471999995E-4</v>
      </c>
      <c r="H3" s="1">
        <v>1.1380670039220001E-3</v>
      </c>
      <c r="I3" s="1">
        <v>1.259097989532E-3</v>
      </c>
      <c r="J3" s="1">
        <v>1.1432189930930001E-3</v>
      </c>
      <c r="K3" s="1">
        <v>1.1725910007950001E-3</v>
      </c>
      <c r="L3" s="1">
        <v>3.031263011508E-3</v>
      </c>
      <c r="M3" s="1">
        <v>1.5549010131510001E-3</v>
      </c>
      <c r="N3" s="1">
        <v>1.611177009181E-3</v>
      </c>
      <c r="O3" s="1">
        <v>1.8542540055930001E-3</v>
      </c>
      <c r="P3" s="1">
        <v>1.9447990052870001E-3</v>
      </c>
      <c r="Q3" s="1">
        <v>1.9777330016949998E-3</v>
      </c>
      <c r="R3" s="1">
        <v>2.0034679910169999E-3</v>
      </c>
      <c r="S3" s="1">
        <v>1.974194005015E-3</v>
      </c>
      <c r="T3" s="1">
        <v>2.3469430016119998E-3</v>
      </c>
      <c r="U3" s="1">
        <v>2.4116470012809999E-3</v>
      </c>
      <c r="V3" s="1">
        <v>2.4968529905890001E-3</v>
      </c>
      <c r="W3" s="1">
        <v>2.3492320033260002E-3</v>
      </c>
      <c r="X3" s="1">
        <v>2.5135469913950001E-3</v>
      </c>
      <c r="Y3" s="1">
        <v>2.801219001412E-3</v>
      </c>
      <c r="Z3" s="1">
        <v>2.7987880021100001E-3</v>
      </c>
      <c r="AA3" s="1">
        <v>2.904074004618E-3</v>
      </c>
      <c r="AB3" s="1">
        <v>2.7757969946830001E-3</v>
      </c>
      <c r="AC3" s="1">
        <v>3.2492469908900002E-3</v>
      </c>
      <c r="AD3" s="1">
        <v>3.2235660037260002E-3</v>
      </c>
      <c r="AE3" s="1">
        <v>3.1607819983039999E-3</v>
      </c>
      <c r="AF3" s="1">
        <v>3.305164005724E-3</v>
      </c>
      <c r="AG3" s="1">
        <v>3.717248997418E-3</v>
      </c>
      <c r="AH3" s="1">
        <v>3.741377004189E-3</v>
      </c>
      <c r="AI3" s="1">
        <v>3.6046040040670002E-3</v>
      </c>
      <c r="AJ3" s="1">
        <v>3.6162250034979999E-3</v>
      </c>
      <c r="AK3" s="1">
        <v>3.9613260014449998E-3</v>
      </c>
      <c r="AL3" s="1">
        <v>4.1243710002159999E-3</v>
      </c>
      <c r="AM3" s="1">
        <v>4.0079900063570003E-3</v>
      </c>
      <c r="AN3" s="1">
        <v>4.0985520026880001E-3</v>
      </c>
      <c r="AO3" s="1">
        <v>4.2523089941820004E-3</v>
      </c>
      <c r="AP3" s="1">
        <v>4.9710699968270001E-3</v>
      </c>
      <c r="AQ3" s="1">
        <v>4.3967810051979998E-3</v>
      </c>
      <c r="AR3" s="1">
        <v>4.4962009997110003E-3</v>
      </c>
      <c r="AS3" s="1">
        <v>4.6879559959049997E-3</v>
      </c>
      <c r="AT3" s="1">
        <v>4.8945820017250001E-3</v>
      </c>
      <c r="AU3" s="1">
        <v>4.8665799986340004E-3</v>
      </c>
      <c r="AV3" s="1">
        <v>5.0370879907860001E-3</v>
      </c>
      <c r="AW3" s="1">
        <v>4.8076890088849999E-3</v>
      </c>
      <c r="AX3" s="1">
        <v>5.3512989979939999E-3</v>
      </c>
      <c r="AY3" s="1">
        <v>5.3743040043630003E-3</v>
      </c>
      <c r="AZ3" s="1">
        <v>5.2360569970920003E-3</v>
      </c>
    </row>
    <row r="4" spans="1:52" x14ac:dyDescent="0.3">
      <c r="B4" s="2">
        <v>3</v>
      </c>
      <c r="C4" s="1">
        <v>7.5520999962500003E-4</v>
      </c>
      <c r="D4" s="1">
        <v>7.1594200562699996E-4</v>
      </c>
      <c r="E4" s="1">
        <v>7.0558900188200005E-4</v>
      </c>
      <c r="F4" s="1">
        <v>7.1929600380800005E-4</v>
      </c>
      <c r="G4" s="1">
        <v>8.5134699475000004E-4</v>
      </c>
      <c r="H4" s="1">
        <v>1.1707599915099999E-3</v>
      </c>
      <c r="I4" s="1">
        <v>1.160995001555E-3</v>
      </c>
      <c r="J4" s="1">
        <v>1.1518350074770001E-3</v>
      </c>
      <c r="K4" s="1">
        <v>1.1515289952510001E-3</v>
      </c>
      <c r="L4" s="1">
        <v>2.4977169960039998E-3</v>
      </c>
      <c r="M4" s="1">
        <v>1.6410509997510001E-3</v>
      </c>
      <c r="N4" s="1">
        <v>1.538443000754E-3</v>
      </c>
      <c r="O4" s="1">
        <v>1.5729570004620001E-3</v>
      </c>
      <c r="P4" s="1">
        <v>2.0664210023820001E-3</v>
      </c>
      <c r="Q4" s="1">
        <v>1.9759909919229999E-3</v>
      </c>
      <c r="R4" s="1">
        <v>1.96956700529E-3</v>
      </c>
      <c r="S4" s="1">
        <v>1.9517900072969999E-3</v>
      </c>
      <c r="T4" s="1">
        <v>2.3540609981859998E-3</v>
      </c>
      <c r="U4" s="1">
        <v>2.439032992697E-3</v>
      </c>
      <c r="V4" s="1">
        <v>2.3867940035419998E-3</v>
      </c>
      <c r="W4" s="1">
        <v>2.7090710063929998E-3</v>
      </c>
      <c r="X4" s="1">
        <v>2.5214470078940001E-3</v>
      </c>
      <c r="Y4" s="1">
        <v>2.7672900032479999E-3</v>
      </c>
      <c r="Z4" s="1">
        <v>2.7812900079880001E-3</v>
      </c>
      <c r="AA4" s="1">
        <v>2.8297329990890001E-3</v>
      </c>
      <c r="AB4" s="1">
        <v>2.83039099304E-3</v>
      </c>
      <c r="AC4" s="1">
        <v>3.2459999929420002E-3</v>
      </c>
      <c r="AD4" s="1">
        <v>3.397709995625E-3</v>
      </c>
      <c r="AE4" s="1">
        <v>3.4764779993569999E-3</v>
      </c>
      <c r="AF4" s="1">
        <v>3.215831995476E-3</v>
      </c>
      <c r="AG4" s="1">
        <v>3.5989869938929998E-3</v>
      </c>
      <c r="AH4" s="1">
        <v>3.6373059992910002E-3</v>
      </c>
      <c r="AI4" s="1">
        <v>3.636321998783E-3</v>
      </c>
      <c r="AJ4" s="1">
        <v>3.604693003581E-3</v>
      </c>
      <c r="AK4" s="1">
        <v>4.0517890010960001E-3</v>
      </c>
      <c r="AL4" s="1">
        <v>4.0506180084780002E-3</v>
      </c>
      <c r="AM4" s="1">
        <v>4.2066929891009996E-3</v>
      </c>
      <c r="AN4" s="1">
        <v>4.194361012196E-3</v>
      </c>
      <c r="AO4" s="1">
        <v>4.0417779964629997E-3</v>
      </c>
      <c r="AP4" s="1">
        <v>7.4182820098939997E-3</v>
      </c>
      <c r="AQ4" s="1">
        <v>4.4305439951130001E-3</v>
      </c>
      <c r="AR4" s="1">
        <v>4.5379040093389998E-3</v>
      </c>
      <c r="AS4" s="1">
        <v>4.5712999999519997E-3</v>
      </c>
      <c r="AT4" s="1">
        <v>4.9033110117310003E-3</v>
      </c>
      <c r="AU4" s="1">
        <v>5.92882699857E-3</v>
      </c>
      <c r="AV4" s="1">
        <v>4.9754240026229999E-3</v>
      </c>
      <c r="AW4" s="1">
        <v>4.9990410043389997E-3</v>
      </c>
      <c r="AX4" s="1">
        <v>5.4056710068840002E-3</v>
      </c>
      <c r="AY4" s="1">
        <v>5.3456599998749996E-3</v>
      </c>
      <c r="AZ4" s="1">
        <v>5.3606250003210001E-3</v>
      </c>
    </row>
    <row r="5" spans="1:52" x14ac:dyDescent="0.3">
      <c r="B5" s="2">
        <v>4</v>
      </c>
      <c r="C5" s="1">
        <v>8.8196300203000001E-4</v>
      </c>
      <c r="D5" s="1">
        <v>7.59300994105E-4</v>
      </c>
      <c r="E5" s="1">
        <v>7.165880088E-4</v>
      </c>
      <c r="F5" s="1">
        <v>7.3960400186499995E-4</v>
      </c>
      <c r="G5" s="1">
        <v>7.0638499164499995E-4</v>
      </c>
      <c r="H5" s="1">
        <v>1.16071299999E-3</v>
      </c>
      <c r="I5" s="1">
        <v>1.2148109963159999E-3</v>
      </c>
      <c r="J5" s="1">
        <v>1.16417001118E-3</v>
      </c>
      <c r="K5" s="1">
        <v>1.1480359971759999E-3</v>
      </c>
      <c r="L5" s="1">
        <v>1.569348998601E-3</v>
      </c>
      <c r="M5" s="1">
        <v>1.564054007758E-3</v>
      </c>
      <c r="N5" s="1">
        <v>1.6270649939539999E-3</v>
      </c>
      <c r="O5" s="1">
        <v>1.554349000799E-3</v>
      </c>
      <c r="P5" s="1">
        <v>1.9678319949889998E-3</v>
      </c>
      <c r="Q5" s="1">
        <v>2.04200099688E-3</v>
      </c>
      <c r="R5" s="1">
        <v>2.0449470030140002E-3</v>
      </c>
      <c r="S5" s="1">
        <v>2.0162350119790002E-3</v>
      </c>
      <c r="T5" s="1">
        <v>2.399047996732E-3</v>
      </c>
      <c r="U5" s="1">
        <v>2.3854760074759999E-3</v>
      </c>
      <c r="V5" s="1">
        <v>2.4954219989009999E-3</v>
      </c>
      <c r="W5" s="1">
        <v>2.4202360073099999E-3</v>
      </c>
      <c r="X5" s="1">
        <v>2.3552510101579999E-3</v>
      </c>
      <c r="Y5" s="1">
        <v>2.8118519985579999E-3</v>
      </c>
      <c r="Z5" s="1">
        <v>2.987015002873E-3</v>
      </c>
      <c r="AA5" s="1">
        <v>2.8207419964019998E-3</v>
      </c>
      <c r="AB5" s="1">
        <v>2.8893609996890001E-3</v>
      </c>
      <c r="AC5" s="1">
        <v>3.1920629990050001E-3</v>
      </c>
      <c r="AD5" s="1">
        <v>3.295597998658E-3</v>
      </c>
      <c r="AE5" s="1">
        <v>3.2008020061769999E-3</v>
      </c>
      <c r="AF5" s="1">
        <v>3.2544400019109999E-3</v>
      </c>
      <c r="AG5" s="1">
        <v>3.6045220040250001E-3</v>
      </c>
      <c r="AH5" s="1">
        <v>3.6332320014479998E-3</v>
      </c>
      <c r="AI5" s="1">
        <v>3.63648799248E-3</v>
      </c>
      <c r="AJ5" s="1">
        <v>3.606298996601E-3</v>
      </c>
      <c r="AK5" s="1">
        <v>4.1937019996110001E-3</v>
      </c>
      <c r="AL5" s="1">
        <v>4.1731860110300004E-3</v>
      </c>
      <c r="AM5" s="1">
        <v>6.1052999953969999E-3</v>
      </c>
      <c r="AN5" s="1">
        <v>4.0385489992329996E-3</v>
      </c>
      <c r="AO5" s="1">
        <v>4.0508639940529997E-3</v>
      </c>
      <c r="AP5" s="1">
        <v>4.5214530109659997E-3</v>
      </c>
      <c r="AQ5" s="1">
        <v>4.7175459912980004E-3</v>
      </c>
      <c r="AR5" s="1">
        <v>4.5903770078440003E-3</v>
      </c>
      <c r="AS5" s="1">
        <v>4.4722830061799997E-3</v>
      </c>
      <c r="AT5" s="1">
        <v>4.9694909976099998E-3</v>
      </c>
      <c r="AU5" s="1">
        <v>4.9947919906119997E-3</v>
      </c>
      <c r="AV5" s="1">
        <v>4.9524780042699999E-3</v>
      </c>
      <c r="AW5" s="1">
        <v>4.9534330028109998E-3</v>
      </c>
      <c r="AX5" s="1">
        <v>5.1747219986279999E-3</v>
      </c>
      <c r="AY5" s="1">
        <v>5.4389360011559999E-3</v>
      </c>
      <c r="AZ5" s="1">
        <v>5.2162860083630001E-3</v>
      </c>
    </row>
    <row r="6" spans="1:52" x14ac:dyDescent="0.3">
      <c r="B6" s="2">
        <v>5</v>
      </c>
      <c r="C6" s="1">
        <v>7.1066599048199999E-4</v>
      </c>
      <c r="D6" s="1">
        <v>7.8893700265299997E-4</v>
      </c>
      <c r="E6" s="1">
        <v>7.1763498999599998E-4</v>
      </c>
      <c r="F6" s="1">
        <v>7.6854799408500004E-4</v>
      </c>
      <c r="G6" s="1">
        <v>7.2472999454499998E-4</v>
      </c>
      <c r="H6" s="1">
        <v>1.208861998748E-3</v>
      </c>
      <c r="I6" s="1">
        <v>1.174566001282E-3</v>
      </c>
      <c r="J6" s="1">
        <v>1.259044001927E-3</v>
      </c>
      <c r="K6" s="1">
        <v>1.164364002761E-3</v>
      </c>
      <c r="L6" s="1">
        <v>1.8050710059469999E-3</v>
      </c>
      <c r="M6" s="1">
        <v>1.5453259984499999E-3</v>
      </c>
      <c r="N6" s="1">
        <v>1.683881011559E-3</v>
      </c>
      <c r="O6" s="1">
        <v>1.6065320087359999E-3</v>
      </c>
      <c r="P6" s="1">
        <v>1.997433006181E-3</v>
      </c>
      <c r="Q6" s="1">
        <v>1.9982380035799998E-3</v>
      </c>
      <c r="R6" s="1">
        <v>1.978621992748E-3</v>
      </c>
      <c r="S6" s="1">
        <v>1.9539069908209999E-3</v>
      </c>
      <c r="T6" s="1">
        <v>2.3611819924550001E-3</v>
      </c>
      <c r="U6" s="1">
        <v>2.3896539933050001E-3</v>
      </c>
      <c r="V6" s="1">
        <v>2.4880459968700001E-3</v>
      </c>
      <c r="W6" s="1">
        <v>2.4649849947310002E-3</v>
      </c>
      <c r="X6" s="1">
        <v>2.5133180024569999E-3</v>
      </c>
      <c r="Y6" s="1">
        <v>2.939655008959E-3</v>
      </c>
      <c r="Z6" s="1">
        <v>2.780572991469E-3</v>
      </c>
      <c r="AA6" s="1">
        <v>2.7571929967959998E-3</v>
      </c>
      <c r="AB6" s="1">
        <v>2.937348006526E-3</v>
      </c>
      <c r="AC6" s="1">
        <v>3.2185099989869999E-3</v>
      </c>
      <c r="AD6" s="1">
        <v>3.229819994885E-3</v>
      </c>
      <c r="AE6" s="1">
        <v>3.2292560063069999E-3</v>
      </c>
      <c r="AF6" s="1">
        <v>3.3665539958750001E-3</v>
      </c>
      <c r="AG6" s="1">
        <v>3.7457299913510001E-3</v>
      </c>
      <c r="AH6" s="1">
        <v>3.609078994486E-3</v>
      </c>
      <c r="AI6" s="1">
        <v>3.7577570037679998E-3</v>
      </c>
      <c r="AJ6" s="1">
        <v>3.8173050124899999E-3</v>
      </c>
      <c r="AK6" s="1">
        <v>4.020098000183E-3</v>
      </c>
      <c r="AL6" s="1">
        <v>4.1293120011690002E-3</v>
      </c>
      <c r="AM6" s="1">
        <v>4.0715760114839999E-3</v>
      </c>
      <c r="AN6" s="1">
        <v>3.9831750036680002E-3</v>
      </c>
      <c r="AO6" s="1">
        <v>4.1551500034980003E-3</v>
      </c>
      <c r="AP6" s="1">
        <v>4.6280160022429996E-3</v>
      </c>
      <c r="AQ6" s="1">
        <v>4.5453409984479998E-3</v>
      </c>
      <c r="AR6" s="1">
        <v>4.4846750097349997E-3</v>
      </c>
      <c r="AS6" s="1">
        <v>4.4638620020119998E-3</v>
      </c>
      <c r="AT6" s="1">
        <v>4.9233109893980003E-3</v>
      </c>
      <c r="AU6" s="1">
        <v>5.0148699956479997E-3</v>
      </c>
      <c r="AV6" s="1">
        <v>6.9791040004929996E-3</v>
      </c>
      <c r="AW6" s="1">
        <v>4.8224600031969997E-3</v>
      </c>
      <c r="AX6" s="1">
        <v>5.2255240007070001E-3</v>
      </c>
      <c r="AY6" s="1">
        <v>5.2071500103920004E-3</v>
      </c>
      <c r="AZ6" s="1">
        <v>5.369863996748E-3</v>
      </c>
    </row>
    <row r="7" spans="1:52" x14ac:dyDescent="0.3">
      <c r="B7" s="2">
        <v>6</v>
      </c>
      <c r="C7" s="1">
        <v>7.0556199352699999E-4</v>
      </c>
      <c r="D7" s="1">
        <v>7.0527600473699998E-4</v>
      </c>
      <c r="E7" s="1">
        <v>8.6163100786499996E-4</v>
      </c>
      <c r="F7" s="1">
        <v>7.0633100403899997E-4</v>
      </c>
      <c r="G7" s="1">
        <v>7.5633400410900003E-4</v>
      </c>
      <c r="H7" s="1">
        <v>4.847820004215E-3</v>
      </c>
      <c r="I7" s="1">
        <v>1.139947009506E-3</v>
      </c>
      <c r="J7" s="1">
        <v>1.195477991132E-3</v>
      </c>
      <c r="K7" s="1">
        <v>1.2735589989460001E-3</v>
      </c>
      <c r="L7" s="1">
        <v>1.5634229930580001E-3</v>
      </c>
      <c r="M7" s="1">
        <v>1.5443200099979999E-3</v>
      </c>
      <c r="N7" s="1">
        <v>1.5475339896510001E-3</v>
      </c>
      <c r="O7" s="1">
        <v>1.5714820037830001E-3</v>
      </c>
      <c r="P7" s="1">
        <v>2.0339319889899998E-3</v>
      </c>
      <c r="Q7" s="1">
        <v>1.9855040009130001E-3</v>
      </c>
      <c r="R7" s="1">
        <v>2.0115049992460001E-3</v>
      </c>
      <c r="S7" s="1">
        <v>1.9606150017349999E-3</v>
      </c>
      <c r="T7" s="1">
        <v>2.3834750027160001E-3</v>
      </c>
      <c r="U7" s="1">
        <v>2.537795997341E-3</v>
      </c>
      <c r="V7" s="1">
        <v>2.3635770048709998E-3</v>
      </c>
      <c r="W7" s="1">
        <v>2.4068649945549999E-3</v>
      </c>
      <c r="X7" s="1">
        <v>2.3667659988859998E-3</v>
      </c>
      <c r="Y7" s="1">
        <v>2.902809996158E-3</v>
      </c>
      <c r="Z7" s="1">
        <v>2.8043030033589999E-3</v>
      </c>
      <c r="AA7" s="1">
        <v>2.8078309987899998E-3</v>
      </c>
      <c r="AB7" s="1">
        <v>2.7683929947669998E-3</v>
      </c>
      <c r="AC7" s="1">
        <v>3.495320008369E-3</v>
      </c>
      <c r="AD7" s="1">
        <v>3.16896699951E-3</v>
      </c>
      <c r="AE7" s="1">
        <v>3.183473003446E-3</v>
      </c>
      <c r="AF7" s="1">
        <v>3.2683990139049999E-3</v>
      </c>
      <c r="AG7" s="1">
        <v>3.6994160036560001E-3</v>
      </c>
      <c r="AH7" s="1">
        <v>3.8316440040939998E-3</v>
      </c>
      <c r="AI7" s="1">
        <v>3.6464810109460002E-3</v>
      </c>
      <c r="AJ7" s="1">
        <v>3.6760619987040001E-3</v>
      </c>
      <c r="AK7" s="1">
        <v>4.167060993495E-3</v>
      </c>
      <c r="AL7" s="1">
        <v>4.0337819955309998E-3</v>
      </c>
      <c r="AM7" s="1">
        <v>4.0171790024029997E-3</v>
      </c>
      <c r="AN7" s="1">
        <v>4.1658020054460001E-3</v>
      </c>
      <c r="AO7" s="1">
        <v>4.1952329920600002E-3</v>
      </c>
      <c r="AP7" s="1">
        <v>4.5160550071160002E-3</v>
      </c>
      <c r="AQ7" s="1">
        <v>4.4408820103850003E-3</v>
      </c>
      <c r="AR7" s="1">
        <v>4.5215159916549997E-3</v>
      </c>
      <c r="AS7" s="1">
        <v>4.8358229978479996E-3</v>
      </c>
      <c r="AT7" s="1">
        <v>4.8595989937889996E-3</v>
      </c>
      <c r="AU7" s="1">
        <v>4.928493013722E-3</v>
      </c>
      <c r="AV7" s="1">
        <v>5.1481800037440004E-3</v>
      </c>
      <c r="AW7" s="1">
        <v>4.8975739919110001E-3</v>
      </c>
      <c r="AX7" s="1">
        <v>5.4176350095079999E-3</v>
      </c>
      <c r="AY7" s="1">
        <v>5.3503050003199997E-3</v>
      </c>
      <c r="AZ7" s="1">
        <v>5.2737929945580004E-3</v>
      </c>
    </row>
    <row r="8" spans="1:52" x14ac:dyDescent="0.3">
      <c r="B8" s="2">
        <v>7</v>
      </c>
      <c r="C8" s="1">
        <v>6.9389099371599996E-4</v>
      </c>
      <c r="D8" s="1">
        <v>7.1769799978899996E-4</v>
      </c>
      <c r="E8" s="1">
        <v>7.3828898894099998E-4</v>
      </c>
      <c r="F8" s="1">
        <v>7.2170799830899995E-4</v>
      </c>
      <c r="G8" s="1">
        <v>7.2932800685499997E-4</v>
      </c>
      <c r="H8" s="1">
        <v>1.89066400344E-3</v>
      </c>
      <c r="I8" s="1">
        <v>1.168809991214E-3</v>
      </c>
      <c r="J8" s="1">
        <v>1.146834998508E-3</v>
      </c>
      <c r="K8" s="1">
        <v>1.1438929941510001E-3</v>
      </c>
      <c r="L8" s="1">
        <v>1.5362929989349999E-3</v>
      </c>
      <c r="M8" s="1">
        <v>1.6931889986149999E-3</v>
      </c>
      <c r="N8" s="1">
        <v>1.597284994205E-3</v>
      </c>
      <c r="O8" s="1">
        <v>1.5403340075859999E-3</v>
      </c>
      <c r="P8" s="1">
        <v>1.9541989895520001E-3</v>
      </c>
      <c r="Q8" s="1">
        <v>1.9458990136630001E-3</v>
      </c>
      <c r="R8" s="1">
        <v>1.9761850126089999E-3</v>
      </c>
      <c r="S8" s="1">
        <v>2.0892970060230002E-3</v>
      </c>
      <c r="T8" s="1">
        <v>2.4934770044639999E-3</v>
      </c>
      <c r="U8" s="1">
        <v>2.4268309935000002E-3</v>
      </c>
      <c r="V8" s="1">
        <v>2.420447999612E-3</v>
      </c>
      <c r="W8" s="1">
        <v>2.4203310022130001E-3</v>
      </c>
      <c r="X8" s="1">
        <v>2.4052309890980001E-3</v>
      </c>
      <c r="Y8" s="1">
        <v>2.7984699991069999E-3</v>
      </c>
      <c r="Z8" s="1">
        <v>2.900753999711E-3</v>
      </c>
      <c r="AA8" s="1">
        <v>2.8922939964099999E-3</v>
      </c>
      <c r="AB8" s="1">
        <v>2.8101849893569998E-3</v>
      </c>
      <c r="AC8" s="1">
        <v>3.219858001103E-3</v>
      </c>
      <c r="AD8" s="1">
        <v>3.2035619951780001E-3</v>
      </c>
      <c r="AE8" s="1">
        <v>3.2106860016939999E-3</v>
      </c>
      <c r="AF8" s="1">
        <v>3.2520899985680001E-3</v>
      </c>
      <c r="AG8" s="1">
        <v>3.6522580048770001E-3</v>
      </c>
      <c r="AH8" s="1">
        <v>3.6796820058949999E-3</v>
      </c>
      <c r="AI8" s="1">
        <v>3.6470749910219999E-3</v>
      </c>
      <c r="AJ8" s="1">
        <v>3.6452159984039999E-3</v>
      </c>
      <c r="AK8" s="1">
        <v>4.0084450010909999E-3</v>
      </c>
      <c r="AL8" s="1">
        <v>4.1914309986170002E-3</v>
      </c>
      <c r="AM8" s="1">
        <v>4.3142400099899997E-3</v>
      </c>
      <c r="AN8" s="1">
        <v>4.1951879975389997E-3</v>
      </c>
      <c r="AO8" s="1">
        <v>4.2937630059900001E-3</v>
      </c>
      <c r="AP8" s="1">
        <v>4.6404640015679996E-3</v>
      </c>
      <c r="AQ8" s="1">
        <v>4.3853999959539997E-3</v>
      </c>
      <c r="AR8" s="1">
        <v>4.5155119878470002E-3</v>
      </c>
      <c r="AS8" s="1">
        <v>4.5435689971780003E-3</v>
      </c>
      <c r="AT8" s="1">
        <v>5.0018379988610003E-3</v>
      </c>
      <c r="AU8" s="1">
        <v>4.9339599936499999E-3</v>
      </c>
      <c r="AV8" s="1">
        <v>4.9436139961470003E-3</v>
      </c>
      <c r="AW8" s="1">
        <v>6.0895799979329996E-3</v>
      </c>
      <c r="AX8" s="1">
        <v>5.3467580000869999E-3</v>
      </c>
      <c r="AY8" s="1">
        <v>5.3323030006140002E-3</v>
      </c>
      <c r="AZ8" s="1">
        <v>5.3730179934059997E-3</v>
      </c>
    </row>
    <row r="9" spans="1:52" x14ac:dyDescent="0.3">
      <c r="B9" s="2">
        <v>8</v>
      </c>
      <c r="C9" s="1">
        <v>7.4851899989899996E-4</v>
      </c>
      <c r="D9" s="1">
        <v>7.2886300040400003E-4</v>
      </c>
      <c r="E9" s="1">
        <v>7.2198700217999999E-4</v>
      </c>
      <c r="F9" s="1">
        <v>7.5689599907499997E-4</v>
      </c>
      <c r="G9" s="1">
        <v>7.0684499223700001E-4</v>
      </c>
      <c r="H9" s="1">
        <v>1.149749004981E-3</v>
      </c>
      <c r="I9" s="1">
        <v>1.1413169995650001E-3</v>
      </c>
      <c r="J9" s="1">
        <v>1.1406900011930001E-3</v>
      </c>
      <c r="K9" s="1">
        <v>1.1998139962089999E-3</v>
      </c>
      <c r="L9" s="1">
        <v>1.6792149981480001E-3</v>
      </c>
      <c r="M9" s="1">
        <v>1.5416730020660001E-3</v>
      </c>
      <c r="N9" s="1">
        <v>1.558965988806E-3</v>
      </c>
      <c r="O9" s="1">
        <v>1.6912019927989999E-3</v>
      </c>
      <c r="P9" s="1">
        <v>2.0785209926540002E-3</v>
      </c>
      <c r="Q9" s="1">
        <v>2.101160993334E-3</v>
      </c>
      <c r="R9" s="1">
        <v>2.009258998442E-3</v>
      </c>
      <c r="S9" s="1">
        <v>2.0749220129800002E-3</v>
      </c>
      <c r="T9" s="1">
        <v>2.3416939948220001E-3</v>
      </c>
      <c r="U9" s="1">
        <v>2.4189300020229999E-3</v>
      </c>
      <c r="V9" s="1">
        <v>2.4204680084950001E-3</v>
      </c>
      <c r="W9" s="1">
        <v>2.3651890078330001E-3</v>
      </c>
      <c r="X9" s="1">
        <v>2.404468003078E-3</v>
      </c>
      <c r="Y9" s="1">
        <v>2.7962370077150001E-3</v>
      </c>
      <c r="Z9" s="1">
        <v>2.7974679978800001E-3</v>
      </c>
      <c r="AA9" s="1">
        <v>2.9090039897709998E-3</v>
      </c>
      <c r="AB9" s="1">
        <v>2.8698300011459998E-3</v>
      </c>
      <c r="AC9" s="1">
        <v>3.3042450086210001E-3</v>
      </c>
      <c r="AD9" s="1">
        <v>4.911823998555E-3</v>
      </c>
      <c r="AE9" s="1">
        <v>3.3793099864850001E-3</v>
      </c>
      <c r="AF9" s="1">
        <v>3.1929830001899999E-3</v>
      </c>
      <c r="AG9" s="1">
        <v>3.6402429977900001E-3</v>
      </c>
      <c r="AH9" s="1">
        <v>1.0482869998668E-2</v>
      </c>
      <c r="AI9" s="1">
        <v>3.572988993255E-3</v>
      </c>
      <c r="AJ9" s="1">
        <v>3.7536190066019999E-3</v>
      </c>
      <c r="AK9" s="1">
        <v>3.9913869986780001E-3</v>
      </c>
      <c r="AL9" s="1">
        <v>4.1008010011860004E-3</v>
      </c>
      <c r="AM9" s="1">
        <v>4.0673479961699996E-3</v>
      </c>
      <c r="AN9" s="1">
        <v>4.2121200094700001E-3</v>
      </c>
      <c r="AO9" s="1">
        <v>4.2338950006519998E-3</v>
      </c>
      <c r="AP9" s="1">
        <v>4.8929639888230002E-3</v>
      </c>
      <c r="AQ9" s="1">
        <v>4.6708589943589996E-3</v>
      </c>
      <c r="AR9" s="1">
        <v>4.4148940069139997E-3</v>
      </c>
      <c r="AS9" s="1">
        <v>4.4189239997649999E-3</v>
      </c>
      <c r="AT9" s="1">
        <v>4.8162680031960002E-3</v>
      </c>
      <c r="AU9" s="1">
        <v>4.96565499634E-3</v>
      </c>
      <c r="AV9" s="1">
        <v>4.8421739920740002E-3</v>
      </c>
      <c r="AW9" s="1">
        <v>7.302629994228E-3</v>
      </c>
      <c r="AX9" s="1">
        <v>5.2807940082859996E-3</v>
      </c>
      <c r="AY9" s="1">
        <v>5.223016996752E-3</v>
      </c>
      <c r="AZ9" s="1">
        <v>5.4279519972619998E-3</v>
      </c>
    </row>
    <row r="10" spans="1:52" x14ac:dyDescent="0.3">
      <c r="B10" s="2">
        <v>9</v>
      </c>
      <c r="C10" s="1">
        <v>7.6109499786999998E-4</v>
      </c>
      <c r="D10" s="1">
        <v>7.3680200148400004E-4</v>
      </c>
      <c r="E10" s="1">
        <v>7.1670899342300004E-4</v>
      </c>
      <c r="F10" s="1">
        <v>7.2641999577199997E-4</v>
      </c>
      <c r="G10" s="1">
        <v>7.1690398908699998E-4</v>
      </c>
      <c r="H10" s="1">
        <v>1.2042180023849999E-3</v>
      </c>
      <c r="I10" s="1">
        <v>1.239891993464E-3</v>
      </c>
      <c r="J10" s="1">
        <v>1.1667549988489999E-3</v>
      </c>
      <c r="K10" s="1">
        <v>1.1683850025290001E-3</v>
      </c>
      <c r="L10" s="1">
        <v>1.6555310139670001E-3</v>
      </c>
      <c r="M10" s="1">
        <v>1.573802990606E-3</v>
      </c>
      <c r="N10" s="1">
        <v>1.587496008142E-3</v>
      </c>
      <c r="O10" s="1">
        <v>1.601102994755E-3</v>
      </c>
      <c r="P10" s="1">
        <v>2.0547200110740001E-3</v>
      </c>
      <c r="Q10" s="1">
        <v>2.0023060060339998E-3</v>
      </c>
      <c r="R10" s="1">
        <v>2.0333989959909998E-3</v>
      </c>
      <c r="S10" s="1">
        <v>1.9587080023479998E-3</v>
      </c>
      <c r="T10" s="1">
        <v>2.5015819992399999E-3</v>
      </c>
      <c r="U10" s="1">
        <v>2.5005470088220001E-3</v>
      </c>
      <c r="V10" s="1">
        <v>2.3999449913389998E-3</v>
      </c>
      <c r="W10" s="1">
        <v>2.4515979894200002E-3</v>
      </c>
      <c r="X10" s="1">
        <v>2.4764239933570001E-3</v>
      </c>
      <c r="Y10" s="1">
        <v>2.7614860009630001E-3</v>
      </c>
      <c r="Z10" s="1">
        <v>2.9441249935189999E-3</v>
      </c>
      <c r="AA10" s="1">
        <v>2.7985069900749999E-3</v>
      </c>
      <c r="AB10" s="1">
        <v>2.8079580079069999E-3</v>
      </c>
      <c r="AC10" s="1">
        <v>3.2176599925150002E-3</v>
      </c>
      <c r="AD10" s="1">
        <v>3.3845909929369998E-3</v>
      </c>
      <c r="AE10" s="1">
        <v>3.2804559887149999E-3</v>
      </c>
      <c r="AF10" s="1">
        <v>3.2039950019679998E-3</v>
      </c>
      <c r="AG10" s="1">
        <v>3.646484998171E-3</v>
      </c>
      <c r="AH10" s="1">
        <v>3.8486099947479999E-3</v>
      </c>
      <c r="AI10" s="1">
        <v>3.7432690005519999E-3</v>
      </c>
      <c r="AJ10" s="1">
        <v>3.7290010077410001E-3</v>
      </c>
      <c r="AK10" s="1">
        <v>4.106117994525E-3</v>
      </c>
      <c r="AL10" s="1">
        <v>5.1703479985010002E-3</v>
      </c>
      <c r="AM10" s="1">
        <v>4.0076720033539997E-3</v>
      </c>
      <c r="AN10" s="1">
        <v>3.9907720056360004E-3</v>
      </c>
      <c r="AO10" s="1">
        <v>4.0614000026840003E-3</v>
      </c>
      <c r="AP10" s="1">
        <v>4.6149459958539996E-3</v>
      </c>
      <c r="AQ10" s="1">
        <v>4.6963640052129999E-3</v>
      </c>
      <c r="AR10" s="1">
        <v>4.433350011823E-3</v>
      </c>
      <c r="AS10" s="1">
        <v>4.6346460003409999E-3</v>
      </c>
      <c r="AT10" s="1">
        <v>4.941071994836E-3</v>
      </c>
      <c r="AU10" s="1">
        <v>5.1524090085880003E-3</v>
      </c>
      <c r="AV10" s="1">
        <v>5.0313259998799997E-3</v>
      </c>
      <c r="AW10" s="1">
        <v>6.8817920109719996E-3</v>
      </c>
      <c r="AX10" s="1">
        <v>5.5464749893870003E-3</v>
      </c>
      <c r="AY10" s="1">
        <v>5.255226002191E-3</v>
      </c>
      <c r="AZ10" s="1">
        <v>5.2646189869850002E-3</v>
      </c>
    </row>
    <row r="11" spans="1:52" x14ac:dyDescent="0.3">
      <c r="B11" s="2">
        <v>10</v>
      </c>
      <c r="C11" s="1">
        <v>1.3799540029140001E-3</v>
      </c>
      <c r="D11" s="1">
        <v>7.0510999648799996E-4</v>
      </c>
      <c r="E11" s="1">
        <v>7.6273598824599996E-4</v>
      </c>
      <c r="F11" s="1">
        <v>7.0719800714899995E-4</v>
      </c>
      <c r="G11" s="1">
        <v>7.5434299651500004E-4</v>
      </c>
      <c r="H11" s="1">
        <v>1.156319005531E-3</v>
      </c>
      <c r="I11" s="1">
        <v>1.2427990004649999E-3</v>
      </c>
      <c r="J11" s="1">
        <v>1.195560005726E-3</v>
      </c>
      <c r="K11" s="1">
        <v>1.1443800030970001E-3</v>
      </c>
      <c r="L11" s="1">
        <v>1.616899011424E-3</v>
      </c>
      <c r="M11" s="1">
        <v>1.627692996408E-3</v>
      </c>
      <c r="N11" s="1">
        <v>1.6055790038079999E-3</v>
      </c>
      <c r="O11" s="1">
        <v>1.648325007409E-3</v>
      </c>
      <c r="P11" s="1">
        <v>1.9447110098550001E-3</v>
      </c>
      <c r="Q11" s="1">
        <v>1.9777099951169999E-3</v>
      </c>
      <c r="R11" s="1">
        <v>1.9391429959799999E-3</v>
      </c>
      <c r="S11" s="1">
        <v>2.0915909990439998E-3</v>
      </c>
      <c r="T11" s="1">
        <v>2.4121449969240001E-3</v>
      </c>
      <c r="U11" s="1">
        <v>2.3887119896239999E-3</v>
      </c>
      <c r="V11" s="1">
        <v>2.3572770005560002E-3</v>
      </c>
      <c r="W11" s="1">
        <v>2.648592999321E-3</v>
      </c>
      <c r="X11" s="1">
        <v>2.400102996035E-3</v>
      </c>
      <c r="Y11" s="1">
        <v>2.809185010847E-3</v>
      </c>
      <c r="Z11" s="1">
        <v>2.8665400022869999E-3</v>
      </c>
      <c r="AA11" s="1">
        <v>2.9037380008960002E-3</v>
      </c>
      <c r="AB11" s="1">
        <v>2.9105150024409999E-3</v>
      </c>
      <c r="AC11" s="1">
        <v>3.2472509919899998E-3</v>
      </c>
      <c r="AD11" s="1">
        <v>3.1949100084600001E-3</v>
      </c>
      <c r="AE11" s="1">
        <v>3.3566350030009998E-3</v>
      </c>
      <c r="AF11" s="1">
        <v>3.3371890021950002E-3</v>
      </c>
      <c r="AG11" s="1">
        <v>3.7406089977589999E-3</v>
      </c>
      <c r="AH11" s="1">
        <v>3.7897029978920002E-3</v>
      </c>
      <c r="AI11" s="1">
        <v>3.6407540028449998E-3</v>
      </c>
      <c r="AJ11" s="1">
        <v>3.738451996469E-3</v>
      </c>
      <c r="AK11" s="1">
        <v>3.9918870024849996E-3</v>
      </c>
      <c r="AL11" s="1">
        <v>4.0471539978170004E-3</v>
      </c>
      <c r="AM11" s="1">
        <v>4.07401000848E-3</v>
      </c>
      <c r="AN11" s="1">
        <v>4.1854940063790003E-3</v>
      </c>
      <c r="AO11" s="1">
        <v>4.0813109953889998E-3</v>
      </c>
      <c r="AP11" s="1">
        <v>4.6138250036170001E-3</v>
      </c>
      <c r="AQ11" s="1">
        <v>4.5504310110120001E-3</v>
      </c>
      <c r="AR11" s="1">
        <v>4.5777259947499998E-3</v>
      </c>
      <c r="AS11" s="1">
        <v>4.5902720012240003E-3</v>
      </c>
      <c r="AT11" s="1">
        <v>5.0752139941320001E-3</v>
      </c>
      <c r="AU11" s="1">
        <v>4.8714380100139997E-3</v>
      </c>
      <c r="AV11" s="1">
        <v>4.9020830047080003E-3</v>
      </c>
      <c r="AW11" s="1">
        <v>5.2271099993959997E-3</v>
      </c>
      <c r="AX11" s="1">
        <v>5.2450969960769998E-3</v>
      </c>
      <c r="AY11" s="1">
        <v>5.4138650011739996E-3</v>
      </c>
      <c r="AZ11" s="1">
        <v>5.1991560030730001E-3</v>
      </c>
    </row>
    <row r="12" spans="1:52" x14ac:dyDescent="0.3">
      <c r="B12" s="2">
        <v>11</v>
      </c>
      <c r="C12" s="1">
        <v>7.4139700154799999E-4</v>
      </c>
      <c r="D12" s="1">
        <v>7.5669100624500005E-4</v>
      </c>
      <c r="E12" s="1">
        <v>7.03726997017E-4</v>
      </c>
      <c r="F12" s="1">
        <v>7.1861399919699999E-4</v>
      </c>
      <c r="G12" s="1">
        <v>7.7246199361999997E-4</v>
      </c>
      <c r="H12" s="1">
        <v>1.1962350108660001E-3</v>
      </c>
      <c r="I12" s="1">
        <v>1.14581399248E-3</v>
      </c>
      <c r="J12" s="1">
        <v>1.2079570005880001E-3</v>
      </c>
      <c r="K12" s="1">
        <v>1.2007699988319999E-3</v>
      </c>
      <c r="L12" s="1">
        <v>1.5941909950930001E-3</v>
      </c>
      <c r="M12" s="1">
        <v>1.6512449947189999E-3</v>
      </c>
      <c r="N12" s="1">
        <v>1.6588639991819999E-3</v>
      </c>
      <c r="O12" s="1">
        <v>1.6068669938249999E-3</v>
      </c>
      <c r="P12" s="1">
        <v>1.9558369967849999E-3</v>
      </c>
      <c r="Q12" s="1">
        <v>2.04074899375E-3</v>
      </c>
      <c r="R12" s="1">
        <v>2.012785989791E-3</v>
      </c>
      <c r="S12" s="1">
        <v>1.9546950061340002E-3</v>
      </c>
      <c r="T12" s="1">
        <v>2.404394006589E-3</v>
      </c>
      <c r="U12" s="1">
        <v>2.391200003331E-3</v>
      </c>
      <c r="V12" s="1">
        <v>2.3575980012540002E-3</v>
      </c>
      <c r="W12" s="1">
        <v>2.543523994973E-3</v>
      </c>
      <c r="X12" s="1">
        <v>2.3640919971509998E-3</v>
      </c>
      <c r="Y12" s="1">
        <v>2.8077370079699999E-3</v>
      </c>
      <c r="Z12" s="1">
        <v>2.8008760127699998E-3</v>
      </c>
      <c r="AA12" s="1">
        <v>2.8363900055410002E-3</v>
      </c>
      <c r="AB12" s="1">
        <v>2.8275499935260001E-3</v>
      </c>
      <c r="AC12" s="1">
        <v>3.161688000546E-3</v>
      </c>
      <c r="AD12" s="1">
        <v>3.3075550018109999E-3</v>
      </c>
      <c r="AE12" s="1">
        <v>3.1513430003539998E-3</v>
      </c>
      <c r="AF12" s="1">
        <v>3.3259420015379999E-3</v>
      </c>
      <c r="AG12" s="1">
        <v>3.7290199979909998E-3</v>
      </c>
      <c r="AH12" s="1">
        <v>3.5668689961310001E-3</v>
      </c>
      <c r="AI12" s="1">
        <v>3.6765309923790001E-3</v>
      </c>
      <c r="AJ12" s="1">
        <v>3.6859579995509998E-3</v>
      </c>
      <c r="AK12" s="1">
        <v>4.0944179927460004E-3</v>
      </c>
      <c r="AL12" s="1">
        <v>4.039485997055E-3</v>
      </c>
      <c r="AM12" s="1">
        <v>4.1526139975760004E-3</v>
      </c>
      <c r="AN12" s="1">
        <v>4.0435039991280003E-3</v>
      </c>
      <c r="AO12" s="1">
        <v>4.4300059962550003E-3</v>
      </c>
      <c r="AP12" s="1">
        <v>4.5272769930309997E-3</v>
      </c>
      <c r="AQ12" s="1">
        <v>4.4709000067090004E-3</v>
      </c>
      <c r="AR12" s="1">
        <v>4.632369993487E-3</v>
      </c>
      <c r="AS12" s="1">
        <v>4.4463190133680001E-3</v>
      </c>
      <c r="AT12" s="1">
        <v>4.8644100024830004E-3</v>
      </c>
      <c r="AU12" s="1">
        <v>5.086592005682E-3</v>
      </c>
      <c r="AV12" s="1">
        <v>4.8256200097970001E-3</v>
      </c>
      <c r="AW12" s="1">
        <v>4.8921910056380002E-3</v>
      </c>
      <c r="AX12" s="1">
        <v>5.3829670068809999E-3</v>
      </c>
      <c r="AY12" s="1">
        <v>5.2923439943700001E-3</v>
      </c>
      <c r="AZ12" s="1">
        <v>5.3907219989919996E-3</v>
      </c>
    </row>
    <row r="13" spans="1:52" x14ac:dyDescent="0.3">
      <c r="B13" s="2">
        <v>12</v>
      </c>
      <c r="C13" s="1">
        <v>1.079916008166E-3</v>
      </c>
      <c r="D13" s="1">
        <v>8.9435500558500002E-4</v>
      </c>
      <c r="E13" s="1">
        <v>7.3034300294199999E-4</v>
      </c>
      <c r="F13" s="1">
        <v>7.4121300713199997E-4</v>
      </c>
      <c r="G13" s="1">
        <v>7.0880100247500003E-4</v>
      </c>
      <c r="H13" s="1">
        <v>1.1754660081350001E-3</v>
      </c>
      <c r="I13" s="1">
        <v>1.1404539982319999E-3</v>
      </c>
      <c r="J13" s="1">
        <v>1.144677997218E-3</v>
      </c>
      <c r="K13" s="1">
        <v>1.149738993263E-3</v>
      </c>
      <c r="L13" s="1">
        <v>1.5826849994480001E-3</v>
      </c>
      <c r="M13" s="1">
        <v>1.551047011162E-3</v>
      </c>
      <c r="N13" s="1">
        <v>1.5683770034230001E-3</v>
      </c>
      <c r="O13" s="1">
        <v>1.541417994304E-3</v>
      </c>
      <c r="P13" s="1">
        <v>2.0626820041799998E-3</v>
      </c>
      <c r="Q13" s="1">
        <v>1.9637590012280002E-3</v>
      </c>
      <c r="R13" s="1">
        <v>1.9756370020330002E-3</v>
      </c>
      <c r="S13" s="1">
        <v>1.975704988581E-3</v>
      </c>
      <c r="T13" s="1">
        <v>2.3460670054190002E-3</v>
      </c>
      <c r="U13" s="1">
        <v>2.3965589934959999E-3</v>
      </c>
      <c r="V13" s="1">
        <v>2.4885909951990002E-3</v>
      </c>
      <c r="W13" s="1">
        <v>2.5085319939539999E-3</v>
      </c>
      <c r="X13" s="1">
        <v>2.374995005084E-3</v>
      </c>
      <c r="Y13" s="1">
        <v>2.866791997803E-3</v>
      </c>
      <c r="Z13" s="1">
        <v>2.8833590040449998E-3</v>
      </c>
      <c r="AA13" s="1">
        <v>2.8193070029370001E-3</v>
      </c>
      <c r="AB13" s="1">
        <v>2.7635720034599998E-3</v>
      </c>
      <c r="AC13" s="1">
        <v>3.3837310038509999E-3</v>
      </c>
      <c r="AD13" s="1">
        <v>3.2855229947019999E-3</v>
      </c>
      <c r="AE13" s="1">
        <v>3.2131860061780002E-3</v>
      </c>
      <c r="AF13" s="1">
        <v>3.1693400087530002E-3</v>
      </c>
      <c r="AG13" s="1">
        <v>3.6335049953780001E-3</v>
      </c>
      <c r="AH13" s="1">
        <v>3.6213109997329999E-3</v>
      </c>
      <c r="AI13" s="1">
        <v>3.6833310005020001E-3</v>
      </c>
      <c r="AJ13" s="1">
        <v>3.716391001944E-3</v>
      </c>
      <c r="AK13" s="1">
        <v>4.1726280032890004E-3</v>
      </c>
      <c r="AL13" s="1">
        <v>4.2917020036839998E-3</v>
      </c>
      <c r="AM13" s="1">
        <v>3.9845459978100004E-3</v>
      </c>
      <c r="AN13" s="1">
        <v>4.1323439945700003E-3</v>
      </c>
      <c r="AO13" s="1">
        <v>4.3080689938509997E-3</v>
      </c>
      <c r="AP13" s="1">
        <v>4.9295319913649997E-3</v>
      </c>
      <c r="AQ13" s="1">
        <v>4.6139899932309998E-3</v>
      </c>
      <c r="AR13" s="1">
        <v>4.4037939951520003E-3</v>
      </c>
      <c r="AS13" s="1">
        <v>4.4794629939129997E-3</v>
      </c>
      <c r="AT13" s="1">
        <v>4.8409269948020001E-3</v>
      </c>
      <c r="AU13" s="1">
        <v>4.8131969961109997E-3</v>
      </c>
      <c r="AV13" s="1">
        <v>4.9618570046729999E-3</v>
      </c>
      <c r="AW13" s="1">
        <v>4.965062005795E-3</v>
      </c>
      <c r="AX13" s="1">
        <v>5.2543139900080001E-3</v>
      </c>
      <c r="AY13" s="1">
        <v>5.2637390035669999E-3</v>
      </c>
      <c r="AZ13" s="1">
        <v>5.2531540131889997E-3</v>
      </c>
    </row>
    <row r="14" spans="1:52" x14ac:dyDescent="0.3">
      <c r="B14" s="2">
        <v>13</v>
      </c>
      <c r="C14" s="1">
        <v>7.0800801040600005E-4</v>
      </c>
      <c r="D14" s="1">
        <v>8.3190000441399998E-4</v>
      </c>
      <c r="E14" s="1">
        <v>7.1809800283500005E-4</v>
      </c>
      <c r="F14" s="1">
        <v>7.0819399843500002E-4</v>
      </c>
      <c r="G14" s="1">
        <v>7.2684399492600001E-4</v>
      </c>
      <c r="H14" s="1">
        <v>1.1875670024889999E-3</v>
      </c>
      <c r="I14" s="1">
        <v>1.14912900608E-3</v>
      </c>
      <c r="J14" s="1">
        <v>1.1785919923570001E-3</v>
      </c>
      <c r="K14" s="1">
        <v>1.154045996373E-3</v>
      </c>
      <c r="L14" s="1">
        <v>1.603258002433E-3</v>
      </c>
      <c r="M14" s="1">
        <v>1.536519004731E-3</v>
      </c>
      <c r="N14" s="1">
        <v>1.706764000119E-3</v>
      </c>
      <c r="O14" s="1">
        <v>1.5985039935910001E-3</v>
      </c>
      <c r="P14" s="1">
        <v>2.0951100013920001E-3</v>
      </c>
      <c r="Q14" s="1">
        <v>1.9487489917079999E-3</v>
      </c>
      <c r="R14" s="1">
        <v>1.9889870018229999E-3</v>
      </c>
      <c r="S14" s="1">
        <v>1.9914090080420002E-3</v>
      </c>
      <c r="T14" s="1">
        <v>2.4603460042269998E-3</v>
      </c>
      <c r="U14" s="1">
        <v>2.5639020022939999E-3</v>
      </c>
      <c r="V14" s="1">
        <v>2.388380991761E-3</v>
      </c>
      <c r="W14" s="1">
        <v>2.3799359914850001E-3</v>
      </c>
      <c r="X14" s="1">
        <v>2.456165006151E-3</v>
      </c>
      <c r="Y14" s="1">
        <v>2.897553000366E-3</v>
      </c>
      <c r="Z14" s="1">
        <v>2.7977729914709999E-3</v>
      </c>
      <c r="AA14" s="1">
        <v>2.9305670032039998E-3</v>
      </c>
      <c r="AB14" s="1">
        <v>2.9129960021239999E-3</v>
      </c>
      <c r="AC14" s="1">
        <v>3.1625139963580001E-3</v>
      </c>
      <c r="AD14" s="1">
        <v>3.3653790014800001E-3</v>
      </c>
      <c r="AE14" s="1">
        <v>3.247394008213E-3</v>
      </c>
      <c r="AF14" s="1">
        <v>3.2359169999839998E-3</v>
      </c>
      <c r="AG14" s="1">
        <v>3.6084710009160002E-3</v>
      </c>
      <c r="AH14" s="1">
        <v>3.7401750014400001E-3</v>
      </c>
      <c r="AI14" s="1">
        <v>3.678424007376E-3</v>
      </c>
      <c r="AJ14" s="1">
        <v>3.6198599991620001E-3</v>
      </c>
      <c r="AK14" s="1">
        <v>4.2306989926150004E-3</v>
      </c>
      <c r="AL14" s="1">
        <v>4.0375470125579996E-3</v>
      </c>
      <c r="AM14" s="1">
        <v>4.1007260006150001E-3</v>
      </c>
      <c r="AN14" s="1">
        <v>4.1356909932799999E-3</v>
      </c>
      <c r="AO14" s="1">
        <v>4.076409008121E-3</v>
      </c>
      <c r="AP14" s="1">
        <v>4.4470649881989998E-3</v>
      </c>
      <c r="AQ14" s="1">
        <v>4.5426470023810003E-3</v>
      </c>
      <c r="AR14" s="1">
        <v>4.4324189948379998E-3</v>
      </c>
      <c r="AS14" s="1">
        <v>4.9026150081769998E-3</v>
      </c>
      <c r="AT14" s="1">
        <v>5.1781980000670004E-3</v>
      </c>
      <c r="AU14" s="1">
        <v>4.9452499952169996E-3</v>
      </c>
      <c r="AV14" s="1">
        <v>4.8672340053599996E-3</v>
      </c>
      <c r="AW14" s="1">
        <v>4.8290979902959998E-3</v>
      </c>
      <c r="AX14" s="1">
        <v>5.4111109930089999E-3</v>
      </c>
      <c r="AY14" s="1">
        <v>5.4015669884389999E-3</v>
      </c>
      <c r="AZ14" s="1">
        <v>5.241292994469E-3</v>
      </c>
    </row>
    <row r="15" spans="1:52" x14ac:dyDescent="0.3">
      <c r="B15" s="2">
        <v>14</v>
      </c>
      <c r="C15" s="1">
        <v>1.032613989082E-3</v>
      </c>
      <c r="D15" s="1">
        <v>8.8774900359599998E-4</v>
      </c>
      <c r="E15" s="1">
        <v>7.4141799996100004E-4</v>
      </c>
      <c r="F15" s="1">
        <v>7.30389001546E-4</v>
      </c>
      <c r="G15" s="1">
        <v>7.6440800330599995E-4</v>
      </c>
      <c r="H15" s="1">
        <v>1.388429009239E-3</v>
      </c>
      <c r="I15" s="1">
        <v>1.161007996416E-3</v>
      </c>
      <c r="J15" s="1">
        <v>1.17927500105E-3</v>
      </c>
      <c r="K15" s="1">
        <v>1.1618560092760001E-3</v>
      </c>
      <c r="L15" s="1">
        <v>1.613758999156E-3</v>
      </c>
      <c r="M15" s="1">
        <v>1.6002579941410001E-3</v>
      </c>
      <c r="N15" s="1">
        <v>1.539064993267E-3</v>
      </c>
      <c r="O15" s="1">
        <v>1.5469450008820001E-3</v>
      </c>
      <c r="P15" s="1">
        <v>1.9486200035320001E-3</v>
      </c>
      <c r="Q15" s="1">
        <v>2.0008529972979998E-3</v>
      </c>
      <c r="R15" s="1">
        <v>2.0073069899809999E-3</v>
      </c>
      <c r="S15" s="1">
        <v>1.9855330028799999E-3</v>
      </c>
      <c r="T15" s="1">
        <v>2.5034419959410002E-3</v>
      </c>
      <c r="U15" s="1">
        <v>2.3637600097569998E-3</v>
      </c>
      <c r="V15" s="1">
        <v>2.3855059989729998E-3</v>
      </c>
      <c r="W15" s="1">
        <v>2.4315690097859999E-3</v>
      </c>
      <c r="X15" s="1">
        <v>2.3656230041520002E-3</v>
      </c>
      <c r="Y15" s="1">
        <v>2.9859899950679999E-3</v>
      </c>
      <c r="Z15" s="1">
        <v>2.8832459938709998E-3</v>
      </c>
      <c r="AA15" s="1">
        <v>2.8722050046779998E-3</v>
      </c>
      <c r="AB15" s="1">
        <v>2.7602499903880001E-3</v>
      </c>
      <c r="AC15" s="1">
        <v>3.2286119967470002E-3</v>
      </c>
      <c r="AD15" s="1">
        <v>3.2518950029039998E-3</v>
      </c>
      <c r="AE15" s="1">
        <v>3.234974006773E-3</v>
      </c>
      <c r="AF15" s="1">
        <v>3.1619400106139999E-3</v>
      </c>
      <c r="AG15" s="1">
        <v>3.6058980040250001E-3</v>
      </c>
      <c r="AH15" s="1">
        <v>3.5564930003600002E-3</v>
      </c>
      <c r="AI15" s="1">
        <v>3.726490002009E-3</v>
      </c>
      <c r="AJ15" s="1">
        <v>3.734947007615E-3</v>
      </c>
      <c r="AK15" s="1">
        <v>4.0593150042700001E-3</v>
      </c>
      <c r="AL15" s="1">
        <v>4.0218320064009999E-3</v>
      </c>
      <c r="AM15" s="1">
        <v>4.1211880015910004E-3</v>
      </c>
      <c r="AN15" s="1">
        <v>4.146880004555E-3</v>
      </c>
      <c r="AO15" s="1">
        <v>4.0108489920389996E-3</v>
      </c>
      <c r="AP15" s="1">
        <v>4.5938300027050004E-3</v>
      </c>
      <c r="AQ15" s="1">
        <v>4.461944001378E-3</v>
      </c>
      <c r="AR15" s="1">
        <v>4.6626969997310003E-3</v>
      </c>
      <c r="AS15" s="1">
        <v>4.4353640114419999E-3</v>
      </c>
      <c r="AT15" s="1">
        <v>5.0906699907500002E-3</v>
      </c>
      <c r="AU15" s="1">
        <v>4.9327409942629998E-3</v>
      </c>
      <c r="AV15" s="1">
        <v>4.9210680008399997E-3</v>
      </c>
      <c r="AW15" s="1">
        <v>5.2851989894410001E-3</v>
      </c>
      <c r="AX15" s="1">
        <v>5.2376759995239998E-3</v>
      </c>
      <c r="AY15" s="1">
        <v>5.4081240086819998E-3</v>
      </c>
      <c r="AZ15" s="1">
        <v>5.3667050087819997E-3</v>
      </c>
    </row>
    <row r="16" spans="1:52" x14ac:dyDescent="0.3">
      <c r="B16" s="2">
        <v>15</v>
      </c>
      <c r="C16" s="1">
        <v>8.3417799032800002E-4</v>
      </c>
      <c r="D16" s="1">
        <v>7.2038400685400003E-4</v>
      </c>
      <c r="E16" s="1">
        <v>7.0663400401799995E-4</v>
      </c>
      <c r="F16" s="1">
        <v>7.44167991797E-4</v>
      </c>
      <c r="G16" s="1">
        <v>7.2132000059400001E-4</v>
      </c>
      <c r="H16" s="1">
        <v>1.1405100085539999E-3</v>
      </c>
      <c r="I16" s="1">
        <v>1.213481999002E-3</v>
      </c>
      <c r="J16" s="1">
        <v>1.150609008619E-3</v>
      </c>
      <c r="K16" s="1">
        <v>1.1733099963750001E-3</v>
      </c>
      <c r="L16" s="1">
        <v>1.5359609969890001E-3</v>
      </c>
      <c r="M16" s="1">
        <v>1.57241600391E-3</v>
      </c>
      <c r="N16" s="1">
        <v>1.6079600027299999E-3</v>
      </c>
      <c r="O16" s="1">
        <v>1.6875380097190001E-3</v>
      </c>
      <c r="P16" s="1">
        <v>1.9957089971290001E-3</v>
      </c>
      <c r="Q16" s="1">
        <v>2.0767699897990002E-3</v>
      </c>
      <c r="R16" s="1">
        <v>1.9635299977380002E-3</v>
      </c>
      <c r="S16" s="1">
        <v>1.9656089862110002E-3</v>
      </c>
      <c r="T16" s="1">
        <v>2.493100997526E-3</v>
      </c>
      <c r="U16" s="1">
        <v>2.40195900551E-3</v>
      </c>
      <c r="V16" s="1">
        <v>2.3664869950150002E-3</v>
      </c>
      <c r="W16" s="1">
        <v>2.3631189978909999E-3</v>
      </c>
      <c r="X16" s="1">
        <v>2.435345988488E-3</v>
      </c>
      <c r="Y16" s="1">
        <v>2.811534010107E-3</v>
      </c>
      <c r="Z16" s="1">
        <v>2.7983689942629999E-3</v>
      </c>
      <c r="AA16" s="1">
        <v>2.8805210022259998E-3</v>
      </c>
      <c r="AB16" s="1">
        <v>2.7742259990189999E-3</v>
      </c>
      <c r="AC16" s="1">
        <v>3.3038149995260001E-3</v>
      </c>
      <c r="AD16" s="1">
        <v>3.2729920058049999E-3</v>
      </c>
      <c r="AE16" s="1">
        <v>3.1949830008669998E-3</v>
      </c>
      <c r="AF16" s="1">
        <v>3.3378999942219999E-3</v>
      </c>
      <c r="AG16" s="1">
        <v>3.714047998074E-3</v>
      </c>
      <c r="AH16" s="1">
        <v>3.766520996578E-3</v>
      </c>
      <c r="AI16" s="1">
        <v>3.6243549984650001E-3</v>
      </c>
      <c r="AJ16" s="1">
        <v>3.7255119968900002E-3</v>
      </c>
      <c r="AK16" s="1">
        <v>3.9782550011299997E-3</v>
      </c>
      <c r="AL16" s="1">
        <v>4.0205020050050003E-3</v>
      </c>
      <c r="AM16" s="1">
        <v>4.2274860024919996E-3</v>
      </c>
      <c r="AN16" s="1">
        <v>4.1057650087170001E-3</v>
      </c>
      <c r="AO16" s="1">
        <v>4.3740949913629998E-3</v>
      </c>
      <c r="AP16" s="1">
        <v>4.5028429885860003E-3</v>
      </c>
      <c r="AQ16" s="1">
        <v>4.4303269969530002E-3</v>
      </c>
      <c r="AR16" s="1">
        <v>4.5223850029290002E-3</v>
      </c>
      <c r="AS16" s="1">
        <v>4.5620529999719998E-3</v>
      </c>
      <c r="AT16" s="1">
        <v>4.9114839930549997E-3</v>
      </c>
      <c r="AU16" s="1">
        <v>4.9051620007959998E-3</v>
      </c>
      <c r="AV16" s="1">
        <v>5.0356020074099998E-3</v>
      </c>
      <c r="AW16" s="1">
        <v>4.8381350061390003E-3</v>
      </c>
      <c r="AX16" s="1">
        <v>5.2473529940470004E-3</v>
      </c>
      <c r="AY16" s="1">
        <v>5.232555995462E-3</v>
      </c>
      <c r="AZ16" s="1">
        <v>5.3563940018649999E-3</v>
      </c>
    </row>
    <row r="17" spans="2:52" x14ac:dyDescent="0.3">
      <c r="B17" s="2">
        <v>16</v>
      </c>
      <c r="C17" s="1">
        <v>6.9430799339900001E-4</v>
      </c>
      <c r="D17" s="1">
        <v>7.0505100302400005E-4</v>
      </c>
      <c r="E17" s="1">
        <v>7.2003199602499999E-4</v>
      </c>
      <c r="F17" s="1">
        <v>7.8788399696400003E-4</v>
      </c>
      <c r="G17" s="1">
        <v>7.0773900370099999E-4</v>
      </c>
      <c r="H17" s="1">
        <v>1.1493909987620001E-3</v>
      </c>
      <c r="I17" s="1">
        <v>1.1404610122549999E-3</v>
      </c>
      <c r="J17" s="1">
        <v>1.313532004133E-3</v>
      </c>
      <c r="K17" s="1">
        <v>1.173516997369E-3</v>
      </c>
      <c r="L17" s="1">
        <v>1.5903110033829999E-3</v>
      </c>
      <c r="M17" s="1">
        <v>1.6048199904619999E-3</v>
      </c>
      <c r="N17" s="1">
        <v>1.717345992802E-3</v>
      </c>
      <c r="O17" s="1">
        <v>1.59011100186E-3</v>
      </c>
      <c r="P17" s="1">
        <v>2.0151350036030002E-3</v>
      </c>
      <c r="Q17" s="1">
        <v>1.9719760020959999E-3</v>
      </c>
      <c r="R17" s="1">
        <v>1.937190987519E-3</v>
      </c>
      <c r="S17" s="1">
        <v>2.0333470019979999E-3</v>
      </c>
      <c r="T17" s="1">
        <v>2.4682229995960001E-3</v>
      </c>
      <c r="U17" s="1">
        <v>2.3804060037950002E-3</v>
      </c>
      <c r="V17" s="1">
        <v>2.3483220138589998E-3</v>
      </c>
      <c r="W17" s="1">
        <v>2.3633579985469998E-3</v>
      </c>
      <c r="X17" s="1">
        <v>2.5415200070709998E-3</v>
      </c>
      <c r="Y17" s="1">
        <v>2.748582992353E-3</v>
      </c>
      <c r="Z17" s="1">
        <v>2.8699819958999998E-3</v>
      </c>
      <c r="AA17" s="1">
        <v>2.864141992177E-3</v>
      </c>
      <c r="AB17" s="1">
        <v>3.0274719902080001E-3</v>
      </c>
      <c r="AC17" s="1">
        <v>3.1894740095590002E-3</v>
      </c>
      <c r="AD17" s="1">
        <v>3.2387980027120001E-3</v>
      </c>
      <c r="AE17" s="1">
        <v>3.349530990818E-3</v>
      </c>
      <c r="AF17" s="1">
        <v>3.2608840119790002E-3</v>
      </c>
      <c r="AG17" s="1">
        <v>3.7499769969140001E-3</v>
      </c>
      <c r="AH17" s="1">
        <v>3.774697004701E-3</v>
      </c>
      <c r="AI17" s="1">
        <v>3.6269440024629999E-3</v>
      </c>
      <c r="AJ17" s="1">
        <v>3.6845819995509998E-3</v>
      </c>
      <c r="AK17" s="1">
        <v>4.1145840077659998E-3</v>
      </c>
      <c r="AL17" s="1">
        <v>4.1588329913790001E-3</v>
      </c>
      <c r="AM17" s="1">
        <v>4.0607730043119997E-3</v>
      </c>
      <c r="AN17" s="1">
        <v>4.0634340111860004E-3</v>
      </c>
      <c r="AO17" s="1">
        <v>4.0897079888960004E-3</v>
      </c>
      <c r="AP17" s="1">
        <v>4.5415210042850001E-3</v>
      </c>
      <c r="AQ17" s="1">
        <v>4.6007820055819996E-3</v>
      </c>
      <c r="AR17" s="1">
        <v>4.5322109945119997E-3</v>
      </c>
      <c r="AS17" s="1">
        <v>4.4908650015710004E-3</v>
      </c>
      <c r="AT17" s="1">
        <v>4.8945340095090002E-3</v>
      </c>
      <c r="AU17" s="1">
        <v>5.0940030050699997E-3</v>
      </c>
      <c r="AV17" s="1">
        <v>5.0674470112429997E-3</v>
      </c>
      <c r="AW17" s="1">
        <v>5.2846090111419997E-3</v>
      </c>
      <c r="AX17" s="1">
        <v>5.3378670127130004E-3</v>
      </c>
      <c r="AY17" s="1">
        <v>5.3585639980159999E-3</v>
      </c>
      <c r="AZ17" s="1">
        <v>5.3445329976969996E-3</v>
      </c>
    </row>
    <row r="18" spans="2:52" x14ac:dyDescent="0.3">
      <c r="B18" s="2">
        <v>17</v>
      </c>
      <c r="C18" s="1">
        <v>7.8775400470499995E-4</v>
      </c>
      <c r="D18" s="1">
        <v>7.2817099862699998E-4</v>
      </c>
      <c r="E18" s="1">
        <v>7.2806600655899996E-4</v>
      </c>
      <c r="F18" s="1">
        <v>7.0596899604399995E-4</v>
      </c>
      <c r="G18" s="1">
        <v>7.18091992894E-4</v>
      </c>
      <c r="H18" s="1">
        <v>1.2409130140440001E-3</v>
      </c>
      <c r="I18" s="1">
        <v>1.1454670020610001E-3</v>
      </c>
      <c r="J18" s="1">
        <v>1.1491430050230001E-3</v>
      </c>
      <c r="K18" s="1">
        <v>1.143821005826E-3</v>
      </c>
      <c r="L18" s="1">
        <v>1.5350509929700001E-3</v>
      </c>
      <c r="M18" s="1">
        <v>1.567376995808E-3</v>
      </c>
      <c r="N18" s="1">
        <v>1.5474079991689999E-3</v>
      </c>
      <c r="O18" s="1">
        <v>1.7278419982179999E-3</v>
      </c>
      <c r="P18" s="1">
        <v>2.104444996803E-3</v>
      </c>
      <c r="Q18" s="1">
        <v>2.0827320113309998E-3</v>
      </c>
      <c r="R18" s="1">
        <v>2.207450001151E-3</v>
      </c>
      <c r="S18" s="1">
        <v>2.1078449935889999E-3</v>
      </c>
      <c r="T18" s="1">
        <v>2.3464940022680002E-3</v>
      </c>
      <c r="U18" s="1">
        <v>2.3558929970020001E-3</v>
      </c>
      <c r="V18" s="1">
        <v>2.3920329986140002E-3</v>
      </c>
      <c r="W18" s="1">
        <v>2.481611008989E-3</v>
      </c>
      <c r="X18" s="1">
        <v>2.3764560028209998E-3</v>
      </c>
      <c r="Y18" s="1">
        <v>2.793895997456E-3</v>
      </c>
      <c r="Z18" s="1">
        <v>2.86333700933E-3</v>
      </c>
      <c r="AA18" s="1">
        <v>2.8893710114059998E-3</v>
      </c>
      <c r="AB18" s="1">
        <v>2.77986000583E-3</v>
      </c>
      <c r="AC18" s="1">
        <v>3.3498500124549998E-3</v>
      </c>
      <c r="AD18" s="1">
        <v>3.1954559963199998E-3</v>
      </c>
      <c r="AE18" s="1">
        <v>3.158156003337E-3</v>
      </c>
      <c r="AF18" s="1">
        <v>3.1761629943500001E-3</v>
      </c>
      <c r="AG18" s="1">
        <v>3.6614319978980001E-3</v>
      </c>
      <c r="AH18" s="1">
        <v>3.5920020018240001E-3</v>
      </c>
      <c r="AI18" s="1">
        <v>3.7151759897820001E-3</v>
      </c>
      <c r="AJ18" s="1">
        <v>3.5853839945050002E-3</v>
      </c>
      <c r="AK18" s="1">
        <v>4.124333994696E-3</v>
      </c>
      <c r="AL18" s="1">
        <v>4.1419229964959996E-3</v>
      </c>
      <c r="AM18" s="1">
        <v>4.3225150002399997E-3</v>
      </c>
      <c r="AN18" s="1">
        <v>4.0464000048809996E-3</v>
      </c>
      <c r="AO18" s="1">
        <v>6.2408809899350002E-3</v>
      </c>
      <c r="AP18" s="1">
        <v>4.757018003147E-3</v>
      </c>
      <c r="AQ18" s="1">
        <v>4.3771339987870002E-3</v>
      </c>
      <c r="AR18" s="1">
        <v>4.4285939948170002E-3</v>
      </c>
      <c r="AS18" s="1">
        <v>4.5409810118139998E-3</v>
      </c>
      <c r="AT18" s="1">
        <v>4.9471140082460001E-3</v>
      </c>
      <c r="AU18" s="1">
        <v>4.8818150098669999E-3</v>
      </c>
      <c r="AV18" s="1">
        <v>4.8468780005349998E-3</v>
      </c>
      <c r="AW18" s="1">
        <v>4.8484089929839999E-3</v>
      </c>
      <c r="AX18" s="1">
        <v>5.5421529978049999E-3</v>
      </c>
      <c r="AY18" s="1">
        <v>5.2881189913020002E-3</v>
      </c>
      <c r="AZ18" s="1">
        <v>5.3662489954150001E-3</v>
      </c>
    </row>
    <row r="19" spans="2:52" x14ac:dyDescent="0.3">
      <c r="B19" s="2">
        <v>18</v>
      </c>
      <c r="C19" s="1">
        <v>7.5230900256399995E-4</v>
      </c>
      <c r="D19" s="1">
        <v>7.2703500336500002E-4</v>
      </c>
      <c r="E19" s="1">
        <v>7.6206699304700004E-4</v>
      </c>
      <c r="F19" s="1">
        <v>7.21125004929E-4</v>
      </c>
      <c r="G19" s="1">
        <v>7.4536701140500003E-4</v>
      </c>
      <c r="H19" s="1">
        <v>1.1372110020599999E-3</v>
      </c>
      <c r="I19" s="1">
        <v>1.13897700794E-3</v>
      </c>
      <c r="J19" s="1">
        <v>1.1636399867709999E-3</v>
      </c>
      <c r="K19" s="1">
        <v>1.171330004581E-3</v>
      </c>
      <c r="L19" s="1">
        <v>1.6517850017409999E-3</v>
      </c>
      <c r="M19" s="1">
        <v>1.863709010649E-3</v>
      </c>
      <c r="N19" s="1">
        <v>1.5816270024519999E-3</v>
      </c>
      <c r="O19" s="1">
        <v>1.71117100399E-3</v>
      </c>
      <c r="P19" s="1">
        <v>2.0686180068880001E-3</v>
      </c>
      <c r="Q19" s="1">
        <v>2.0712319965239998E-3</v>
      </c>
      <c r="R19" s="1">
        <v>2.064858999802E-3</v>
      </c>
      <c r="S19" s="1">
        <v>2.236637999886E-3</v>
      </c>
      <c r="T19" s="1">
        <v>2.4907699989850001E-3</v>
      </c>
      <c r="U19" s="1">
        <v>2.49602200347E-3</v>
      </c>
      <c r="V19" s="1">
        <v>2.3768940009180001E-3</v>
      </c>
      <c r="W19" s="1">
        <v>2.4018900003280001E-3</v>
      </c>
      <c r="X19" s="1">
        <v>2.4078930000540001E-3</v>
      </c>
      <c r="Y19" s="1">
        <v>2.9111580079190002E-3</v>
      </c>
      <c r="Z19" s="1">
        <v>2.8500440093920001E-3</v>
      </c>
      <c r="AA19" s="1">
        <v>2.9492409958040001E-3</v>
      </c>
      <c r="AB19" s="1">
        <v>2.8330960049059999E-3</v>
      </c>
      <c r="AC19" s="1">
        <v>3.1668640003769998E-3</v>
      </c>
      <c r="AD19" s="1">
        <v>3.3652060083109998E-3</v>
      </c>
      <c r="AE19" s="1">
        <v>3.402657006518E-3</v>
      </c>
      <c r="AF19" s="1">
        <v>3.3107950002889998E-3</v>
      </c>
      <c r="AG19" s="1">
        <v>3.6947649932699998E-3</v>
      </c>
      <c r="AH19" s="1">
        <v>3.8155650108820001E-3</v>
      </c>
      <c r="AI19" s="1">
        <v>3.680359004647E-3</v>
      </c>
      <c r="AJ19" s="1">
        <v>3.8582929992120002E-3</v>
      </c>
      <c r="AK19" s="1">
        <v>4.0654869953870004E-3</v>
      </c>
      <c r="AL19" s="1">
        <v>4.0099619945979997E-3</v>
      </c>
      <c r="AM19" s="1">
        <v>4.1575520008339997E-3</v>
      </c>
      <c r="AN19" s="1">
        <v>4.3665800039890002E-3</v>
      </c>
      <c r="AO19" s="1">
        <v>8.0208290019070008E-3</v>
      </c>
      <c r="AP19" s="1">
        <v>4.5179549924800003E-3</v>
      </c>
      <c r="AQ19" s="1">
        <v>4.5192899997349998E-3</v>
      </c>
      <c r="AR19" s="1">
        <v>4.5059909898559998E-3</v>
      </c>
      <c r="AS19" s="1">
        <v>4.3921330070590004E-3</v>
      </c>
      <c r="AT19" s="1">
        <v>4.9709809973140003E-3</v>
      </c>
      <c r="AU19" s="1">
        <v>5.284831000608E-3</v>
      </c>
      <c r="AV19" s="1">
        <v>4.8739140038380003E-3</v>
      </c>
      <c r="AW19" s="1">
        <v>4.9489249940960003E-3</v>
      </c>
      <c r="AX19" s="1">
        <v>5.2786619926339998E-3</v>
      </c>
      <c r="AY19" s="1">
        <v>5.3967249987180001E-3</v>
      </c>
      <c r="AZ19" s="1">
        <v>5.3091470035719996E-3</v>
      </c>
    </row>
    <row r="20" spans="2:52" x14ac:dyDescent="0.3">
      <c r="B20" s="2">
        <v>19</v>
      </c>
      <c r="C20" s="1">
        <v>7.0582100306599996E-4</v>
      </c>
      <c r="D20" s="1">
        <v>7.0606799272400001E-4</v>
      </c>
      <c r="E20" s="1">
        <v>7.0299899380200004E-4</v>
      </c>
      <c r="F20" s="1">
        <v>7.2531899786599998E-4</v>
      </c>
      <c r="G20" s="1">
        <v>8.1089000741500002E-4</v>
      </c>
      <c r="H20" s="1">
        <v>1.296685994021E-3</v>
      </c>
      <c r="I20" s="1">
        <v>1.1541569983820001E-3</v>
      </c>
      <c r="J20" s="1">
        <v>1.155147998361E-3</v>
      </c>
      <c r="K20" s="1">
        <v>1.177363010356E-3</v>
      </c>
      <c r="L20" s="1">
        <v>1.689482000074E-3</v>
      </c>
      <c r="M20" s="1">
        <v>1.9453990098550001E-3</v>
      </c>
      <c r="N20" s="1">
        <v>1.5565430076090001E-3</v>
      </c>
      <c r="O20" s="1">
        <v>1.566047998494E-3</v>
      </c>
      <c r="P20" s="1">
        <v>2.0167449983999998E-3</v>
      </c>
      <c r="Q20" s="1">
        <v>1.9916820019720001E-3</v>
      </c>
      <c r="R20" s="1">
        <v>1.9920389895559999E-3</v>
      </c>
      <c r="S20" s="1">
        <v>2.0019850053359998E-3</v>
      </c>
      <c r="T20" s="1">
        <v>2.3414960014630001E-3</v>
      </c>
      <c r="U20" s="1">
        <v>2.3599249980180001E-3</v>
      </c>
      <c r="V20" s="1">
        <v>2.6592499925759999E-3</v>
      </c>
      <c r="W20" s="1">
        <v>2.4229639966510002E-3</v>
      </c>
      <c r="X20" s="1">
        <v>2.3790419945730001E-3</v>
      </c>
      <c r="Y20" s="1">
        <v>2.8062839992339999E-3</v>
      </c>
      <c r="Z20" s="1">
        <v>2.9168839973860001E-3</v>
      </c>
      <c r="AA20" s="1">
        <v>2.9490159940910002E-3</v>
      </c>
      <c r="AB20" s="1">
        <v>2.8222429973540001E-3</v>
      </c>
      <c r="AC20" s="1">
        <v>3.2635679963279999E-3</v>
      </c>
      <c r="AD20" s="1">
        <v>4.392536007799E-3</v>
      </c>
      <c r="AE20" s="1">
        <v>3.2863850065040002E-3</v>
      </c>
      <c r="AF20" s="1">
        <v>3.2372559944629999E-3</v>
      </c>
      <c r="AG20" s="1">
        <v>3.7101740017530002E-3</v>
      </c>
      <c r="AH20" s="1">
        <v>3.6793829931410001E-3</v>
      </c>
      <c r="AI20" s="1">
        <v>3.8781890034440001E-3</v>
      </c>
      <c r="AJ20" s="1">
        <v>3.8420649943869999E-3</v>
      </c>
      <c r="AK20" s="1">
        <v>4.0065040084299999E-3</v>
      </c>
      <c r="AL20" s="1">
        <v>4.1228449990740003E-3</v>
      </c>
      <c r="AM20" s="1">
        <v>4.1150780016320004E-3</v>
      </c>
      <c r="AN20" s="1">
        <v>7.750147997285E-3</v>
      </c>
      <c r="AO20" s="1">
        <v>8.0988679983420003E-3</v>
      </c>
      <c r="AP20" s="1">
        <v>4.9338069948140001E-3</v>
      </c>
      <c r="AQ20" s="1">
        <v>4.5080030104149996E-3</v>
      </c>
      <c r="AR20" s="1">
        <v>4.5087229955239998E-3</v>
      </c>
      <c r="AS20" s="1">
        <v>4.452729001059E-3</v>
      </c>
      <c r="AT20" s="1">
        <v>4.9099769967140003E-3</v>
      </c>
      <c r="AU20" s="1">
        <v>4.8103309964060001E-3</v>
      </c>
      <c r="AV20" s="1">
        <v>5.0976650090889999E-3</v>
      </c>
      <c r="AW20" s="1">
        <v>4.9745809956219999E-3</v>
      </c>
      <c r="AX20" s="1">
        <v>5.3589339950119996E-3</v>
      </c>
      <c r="AY20" s="1">
        <v>5.3123600082469998E-3</v>
      </c>
      <c r="AZ20" s="1">
        <v>5.3828789968969996E-3</v>
      </c>
    </row>
    <row r="21" spans="2:52" x14ac:dyDescent="0.3">
      <c r="B21" s="2">
        <v>20</v>
      </c>
      <c r="C21" s="1">
        <v>6.9143099244699995E-4</v>
      </c>
      <c r="D21" s="1">
        <v>7.2617600380900003E-4</v>
      </c>
      <c r="E21" s="1">
        <v>8.6635000479899995E-4</v>
      </c>
      <c r="F21" s="1">
        <v>7.7184199472000005E-4</v>
      </c>
      <c r="G21" s="1">
        <v>7.0842399145500004E-4</v>
      </c>
      <c r="H21" s="1">
        <v>1.2930250086360001E-3</v>
      </c>
      <c r="I21" s="1">
        <v>1.2506769999160001E-3</v>
      </c>
      <c r="J21" s="1">
        <v>1.1401999945519999E-3</v>
      </c>
      <c r="K21" s="1">
        <v>1.182924999739E-3</v>
      </c>
      <c r="L21" s="1">
        <v>1.5699689975009999E-3</v>
      </c>
      <c r="M21" s="1">
        <v>1.5598600002700001E-3</v>
      </c>
      <c r="N21" s="1">
        <v>1.572221008246E-3</v>
      </c>
      <c r="O21" s="1">
        <v>1.576505994308E-3</v>
      </c>
      <c r="P21" s="1">
        <v>1.9484160002320001E-3</v>
      </c>
      <c r="Q21" s="1">
        <v>1.9863189954779999E-3</v>
      </c>
      <c r="R21" s="1">
        <v>1.9853109988620002E-3</v>
      </c>
      <c r="S21" s="1">
        <v>1.9506769895090001E-3</v>
      </c>
      <c r="T21" s="1">
        <v>2.3616389953530002E-3</v>
      </c>
      <c r="U21" s="1">
        <v>2.495893000741E-3</v>
      </c>
      <c r="V21" s="1">
        <v>2.4481199943689998E-3</v>
      </c>
      <c r="W21" s="1">
        <v>2.4743240064709999E-3</v>
      </c>
      <c r="X21" s="1">
        <v>2.3927580041350001E-3</v>
      </c>
      <c r="Y21" s="1">
        <v>2.8537960024550002E-3</v>
      </c>
      <c r="Z21" s="1">
        <v>2.7715719916159998E-3</v>
      </c>
      <c r="AA21" s="1">
        <v>2.9440820071609999E-3</v>
      </c>
      <c r="AB21" s="1">
        <v>2.8071779961470001E-3</v>
      </c>
      <c r="AC21" s="1">
        <v>3.2703960023349999E-3</v>
      </c>
      <c r="AD21" s="1">
        <v>7.4054530123249997E-3</v>
      </c>
      <c r="AE21" s="1">
        <v>3.1639489898229998E-3</v>
      </c>
      <c r="AF21" s="1">
        <v>3.4088050015269999E-3</v>
      </c>
      <c r="AG21" s="1">
        <v>3.6911909992339998E-3</v>
      </c>
      <c r="AH21" s="1">
        <v>3.6140199954389999E-3</v>
      </c>
      <c r="AI21" s="1">
        <v>3.6316140030980002E-3</v>
      </c>
      <c r="AJ21" s="1">
        <v>3.5796680022030002E-3</v>
      </c>
      <c r="AK21" s="1">
        <v>4.1288450011049997E-3</v>
      </c>
      <c r="AL21" s="1">
        <v>4.1460359934720002E-3</v>
      </c>
      <c r="AM21" s="1">
        <v>5.6456019956390002E-3</v>
      </c>
      <c r="AN21" s="1">
        <v>5.7693139970070003E-3</v>
      </c>
      <c r="AO21" s="1">
        <v>7.1803169994380002E-3</v>
      </c>
      <c r="AP21" s="1">
        <v>4.4789759995180001E-3</v>
      </c>
      <c r="AQ21" s="1">
        <v>4.5013250055490001E-3</v>
      </c>
      <c r="AR21" s="1">
        <v>4.4415379961719997E-3</v>
      </c>
      <c r="AS21" s="1">
        <v>4.6331670018839996E-3</v>
      </c>
      <c r="AT21" s="1">
        <v>4.9529420066390002E-3</v>
      </c>
      <c r="AU21" s="1">
        <v>4.8255919973599999E-3</v>
      </c>
      <c r="AV21" s="1">
        <v>5.1575559918999999E-3</v>
      </c>
      <c r="AW21" s="1">
        <v>5.054929002654E-3</v>
      </c>
      <c r="AX21" s="1">
        <v>5.2216820040479998E-3</v>
      </c>
      <c r="AY21" s="1">
        <v>5.369560007239E-3</v>
      </c>
      <c r="AZ21" s="1">
        <v>5.4386929987230003E-3</v>
      </c>
    </row>
    <row r="22" spans="2:52" x14ac:dyDescent="0.3">
      <c r="B22" s="2">
        <v>21</v>
      </c>
      <c r="C22" s="1">
        <v>7.5442298839299997E-4</v>
      </c>
      <c r="D22" s="1">
        <v>7.5237300188699997E-4</v>
      </c>
      <c r="E22" s="1">
        <v>7.17607996194E-4</v>
      </c>
      <c r="F22" s="1">
        <v>7.0628600951700002E-4</v>
      </c>
      <c r="G22" s="1">
        <v>7.1974299498799997E-4</v>
      </c>
      <c r="H22" s="1">
        <v>1.2318200024310001E-3</v>
      </c>
      <c r="I22" s="1">
        <v>1.186174995382E-3</v>
      </c>
      <c r="J22" s="1">
        <v>1.1809739953610001E-3</v>
      </c>
      <c r="K22" s="1">
        <v>1.184102991829E-3</v>
      </c>
      <c r="L22" s="1">
        <v>1.553273992613E-3</v>
      </c>
      <c r="M22" s="1">
        <v>2.2742319997630001E-3</v>
      </c>
      <c r="N22" s="1">
        <v>1.5382749988930001E-3</v>
      </c>
      <c r="O22" s="1">
        <v>1.5694359899499999E-3</v>
      </c>
      <c r="P22" s="1">
        <v>1.9983300007879999E-3</v>
      </c>
      <c r="Q22" s="1">
        <v>2.0797649922320001E-3</v>
      </c>
      <c r="R22" s="1">
        <v>2.0247679931340002E-3</v>
      </c>
      <c r="S22" s="1">
        <v>2.0298019953769999E-3</v>
      </c>
      <c r="T22" s="1">
        <v>2.4959459988169999E-3</v>
      </c>
      <c r="U22" s="1">
        <v>2.37339900923E-3</v>
      </c>
      <c r="V22" s="1">
        <v>2.4250420101449999E-3</v>
      </c>
      <c r="W22" s="1">
        <v>2.386952997767E-3</v>
      </c>
      <c r="X22" s="1">
        <v>2.399041011813E-3</v>
      </c>
      <c r="Y22" s="1">
        <v>2.8318610129649999E-3</v>
      </c>
      <c r="Z22" s="1">
        <v>2.9129150061640002E-3</v>
      </c>
      <c r="AA22" s="1">
        <v>2.8204720001670002E-3</v>
      </c>
      <c r="AB22" s="1">
        <v>2.8215189959160001E-3</v>
      </c>
      <c r="AC22" s="1">
        <v>3.3531959925309999E-3</v>
      </c>
      <c r="AD22" s="1">
        <v>6.9373070000439997E-3</v>
      </c>
      <c r="AE22" s="1">
        <v>3.1777660042280002E-3</v>
      </c>
      <c r="AF22" s="1">
        <v>3.21409899334E-3</v>
      </c>
      <c r="AG22" s="1">
        <v>3.725339003722E-3</v>
      </c>
      <c r="AH22" s="1">
        <v>3.711162004038E-3</v>
      </c>
      <c r="AI22" s="1">
        <v>3.5698000137929999E-3</v>
      </c>
      <c r="AJ22" s="1">
        <v>3.7124530063010002E-3</v>
      </c>
      <c r="AK22" s="1">
        <v>4.2318380001229996E-3</v>
      </c>
      <c r="AL22" s="1">
        <v>4.025496993563E-3</v>
      </c>
      <c r="AM22" s="1">
        <v>4.0259980014530003E-3</v>
      </c>
      <c r="AN22" s="1">
        <v>4.1992170008600003E-3</v>
      </c>
      <c r="AO22" s="1">
        <v>4.1092289902740003E-3</v>
      </c>
      <c r="AP22" s="1">
        <v>4.4390960101739997E-3</v>
      </c>
      <c r="AQ22" s="1">
        <v>4.3718579981940004E-3</v>
      </c>
      <c r="AR22" s="1">
        <v>4.4634630030490003E-3</v>
      </c>
      <c r="AS22" s="1">
        <v>4.6558739995820001E-3</v>
      </c>
      <c r="AT22" s="1">
        <v>4.815651001991E-3</v>
      </c>
      <c r="AU22" s="1">
        <v>4.9351640045639999E-3</v>
      </c>
      <c r="AV22" s="1">
        <v>4.8264430079139999E-3</v>
      </c>
      <c r="AW22" s="1">
        <v>4.8157420096689996E-3</v>
      </c>
      <c r="AX22" s="1">
        <v>5.321564996848E-3</v>
      </c>
      <c r="AY22" s="1">
        <v>5.2959559980079998E-3</v>
      </c>
      <c r="AZ22" s="1">
        <v>5.2739730017489998E-3</v>
      </c>
    </row>
    <row r="23" spans="2:52" x14ac:dyDescent="0.3">
      <c r="B23" s="2">
        <v>22</v>
      </c>
      <c r="C23" s="1">
        <v>7.4596199556300005E-4</v>
      </c>
      <c r="D23" s="1">
        <v>7.4874999700100004E-4</v>
      </c>
      <c r="E23" s="1">
        <v>7.4145400140000002E-4</v>
      </c>
      <c r="F23" s="1">
        <v>7.2018799255600002E-4</v>
      </c>
      <c r="G23" s="1">
        <v>7.5125500734400002E-4</v>
      </c>
      <c r="H23" s="1">
        <v>1.4446300046979999E-3</v>
      </c>
      <c r="I23" s="1">
        <v>1.1496939987410001E-3</v>
      </c>
      <c r="J23" s="1">
        <v>1.2484960025179999E-3</v>
      </c>
      <c r="K23" s="1">
        <v>1.1493180063549999E-3</v>
      </c>
      <c r="L23" s="1">
        <v>1.560705000884E-3</v>
      </c>
      <c r="M23" s="1">
        <v>2.83977399522E-3</v>
      </c>
      <c r="N23" s="1">
        <v>1.5842599968889999E-3</v>
      </c>
      <c r="O23" s="1">
        <v>1.543967999169E-3</v>
      </c>
      <c r="P23" s="1">
        <v>1.9592249882410002E-3</v>
      </c>
      <c r="Q23" s="1">
        <v>1.9807859935100001E-3</v>
      </c>
      <c r="R23" s="1">
        <v>1.948606004589E-3</v>
      </c>
      <c r="S23" s="1">
        <v>2.000512002269E-3</v>
      </c>
      <c r="T23" s="1">
        <v>2.3838140041330001E-3</v>
      </c>
      <c r="U23" s="1">
        <v>2.4564590130469999E-3</v>
      </c>
      <c r="V23" s="1">
        <v>2.3804509983169999E-3</v>
      </c>
      <c r="W23" s="1">
        <v>2.5745589955480002E-3</v>
      </c>
      <c r="X23" s="1">
        <v>2.5444070051890001E-3</v>
      </c>
      <c r="Y23" s="1">
        <v>2.8640849923250002E-3</v>
      </c>
      <c r="Z23" s="1">
        <v>2.952379989438E-3</v>
      </c>
      <c r="AA23" s="1">
        <v>3.0167889926819998E-3</v>
      </c>
      <c r="AB23" s="1">
        <v>2.9190380009820002E-3</v>
      </c>
      <c r="AC23" s="1">
        <v>3.3018100075420001E-3</v>
      </c>
      <c r="AD23" s="1">
        <v>6.7824790021400001E-3</v>
      </c>
      <c r="AE23" s="1">
        <v>3.2540840038560001E-3</v>
      </c>
      <c r="AF23" s="1">
        <v>3.2387550018029999E-3</v>
      </c>
      <c r="AG23" s="1">
        <v>3.7085369986019998E-3</v>
      </c>
      <c r="AH23" s="1">
        <v>3.5720410087380001E-3</v>
      </c>
      <c r="AI23" s="1">
        <v>3.6610700044549999E-3</v>
      </c>
      <c r="AJ23" s="1">
        <v>3.6787220014960001E-3</v>
      </c>
      <c r="AK23" s="1">
        <v>4.0372930088779999E-3</v>
      </c>
      <c r="AL23" s="1">
        <v>4.1944030090239996E-3</v>
      </c>
      <c r="AM23" s="1">
        <v>4.1397080058229998E-3</v>
      </c>
      <c r="AN23" s="1">
        <v>4.2357450001869997E-3</v>
      </c>
      <c r="AO23" s="1">
        <v>4.310321994126E-3</v>
      </c>
      <c r="AP23" s="1">
        <v>4.4419979967639999E-3</v>
      </c>
      <c r="AQ23" s="1">
        <v>4.5967780024509996E-3</v>
      </c>
      <c r="AR23" s="1">
        <v>4.551213001832E-3</v>
      </c>
      <c r="AS23" s="1">
        <v>4.438007003046E-3</v>
      </c>
      <c r="AT23" s="1">
        <v>4.913435986964E-3</v>
      </c>
      <c r="AU23" s="1">
        <v>4.8899069952310003E-3</v>
      </c>
      <c r="AV23" s="1">
        <v>4.8982559965230002E-3</v>
      </c>
      <c r="AW23" s="1">
        <v>5.0105880072810003E-3</v>
      </c>
      <c r="AX23" s="1">
        <v>5.5167520040409999E-3</v>
      </c>
      <c r="AY23" s="1">
        <v>5.3236980020300003E-3</v>
      </c>
      <c r="AZ23" s="1">
        <v>5.2267179999030003E-3</v>
      </c>
    </row>
    <row r="24" spans="2:52" x14ac:dyDescent="0.3">
      <c r="B24" s="2">
        <v>23</v>
      </c>
      <c r="C24" s="1">
        <v>8.6810399079699995E-4</v>
      </c>
      <c r="D24" s="1">
        <v>7.06410995917E-4</v>
      </c>
      <c r="E24" s="1">
        <v>7.0463299925900005E-4</v>
      </c>
      <c r="F24" s="1">
        <v>7.1959200431600005E-4</v>
      </c>
      <c r="G24" s="1">
        <v>7.5967400334800005E-4</v>
      </c>
      <c r="H24" s="1">
        <v>2.5567849952489998E-3</v>
      </c>
      <c r="I24" s="1">
        <v>1.2559230090120001E-3</v>
      </c>
      <c r="J24" s="1">
        <v>1.141146000009E-3</v>
      </c>
      <c r="K24" s="1">
        <v>1.255262002815E-3</v>
      </c>
      <c r="L24" s="1">
        <v>1.5595839940940001E-3</v>
      </c>
      <c r="M24" s="1">
        <v>2.2230890026550001E-3</v>
      </c>
      <c r="N24" s="1">
        <v>1.56524599879E-3</v>
      </c>
      <c r="O24" s="1">
        <v>1.5448119957E-3</v>
      </c>
      <c r="P24" s="1">
        <v>1.9618910009739999E-3</v>
      </c>
      <c r="Q24" s="1">
        <v>2.0015789923489998E-3</v>
      </c>
      <c r="R24" s="1">
        <v>2.0047699945279999E-3</v>
      </c>
      <c r="S24" s="1">
        <v>1.9654950010589999E-3</v>
      </c>
      <c r="T24" s="1">
        <v>2.3807469988240001E-3</v>
      </c>
      <c r="U24" s="1">
        <v>2.3587749892610001E-3</v>
      </c>
      <c r="V24" s="1">
        <v>2.4054280074779998E-3</v>
      </c>
      <c r="W24" s="1">
        <v>2.379091005423E-3</v>
      </c>
      <c r="X24" s="1">
        <v>2.5269460020350002E-3</v>
      </c>
      <c r="Y24" s="1">
        <v>2.8003890038240001E-3</v>
      </c>
      <c r="Z24" s="1">
        <v>2.8332929941830001E-3</v>
      </c>
      <c r="AA24" s="1">
        <v>2.8190720040580002E-3</v>
      </c>
      <c r="AB24" s="1">
        <v>3.1096989987419998E-3</v>
      </c>
      <c r="AC24" s="1">
        <v>3.3082919981100001E-3</v>
      </c>
      <c r="AD24" s="1">
        <v>5.0433150026950001E-3</v>
      </c>
      <c r="AE24" s="1">
        <v>3.3303910022369999E-3</v>
      </c>
      <c r="AF24" s="1">
        <v>3.179259001627E-3</v>
      </c>
      <c r="AG24" s="1">
        <v>3.6923839943479998E-3</v>
      </c>
      <c r="AH24" s="1">
        <v>3.7249739980329999E-3</v>
      </c>
      <c r="AI24" s="1">
        <v>3.699930995936E-3</v>
      </c>
      <c r="AJ24" s="1">
        <v>4.0081460028890004E-3</v>
      </c>
      <c r="AK24" s="1">
        <v>4.1444509988650003E-3</v>
      </c>
      <c r="AL24" s="1">
        <v>3.977797008702E-3</v>
      </c>
      <c r="AM24" s="1">
        <v>4.1114519990520003E-3</v>
      </c>
      <c r="AN24" s="1">
        <v>4.0560860070400001E-3</v>
      </c>
      <c r="AO24" s="1">
        <v>4.044250992592E-3</v>
      </c>
      <c r="AP24" s="1">
        <v>4.7746260097479998E-3</v>
      </c>
      <c r="AQ24" s="1">
        <v>4.5736160100200004E-3</v>
      </c>
      <c r="AR24" s="1">
        <v>4.5097040128890004E-3</v>
      </c>
      <c r="AS24" s="1">
        <v>4.4837210007240003E-3</v>
      </c>
      <c r="AT24" s="1">
        <v>4.824030998861E-3</v>
      </c>
      <c r="AU24" s="1">
        <v>4.9898099969139997E-3</v>
      </c>
      <c r="AV24" s="1">
        <v>4.8932019999480001E-3</v>
      </c>
      <c r="AW24" s="1">
        <v>4.8042369890030001E-3</v>
      </c>
      <c r="AX24" s="1">
        <v>5.2350210025909998E-3</v>
      </c>
      <c r="AY24" s="1">
        <v>5.4195599950619998E-3</v>
      </c>
      <c r="AZ24" s="1">
        <v>5.3730159997940003E-3</v>
      </c>
    </row>
    <row r="25" spans="2:52" x14ac:dyDescent="0.3">
      <c r="B25" s="2">
        <v>24</v>
      </c>
      <c r="C25" s="1">
        <v>6.9368499680399999E-4</v>
      </c>
      <c r="D25" s="1">
        <v>7.9076099791599999E-4</v>
      </c>
      <c r="E25" s="1">
        <v>7.1728300827099997E-4</v>
      </c>
      <c r="F25" s="1">
        <v>9.0679799905000005E-4</v>
      </c>
      <c r="G25" s="1">
        <v>7.0793199120100004E-4</v>
      </c>
      <c r="H25" s="1">
        <v>1.1492320045360001E-3</v>
      </c>
      <c r="I25" s="1">
        <v>1.1664159974319999E-3</v>
      </c>
      <c r="J25" s="1">
        <v>1.15175000974E-3</v>
      </c>
      <c r="K25" s="1">
        <v>1.283560006414E-3</v>
      </c>
      <c r="L25" s="1">
        <v>1.580030992045E-3</v>
      </c>
      <c r="M25" s="1">
        <v>2.8752729995179999E-3</v>
      </c>
      <c r="N25" s="1">
        <v>1.7079130047929999E-3</v>
      </c>
      <c r="O25" s="1">
        <v>1.616558001842E-3</v>
      </c>
      <c r="P25" s="1">
        <v>2.0790489943470001E-3</v>
      </c>
      <c r="Q25" s="1">
        <v>1.9566080009099998E-3</v>
      </c>
      <c r="R25" s="1">
        <v>1.964237002539E-3</v>
      </c>
      <c r="S25" s="1">
        <v>1.9769630016530002E-3</v>
      </c>
      <c r="T25" s="1">
        <v>2.3389630077870001E-3</v>
      </c>
      <c r="U25" s="1">
        <v>2.3566379968539999E-3</v>
      </c>
      <c r="V25" s="1">
        <v>2.4366380093849998E-3</v>
      </c>
      <c r="W25" s="1">
        <v>2.5680399994599998E-3</v>
      </c>
      <c r="X25" s="1">
        <v>2.4501540028719999E-3</v>
      </c>
      <c r="Y25" s="1">
        <v>2.8949889965590001E-3</v>
      </c>
      <c r="Z25" s="1">
        <v>2.8659160016099999E-3</v>
      </c>
      <c r="AA25" s="1">
        <v>2.9898159991720002E-3</v>
      </c>
      <c r="AB25" s="1">
        <v>2.8172809979880001E-3</v>
      </c>
      <c r="AC25" s="1">
        <v>3.1887009972710002E-3</v>
      </c>
      <c r="AD25" s="1">
        <v>3.4996419999520001E-3</v>
      </c>
      <c r="AE25" s="1">
        <v>3.2852689910210001E-3</v>
      </c>
      <c r="AF25" s="1">
        <v>3.4041460021399998E-3</v>
      </c>
      <c r="AG25" s="1">
        <v>3.7978879990989999E-3</v>
      </c>
      <c r="AH25" s="1">
        <v>3.6784109979640001E-3</v>
      </c>
      <c r="AI25" s="1">
        <v>3.7051489925940002E-3</v>
      </c>
      <c r="AJ25" s="1">
        <v>4.6162750077200004E-3</v>
      </c>
      <c r="AK25" s="1">
        <v>4.0971190028360003E-3</v>
      </c>
      <c r="AL25" s="1">
        <v>4.1787359950829998E-3</v>
      </c>
      <c r="AM25" s="1">
        <v>4.0122170030369997E-3</v>
      </c>
      <c r="AN25" s="1">
        <v>4.1218589904019999E-3</v>
      </c>
      <c r="AO25" s="1">
        <v>4.2740049975690001E-3</v>
      </c>
      <c r="AP25" s="1">
        <v>4.4454159942689999E-3</v>
      </c>
      <c r="AQ25" s="1">
        <v>4.4568459998119998E-3</v>
      </c>
      <c r="AR25" s="1">
        <v>4.4124779960839997E-3</v>
      </c>
      <c r="AS25" s="1">
        <v>4.7018140030560002E-3</v>
      </c>
      <c r="AT25" s="1">
        <v>5.0511989975349997E-3</v>
      </c>
      <c r="AU25" s="1">
        <v>4.8933790094450001E-3</v>
      </c>
      <c r="AV25" s="1">
        <v>4.9261630047109997E-3</v>
      </c>
      <c r="AW25" s="1">
        <v>4.9020370061039998E-3</v>
      </c>
      <c r="AX25" s="1">
        <v>5.2314220083639999E-3</v>
      </c>
      <c r="AY25" s="1">
        <v>5.1994160021420002E-3</v>
      </c>
      <c r="AZ25" s="1">
        <v>5.3858159953960004E-3</v>
      </c>
    </row>
    <row r="26" spans="2:52" x14ac:dyDescent="0.3">
      <c r="B26" s="2">
        <v>25</v>
      </c>
      <c r="C26" s="1">
        <v>7.2608400660100002E-4</v>
      </c>
      <c r="D26" s="1">
        <v>7.4567300907800004E-4</v>
      </c>
      <c r="E26" s="1">
        <v>7.1722899156200003E-4</v>
      </c>
      <c r="F26" s="1">
        <v>8.2602500333500001E-4</v>
      </c>
      <c r="G26" s="1">
        <v>7.2382099460800004E-4</v>
      </c>
      <c r="H26" s="1">
        <v>1.184805994853E-3</v>
      </c>
      <c r="I26" s="1">
        <v>1.22223199287E-3</v>
      </c>
      <c r="J26" s="1">
        <v>1.167715992779E-3</v>
      </c>
      <c r="K26" s="1">
        <v>1.251476991456E-3</v>
      </c>
      <c r="L26" s="1">
        <v>1.532216003397E-3</v>
      </c>
      <c r="M26" s="1">
        <v>2.0753120043079999E-3</v>
      </c>
      <c r="N26" s="1">
        <v>1.5629259869459999E-3</v>
      </c>
      <c r="O26" s="1">
        <v>1.545720006106E-3</v>
      </c>
      <c r="P26" s="1">
        <v>2.051062998362E-3</v>
      </c>
      <c r="Q26" s="1">
        <v>2.1694710012529999E-3</v>
      </c>
      <c r="R26" s="1">
        <v>2.086223990773E-3</v>
      </c>
      <c r="S26" s="1">
        <v>2.1223520016060001E-3</v>
      </c>
      <c r="T26" s="1">
        <v>2.4511270021319999E-3</v>
      </c>
      <c r="U26" s="1">
        <v>2.3961690021679998E-3</v>
      </c>
      <c r="V26" s="1">
        <v>2.4705209943930002E-3</v>
      </c>
      <c r="W26" s="1">
        <v>2.3791220010030002E-3</v>
      </c>
      <c r="X26" s="1">
        <v>2.4094839900499999E-3</v>
      </c>
      <c r="Y26" s="1">
        <v>2.817089000018E-3</v>
      </c>
      <c r="Z26" s="1">
        <v>2.815539992298E-3</v>
      </c>
      <c r="AA26" s="1">
        <v>3.0991090025050002E-3</v>
      </c>
      <c r="AB26" s="1">
        <v>2.8043960046490002E-3</v>
      </c>
      <c r="AC26" s="1">
        <v>3.2102059922179999E-3</v>
      </c>
      <c r="AD26" s="1">
        <v>5.8113679988310001E-3</v>
      </c>
      <c r="AE26" s="1">
        <v>3.297289003967E-3</v>
      </c>
      <c r="AF26" s="1">
        <v>3.1791849905860002E-3</v>
      </c>
      <c r="AG26" s="1">
        <v>3.6165880010229998E-3</v>
      </c>
      <c r="AH26" s="1">
        <v>3.557064002962E-3</v>
      </c>
      <c r="AI26" s="1">
        <v>3.6378259974300001E-3</v>
      </c>
      <c r="AJ26" s="1">
        <v>3.5718769941010002E-3</v>
      </c>
      <c r="AK26" s="1">
        <v>4.2200690077150004E-3</v>
      </c>
      <c r="AL26" s="1">
        <v>4.045378998853E-3</v>
      </c>
      <c r="AM26" s="1">
        <v>4.0694449999139999E-3</v>
      </c>
      <c r="AN26" s="1">
        <v>4.3611350120049998E-3</v>
      </c>
      <c r="AO26" s="1">
        <v>4.0278029919140002E-3</v>
      </c>
      <c r="AP26" s="1">
        <v>4.6538390015480003E-3</v>
      </c>
      <c r="AQ26" s="1">
        <v>4.4667879992630003E-3</v>
      </c>
      <c r="AR26" s="1">
        <v>4.4013349979650004E-3</v>
      </c>
      <c r="AS26" s="1">
        <v>4.4686909968729999E-3</v>
      </c>
      <c r="AT26" s="1">
        <v>4.9594120064280003E-3</v>
      </c>
      <c r="AU26" s="1">
        <v>5.0732270028679997E-3</v>
      </c>
      <c r="AV26" s="1">
        <v>4.9778730026450004E-3</v>
      </c>
      <c r="AW26" s="1">
        <v>4.8821399977899997E-3</v>
      </c>
      <c r="AX26" s="1">
        <v>5.5113709968280002E-3</v>
      </c>
      <c r="AY26" s="1">
        <v>5.2085410134169998E-3</v>
      </c>
      <c r="AZ26" s="1">
        <v>5.2690169977720001E-3</v>
      </c>
    </row>
    <row r="27" spans="2:52" x14ac:dyDescent="0.3">
      <c r="B27" s="2">
        <v>26</v>
      </c>
      <c r="C27" s="1">
        <v>7.1056099841399997E-4</v>
      </c>
      <c r="D27" s="1">
        <v>7.5286200444700004E-4</v>
      </c>
      <c r="E27" s="1">
        <v>7.8001599467800002E-4</v>
      </c>
      <c r="F27" s="1">
        <v>7.0756798959299998E-4</v>
      </c>
      <c r="G27" s="1">
        <v>7.3682700167400003E-4</v>
      </c>
      <c r="H27" s="1">
        <v>1.172427000711E-3</v>
      </c>
      <c r="I27" s="1">
        <v>1.1397019989089999E-3</v>
      </c>
      <c r="J27" s="1">
        <v>1.1948909959759999E-3</v>
      </c>
      <c r="K27" s="1">
        <v>1.1871430033349999E-3</v>
      </c>
      <c r="L27" s="1">
        <v>1.5734979970149999E-3</v>
      </c>
      <c r="M27" s="1">
        <v>2.1449719934029999E-3</v>
      </c>
      <c r="N27" s="1">
        <v>1.9292770011820001E-3</v>
      </c>
      <c r="O27" s="1">
        <v>1.672861995758E-3</v>
      </c>
      <c r="P27" s="1">
        <v>1.935036998475E-3</v>
      </c>
      <c r="Q27" s="1">
        <v>2.021986991167E-3</v>
      </c>
      <c r="R27" s="1">
        <v>1.9937009928980001E-3</v>
      </c>
      <c r="S27" s="1">
        <v>1.984973001527E-3</v>
      </c>
      <c r="T27" s="1">
        <v>2.3702639882690001E-3</v>
      </c>
      <c r="U27" s="1">
        <v>2.5022549962160001E-3</v>
      </c>
      <c r="V27" s="1">
        <v>2.688357999432E-3</v>
      </c>
      <c r="W27" s="1">
        <v>2.4112850078380002E-3</v>
      </c>
      <c r="X27" s="1">
        <v>2.372561997618E-3</v>
      </c>
      <c r="Y27" s="1">
        <v>2.831577003235E-3</v>
      </c>
      <c r="Z27" s="1">
        <v>2.7898089902010001E-3</v>
      </c>
      <c r="AA27" s="1">
        <v>2.9136350058250001E-3</v>
      </c>
      <c r="AB27" s="1">
        <v>2.80470099824E-3</v>
      </c>
      <c r="AC27" s="1">
        <v>3.2225299946729998E-3</v>
      </c>
      <c r="AD27" s="1">
        <v>6.5195539937119998E-3</v>
      </c>
      <c r="AE27" s="1">
        <v>3.177933002007E-3</v>
      </c>
      <c r="AF27" s="1">
        <v>3.3310239959969999E-3</v>
      </c>
      <c r="AG27" s="1">
        <v>3.6000810068799998E-3</v>
      </c>
      <c r="AH27" s="1">
        <v>3.6533459933710002E-3</v>
      </c>
      <c r="AI27" s="1">
        <v>3.6279759951869999E-3</v>
      </c>
      <c r="AJ27" s="1">
        <v>3.6254409933459998E-3</v>
      </c>
      <c r="AK27" s="1">
        <v>4.0303479909199998E-3</v>
      </c>
      <c r="AL27" s="1">
        <v>4.0086259978119997E-3</v>
      </c>
      <c r="AM27" s="1">
        <v>4.0233579929920002E-3</v>
      </c>
      <c r="AN27" s="1">
        <v>4.0824690076990003E-3</v>
      </c>
      <c r="AO27" s="1">
        <v>4.070791997947E-3</v>
      </c>
      <c r="AP27" s="1">
        <v>4.652732997783E-3</v>
      </c>
      <c r="AQ27" s="1">
        <v>4.4299959990889998E-3</v>
      </c>
      <c r="AR27" s="1">
        <v>4.4863110088039998E-3</v>
      </c>
      <c r="AS27" s="1">
        <v>4.3846670014320004E-3</v>
      </c>
      <c r="AT27" s="1">
        <v>4.8749279958430003E-3</v>
      </c>
      <c r="AU27" s="1">
        <v>4.8880780086619996E-3</v>
      </c>
      <c r="AV27" s="1">
        <v>4.9721489922380001E-3</v>
      </c>
      <c r="AW27" s="1">
        <v>5.0360029999869998E-3</v>
      </c>
      <c r="AX27" s="1">
        <v>5.3898579935779999E-3</v>
      </c>
      <c r="AY27" s="1">
        <v>5.4626460041620004E-3</v>
      </c>
      <c r="AZ27" s="1">
        <v>5.2307479927549997E-3</v>
      </c>
    </row>
    <row r="28" spans="2:52" x14ac:dyDescent="0.3">
      <c r="B28" s="2">
        <v>27</v>
      </c>
      <c r="C28" s="1">
        <v>7.05554994056E-4</v>
      </c>
      <c r="D28" s="1">
        <v>7.0579699240600001E-4</v>
      </c>
      <c r="E28" s="1">
        <v>7.0882799627700001E-4</v>
      </c>
      <c r="F28" s="1">
        <v>7.1739700797500004E-4</v>
      </c>
      <c r="G28" s="1">
        <v>7.2201300645200004E-4</v>
      </c>
      <c r="H28" s="1">
        <v>1.3124580000290001E-3</v>
      </c>
      <c r="I28" s="1">
        <v>1.146962007624E-3</v>
      </c>
      <c r="J28" s="1">
        <v>1.1864179978150001E-3</v>
      </c>
      <c r="K28" s="1">
        <v>1.1426959972600001E-3</v>
      </c>
      <c r="L28" s="1">
        <v>1.545178995002E-3</v>
      </c>
      <c r="M28" s="1">
        <v>2.0822430087720002E-3</v>
      </c>
      <c r="N28" s="1">
        <v>1.5916279953669999E-3</v>
      </c>
      <c r="O28" s="1">
        <v>1.7763380019459999E-3</v>
      </c>
      <c r="P28" s="1">
        <v>2.1382400009320002E-3</v>
      </c>
      <c r="Q28" s="1">
        <v>1.984261005418E-3</v>
      </c>
      <c r="R28" s="1">
        <v>2.3840659996490002E-3</v>
      </c>
      <c r="S28" s="1">
        <v>1.9688960019270002E-3</v>
      </c>
      <c r="T28" s="1">
        <v>2.4258759949589998E-3</v>
      </c>
      <c r="U28" s="1">
        <v>2.6173480000579999E-3</v>
      </c>
      <c r="V28" s="1">
        <v>2.3699949961159998E-3</v>
      </c>
      <c r="W28" s="1">
        <v>2.3705369967500002E-3</v>
      </c>
      <c r="X28" s="1">
        <v>2.3497380025220001E-3</v>
      </c>
      <c r="Y28" s="1">
        <v>2.9241849988470001E-3</v>
      </c>
      <c r="Z28" s="1">
        <v>2.7964100008829999E-3</v>
      </c>
      <c r="AA28" s="1">
        <v>2.778155001579E-3</v>
      </c>
      <c r="AB28" s="1">
        <v>3.3372290054099999E-3</v>
      </c>
      <c r="AC28" s="1">
        <v>3.3876130037240001E-3</v>
      </c>
      <c r="AD28" s="1">
        <v>3.5627030010800002E-3</v>
      </c>
      <c r="AE28" s="1">
        <v>3.1975129968490001E-3</v>
      </c>
      <c r="AF28" s="1">
        <v>3.232956005377E-3</v>
      </c>
      <c r="AG28" s="1">
        <v>3.5697910061569999E-3</v>
      </c>
      <c r="AH28" s="1">
        <v>3.9522659935760001E-3</v>
      </c>
      <c r="AI28" s="1">
        <v>3.629529004684E-3</v>
      </c>
      <c r="AJ28" s="1">
        <v>3.6225939984430001E-3</v>
      </c>
      <c r="AK28" s="1">
        <v>4.0842230082490001E-3</v>
      </c>
      <c r="AL28" s="1">
        <v>4.123332008021E-3</v>
      </c>
      <c r="AM28" s="1">
        <v>4.1808419919109998E-3</v>
      </c>
      <c r="AN28" s="1">
        <v>4.1580669931140001E-3</v>
      </c>
      <c r="AO28" s="1">
        <v>4.3199310021009999E-3</v>
      </c>
      <c r="AP28" s="1">
        <v>4.519296999206E-3</v>
      </c>
      <c r="AQ28" s="1">
        <v>4.7430790000359997E-3</v>
      </c>
      <c r="AR28" s="1">
        <v>4.6013280079930004E-3</v>
      </c>
      <c r="AS28" s="1">
        <v>4.4139280071250004E-3</v>
      </c>
      <c r="AT28" s="1">
        <v>5.0403589993949999E-3</v>
      </c>
      <c r="AU28" s="1">
        <v>5.0085730035789996E-3</v>
      </c>
      <c r="AV28" s="1">
        <v>5.0179480022049996E-3</v>
      </c>
      <c r="AW28" s="1">
        <v>5.1164109900129996E-3</v>
      </c>
      <c r="AX28" s="1">
        <v>5.4018270020610003E-3</v>
      </c>
      <c r="AY28" s="1">
        <v>5.2295110072010003E-3</v>
      </c>
      <c r="AZ28" s="1">
        <v>5.3957470081510001E-3</v>
      </c>
    </row>
    <row r="29" spans="2:52" x14ac:dyDescent="0.3">
      <c r="B29" s="2">
        <v>28</v>
      </c>
      <c r="C29" s="1">
        <v>6.92604997312E-4</v>
      </c>
      <c r="D29" s="1">
        <v>7.5407398980999998E-4</v>
      </c>
      <c r="E29" s="1">
        <v>7.5610500061900005E-4</v>
      </c>
      <c r="F29" s="1">
        <v>7.6732400339100005E-4</v>
      </c>
      <c r="G29" s="1">
        <v>7.0717198832400004E-4</v>
      </c>
      <c r="H29" s="1">
        <v>1.3995269982840001E-3</v>
      </c>
      <c r="I29" s="1">
        <v>1.141974993516E-3</v>
      </c>
      <c r="J29" s="1">
        <v>1.1410150036679999E-3</v>
      </c>
      <c r="K29" s="1">
        <v>1.1403190001149999E-3</v>
      </c>
      <c r="L29" s="1">
        <v>1.6491380083609999E-3</v>
      </c>
      <c r="M29" s="1">
        <v>2.6207899936710002E-3</v>
      </c>
      <c r="N29" s="1">
        <v>1.638009998715E-3</v>
      </c>
      <c r="O29" s="1">
        <v>1.5576409932689999E-3</v>
      </c>
      <c r="P29" s="1">
        <v>2.0171979995209999E-3</v>
      </c>
      <c r="Q29" s="1">
        <v>1.9984859973189999E-3</v>
      </c>
      <c r="R29" s="1">
        <v>2.7495149988679998E-3</v>
      </c>
      <c r="S29" s="1">
        <v>2.0931449980709999E-3</v>
      </c>
      <c r="T29" s="1">
        <v>2.4454130034429998E-3</v>
      </c>
      <c r="U29" s="1">
        <v>2.4093810061459999E-3</v>
      </c>
      <c r="V29" s="1">
        <v>2.636810007971E-3</v>
      </c>
      <c r="W29" s="1">
        <v>2.3511639883509999E-3</v>
      </c>
      <c r="X29" s="1">
        <v>2.4311089946419998E-3</v>
      </c>
      <c r="Y29" s="1">
        <v>2.7915279933950002E-3</v>
      </c>
      <c r="Z29" s="1">
        <v>2.9024589894109999E-3</v>
      </c>
      <c r="AA29" s="1">
        <v>3.0622470076199998E-3</v>
      </c>
      <c r="AB29" s="1">
        <v>2.9467780113919999E-3</v>
      </c>
      <c r="AC29" s="1">
        <v>3.1957769970179998E-3</v>
      </c>
      <c r="AD29" s="1">
        <v>3.4870860108640002E-3</v>
      </c>
      <c r="AE29" s="1">
        <v>3.1604280084139998E-3</v>
      </c>
      <c r="AF29" s="1">
        <v>3.281759010861E-3</v>
      </c>
      <c r="AG29" s="1">
        <v>3.8253579987210001E-3</v>
      </c>
      <c r="AH29" s="1">
        <v>3.6019319959450001E-3</v>
      </c>
      <c r="AI29" s="1">
        <v>3.9140939916250004E-3</v>
      </c>
      <c r="AJ29" s="1">
        <v>3.697252002894E-3</v>
      </c>
      <c r="AK29" s="1">
        <v>4.0470749954690001E-3</v>
      </c>
      <c r="AL29" s="1">
        <v>4.0567399992139999E-3</v>
      </c>
      <c r="AM29" s="1">
        <v>4.1323539917359998E-3</v>
      </c>
      <c r="AN29" s="1">
        <v>4.0613079909240001E-3</v>
      </c>
      <c r="AO29" s="1">
        <v>4.2541620059639998E-3</v>
      </c>
      <c r="AP29" s="1">
        <v>4.6327599993669999E-3</v>
      </c>
      <c r="AQ29" s="1">
        <v>4.4443549995780004E-3</v>
      </c>
      <c r="AR29" s="1">
        <v>4.6348610048880003E-3</v>
      </c>
      <c r="AS29" s="1">
        <v>5.6577390059829999E-3</v>
      </c>
      <c r="AT29" s="1">
        <v>4.8444829881189996E-3</v>
      </c>
      <c r="AU29" s="1">
        <v>4.9613369919830003E-3</v>
      </c>
      <c r="AV29" s="1">
        <v>4.8104430024980003E-3</v>
      </c>
      <c r="AW29" s="1">
        <v>4.8559860006210003E-3</v>
      </c>
      <c r="AX29" s="1">
        <v>5.3784310002810004E-3</v>
      </c>
      <c r="AY29" s="1">
        <v>5.204835993936E-3</v>
      </c>
      <c r="AZ29" s="1">
        <v>5.3501829970630001E-3</v>
      </c>
    </row>
    <row r="30" spans="2:52" x14ac:dyDescent="0.3">
      <c r="B30" s="2">
        <v>29</v>
      </c>
      <c r="C30" s="1">
        <v>7.1386199851999996E-4</v>
      </c>
      <c r="D30" s="1">
        <v>7.6289399294199995E-4</v>
      </c>
      <c r="E30" s="1">
        <v>8.7304000044200001E-4</v>
      </c>
      <c r="F30" s="1">
        <v>7.5664199539499999E-4</v>
      </c>
      <c r="G30" s="1">
        <v>7.3339599475700005E-4</v>
      </c>
      <c r="H30" s="1">
        <v>1.633303007111E-3</v>
      </c>
      <c r="I30" s="1">
        <v>1.1619300057650001E-3</v>
      </c>
      <c r="J30" s="1">
        <v>1.1609359935390001E-3</v>
      </c>
      <c r="K30" s="1">
        <v>1.15481899411E-3</v>
      </c>
      <c r="L30" s="1">
        <v>1.541887002531E-3</v>
      </c>
      <c r="M30" s="1">
        <v>2.6696830027499998E-3</v>
      </c>
      <c r="N30" s="1">
        <v>1.6398800071329999E-3</v>
      </c>
      <c r="O30" s="1">
        <v>1.6996479971570001E-3</v>
      </c>
      <c r="P30" s="1">
        <v>2.0337280002419998E-3</v>
      </c>
      <c r="Q30" s="1">
        <v>2.0143459987589998E-3</v>
      </c>
      <c r="R30" s="1">
        <v>1.9882419874189998E-3</v>
      </c>
      <c r="S30" s="1">
        <v>1.940147005371E-3</v>
      </c>
      <c r="T30" s="1">
        <v>2.3507589939979999E-3</v>
      </c>
      <c r="U30" s="1">
        <v>2.432826004224E-3</v>
      </c>
      <c r="V30" s="1">
        <v>2.3500920069639999E-3</v>
      </c>
      <c r="W30" s="1">
        <v>2.54300099914E-3</v>
      </c>
      <c r="X30" s="1">
        <v>2.3548960016340002E-3</v>
      </c>
      <c r="Y30" s="1">
        <v>2.815758998622E-3</v>
      </c>
      <c r="Z30" s="1">
        <v>2.894448000006E-3</v>
      </c>
      <c r="AA30" s="1">
        <v>3.2433390006190001E-3</v>
      </c>
      <c r="AB30" s="1">
        <v>2.7717320044760001E-3</v>
      </c>
      <c r="AC30" s="1">
        <v>3.1979019986470001E-3</v>
      </c>
      <c r="AD30" s="1">
        <v>3.207631001715E-3</v>
      </c>
      <c r="AE30" s="1">
        <v>3.4968519903489999E-3</v>
      </c>
      <c r="AF30" s="1">
        <v>3.3371419995089999E-3</v>
      </c>
      <c r="AG30" s="1">
        <v>3.6982669989809999E-3</v>
      </c>
      <c r="AH30" s="1">
        <v>3.6398410011319999E-3</v>
      </c>
      <c r="AI30" s="1">
        <v>3.5870879946739999E-3</v>
      </c>
      <c r="AJ30" s="1">
        <v>3.8431220018540001E-3</v>
      </c>
      <c r="AK30" s="1">
        <v>4.1885749960780001E-3</v>
      </c>
      <c r="AL30" s="1">
        <v>4.2342730012019996E-3</v>
      </c>
      <c r="AM30" s="1">
        <v>4.0590780117780003E-3</v>
      </c>
      <c r="AN30" s="1">
        <v>4.1258209967050003E-3</v>
      </c>
      <c r="AO30" s="1">
        <v>4.0840269939509998E-3</v>
      </c>
      <c r="AP30" s="1">
        <v>4.5186009956520003E-3</v>
      </c>
      <c r="AQ30" s="1">
        <v>4.5099199924150003E-3</v>
      </c>
      <c r="AR30" s="1">
        <v>4.5459639950420003E-3</v>
      </c>
      <c r="AS30" s="1">
        <v>4.6426100016109997E-3</v>
      </c>
      <c r="AT30" s="1">
        <v>4.8813340108609998E-3</v>
      </c>
      <c r="AU30" s="1">
        <v>4.8248399980370003E-3</v>
      </c>
      <c r="AV30" s="1">
        <v>4.9786879972090001E-3</v>
      </c>
      <c r="AW30" s="1">
        <v>4.8930159973680004E-3</v>
      </c>
      <c r="AX30" s="1">
        <v>5.3399409953270001E-3</v>
      </c>
      <c r="AY30" s="1">
        <v>5.3321630111900003E-3</v>
      </c>
      <c r="AZ30" s="1">
        <v>5.2506320062090002E-3</v>
      </c>
    </row>
    <row r="31" spans="2:52" x14ac:dyDescent="0.3">
      <c r="B31" s="2">
        <v>30</v>
      </c>
      <c r="C31" s="1">
        <v>7.5760799518300001E-4</v>
      </c>
      <c r="D31" s="1">
        <v>7.2755001019700002E-4</v>
      </c>
      <c r="E31" s="1">
        <v>8.0703699495599998E-4</v>
      </c>
      <c r="F31" s="1">
        <v>7.0772400067699998E-4</v>
      </c>
      <c r="G31" s="1">
        <v>7.6644599903399999E-4</v>
      </c>
      <c r="H31" s="1">
        <v>1.173569995444E-3</v>
      </c>
      <c r="I31" s="1">
        <v>1.2023160088569999E-3</v>
      </c>
      <c r="J31" s="1">
        <v>1.23533399892E-3</v>
      </c>
      <c r="K31" s="1">
        <v>1.171030002297E-3</v>
      </c>
      <c r="L31" s="1">
        <v>1.6895320004550001E-3</v>
      </c>
      <c r="M31" s="1">
        <v>1.5471509977939999E-3</v>
      </c>
      <c r="N31" s="1">
        <v>1.6169049922610001E-3</v>
      </c>
      <c r="O31" s="1">
        <v>1.5702800010329999E-3</v>
      </c>
      <c r="P31" s="1">
        <v>1.945352007169E-3</v>
      </c>
      <c r="Q31" s="1">
        <v>2.011843011132E-3</v>
      </c>
      <c r="R31" s="1">
        <v>1.9609070004660001E-3</v>
      </c>
      <c r="S31" s="1">
        <v>1.9582239910959998E-3</v>
      </c>
      <c r="T31" s="1">
        <v>2.4107710050879998E-3</v>
      </c>
      <c r="U31" s="1">
        <v>2.3887110000939999E-3</v>
      </c>
      <c r="V31" s="1">
        <v>2.4094609980239998E-3</v>
      </c>
      <c r="W31" s="1">
        <v>2.40686100733E-3</v>
      </c>
      <c r="X31" s="1">
        <v>2.660307000042E-3</v>
      </c>
      <c r="Y31" s="1">
        <v>2.8578240016940001E-3</v>
      </c>
      <c r="Z31" s="1">
        <v>2.7891630015799999E-3</v>
      </c>
      <c r="AA31" s="1">
        <v>3.0713850137539999E-3</v>
      </c>
      <c r="AB31" s="1">
        <v>2.978525008075E-3</v>
      </c>
      <c r="AC31" s="1">
        <v>3.2199190027309998E-3</v>
      </c>
      <c r="AD31" s="1">
        <v>3.34426399786E-3</v>
      </c>
      <c r="AE31" s="1">
        <v>3.2190199999599998E-3</v>
      </c>
      <c r="AF31" s="1">
        <v>3.2759199966679998E-3</v>
      </c>
      <c r="AG31" s="1">
        <v>3.6446150043049999E-3</v>
      </c>
      <c r="AH31" s="1">
        <v>3.5662250011229998E-3</v>
      </c>
      <c r="AI31" s="1">
        <v>3.624833989306E-3</v>
      </c>
      <c r="AJ31" s="1">
        <v>3.6613690026569999E-3</v>
      </c>
      <c r="AK31" s="1">
        <v>4.0997280011649999E-3</v>
      </c>
      <c r="AL31" s="1">
        <v>4.0030639938780001E-3</v>
      </c>
      <c r="AM31" s="1">
        <v>3.9938300033100001E-3</v>
      </c>
      <c r="AN31" s="1">
        <v>4.2018590029329998E-3</v>
      </c>
      <c r="AO31" s="1">
        <v>4.0510010003349996E-3</v>
      </c>
      <c r="AP31" s="1">
        <v>4.7620779951099996E-3</v>
      </c>
      <c r="AQ31" s="1">
        <v>4.3944780045419999E-3</v>
      </c>
      <c r="AR31" s="1">
        <v>4.4444110098989997E-3</v>
      </c>
      <c r="AS31" s="1">
        <v>4.5213599951239997E-3</v>
      </c>
      <c r="AT31" s="1">
        <v>4.9705020064719999E-3</v>
      </c>
      <c r="AU31" s="1">
        <v>4.8097510007209998E-3</v>
      </c>
      <c r="AV31" s="1">
        <v>4.8185220075540004E-3</v>
      </c>
      <c r="AW31" s="1">
        <v>4.8200930032179998E-3</v>
      </c>
      <c r="AX31" s="1">
        <v>5.2674899925479997E-3</v>
      </c>
      <c r="AY31" s="1">
        <v>5.3826600051250003E-3</v>
      </c>
      <c r="AZ31" s="1">
        <v>5.3111839952179997E-3</v>
      </c>
    </row>
    <row r="32" spans="2:52" x14ac:dyDescent="0.3">
      <c r="B32" s="2">
        <v>31</v>
      </c>
      <c r="C32" s="1">
        <v>7.3176699515900003E-4</v>
      </c>
      <c r="D32" s="1">
        <v>7.0726100239000003E-4</v>
      </c>
      <c r="E32" s="1">
        <v>7.3188400710900005E-4</v>
      </c>
      <c r="F32" s="1">
        <v>7.33246997697E-4</v>
      </c>
      <c r="G32" s="1">
        <v>8.3592699957100005E-4</v>
      </c>
      <c r="H32" s="1">
        <v>1.4315199950940001E-3</v>
      </c>
      <c r="I32" s="1">
        <v>1.253155001905E-3</v>
      </c>
      <c r="J32" s="1">
        <v>1.226847001817E-3</v>
      </c>
      <c r="K32" s="1">
        <v>1.222492996021E-3</v>
      </c>
      <c r="L32" s="1">
        <v>1.825138999266E-3</v>
      </c>
      <c r="M32" s="1">
        <v>1.637256005779E-3</v>
      </c>
      <c r="N32" s="1">
        <v>1.658673994825E-3</v>
      </c>
      <c r="O32" s="1">
        <v>1.5997279988370001E-3</v>
      </c>
      <c r="P32" s="1">
        <v>1.9501800125000001E-3</v>
      </c>
      <c r="Q32" s="1">
        <v>1.9636479992189999E-3</v>
      </c>
      <c r="R32" s="1">
        <v>2.0592850050890001E-3</v>
      </c>
      <c r="S32" s="1">
        <v>2.0204570028000001E-3</v>
      </c>
      <c r="T32" s="1">
        <v>2.3891269956950001E-3</v>
      </c>
      <c r="U32" s="1">
        <v>2.3773069988240001E-3</v>
      </c>
      <c r="V32" s="1">
        <v>2.3819199996070002E-3</v>
      </c>
      <c r="W32" s="1">
        <v>2.5793999957389999E-3</v>
      </c>
      <c r="X32" s="1">
        <v>2.4279690114779998E-3</v>
      </c>
      <c r="Y32" s="1">
        <v>2.8431560058380001E-3</v>
      </c>
      <c r="Z32" s="1">
        <v>2.9226399929030001E-3</v>
      </c>
      <c r="AA32" s="1">
        <v>2.8159390058139998E-3</v>
      </c>
      <c r="AB32" s="1">
        <v>2.8143780073149999E-3</v>
      </c>
      <c r="AC32" s="1">
        <v>3.161279004416E-3</v>
      </c>
      <c r="AD32" s="1">
        <v>3.2251769880529998E-3</v>
      </c>
      <c r="AE32" s="1">
        <v>3.187422000337E-3</v>
      </c>
      <c r="AF32" s="1">
        <v>3.329578001285E-3</v>
      </c>
      <c r="AG32" s="1">
        <v>3.606280006352E-3</v>
      </c>
      <c r="AH32" s="1">
        <v>3.582780002034E-3</v>
      </c>
      <c r="AI32" s="1">
        <v>3.645856006187E-3</v>
      </c>
      <c r="AJ32" s="1">
        <v>3.583105994039E-3</v>
      </c>
      <c r="AK32" s="1">
        <v>3.9800909871699998E-3</v>
      </c>
      <c r="AL32" s="1">
        <v>4.0617100021340001E-3</v>
      </c>
      <c r="AM32" s="1">
        <v>4.1818189929470001E-3</v>
      </c>
      <c r="AN32" s="1">
        <v>4.0514129941579997E-3</v>
      </c>
      <c r="AO32" s="1">
        <v>4.0711009933149999E-3</v>
      </c>
      <c r="AP32" s="1">
        <v>4.4348730007190001E-3</v>
      </c>
      <c r="AQ32" s="1">
        <v>4.50261599326E-3</v>
      </c>
      <c r="AR32" s="1">
        <v>4.3989559926560003E-3</v>
      </c>
      <c r="AS32" s="1">
        <v>5.0273489905519999E-3</v>
      </c>
      <c r="AT32" s="1">
        <v>5.1028180023420001E-3</v>
      </c>
      <c r="AU32" s="1">
        <v>5.0619739922689996E-3</v>
      </c>
      <c r="AV32" s="1">
        <v>4.8140650033020004E-3</v>
      </c>
      <c r="AW32" s="1">
        <v>4.8965289897749996E-3</v>
      </c>
      <c r="AX32" s="1">
        <v>5.3419559990289999E-3</v>
      </c>
      <c r="AY32" s="1">
        <v>5.2380240085770002E-3</v>
      </c>
      <c r="AZ32" s="1">
        <v>5.4008739971319998E-3</v>
      </c>
    </row>
    <row r="33" spans="2:52" x14ac:dyDescent="0.3">
      <c r="B33" s="2">
        <v>32</v>
      </c>
      <c r="C33" s="1">
        <v>6.9364999944800001E-4</v>
      </c>
      <c r="D33" s="1">
        <v>7.8725200728499997E-4</v>
      </c>
      <c r="E33" s="1">
        <v>7.0522600435699999E-4</v>
      </c>
      <c r="F33" s="1">
        <v>7.6818600064099997E-4</v>
      </c>
      <c r="G33" s="1">
        <v>7.0732099993599999E-4</v>
      </c>
      <c r="H33" s="1">
        <v>1.152529992396E-3</v>
      </c>
      <c r="I33" s="1">
        <v>1.145557995187E-3</v>
      </c>
      <c r="J33" s="1">
        <v>1.232303009601E-3</v>
      </c>
      <c r="K33" s="1">
        <v>1.1547759931999999E-3</v>
      </c>
      <c r="L33" s="1">
        <v>1.5937229909469999E-3</v>
      </c>
      <c r="M33" s="1">
        <v>1.5405469894180001E-3</v>
      </c>
      <c r="N33" s="1">
        <v>1.562515011756E-3</v>
      </c>
      <c r="O33" s="1">
        <v>1.586864003912E-3</v>
      </c>
      <c r="P33" s="1">
        <v>1.9777480047200001E-3</v>
      </c>
      <c r="Q33" s="1">
        <v>2.0612469961629998E-3</v>
      </c>
      <c r="R33" s="1">
        <v>1.950196005055E-3</v>
      </c>
      <c r="S33" s="1">
        <v>1.9864920031979999E-3</v>
      </c>
      <c r="T33" s="1">
        <v>2.3988419998199999E-3</v>
      </c>
      <c r="U33" s="1">
        <v>2.3811889986969999E-3</v>
      </c>
      <c r="V33" s="1">
        <v>2.5418479926879998E-3</v>
      </c>
      <c r="W33" s="1">
        <v>2.4227849935410002E-3</v>
      </c>
      <c r="X33" s="1">
        <v>2.4341539974559998E-3</v>
      </c>
      <c r="Y33" s="1">
        <v>2.7946060145039998E-3</v>
      </c>
      <c r="Z33" s="1">
        <v>2.7839620015579999E-3</v>
      </c>
      <c r="AA33" s="1">
        <v>2.8199799999129999E-3</v>
      </c>
      <c r="AB33" s="1">
        <v>2.8357820119709999E-3</v>
      </c>
      <c r="AC33" s="1">
        <v>3.275399998529E-3</v>
      </c>
      <c r="AD33" s="1">
        <v>3.293272995506E-3</v>
      </c>
      <c r="AE33" s="1">
        <v>3.19409299118E-3</v>
      </c>
      <c r="AF33" s="1">
        <v>3.2270719966620001E-3</v>
      </c>
      <c r="AG33" s="1">
        <v>3.61027699546E-3</v>
      </c>
      <c r="AH33" s="1">
        <v>3.659509005956E-3</v>
      </c>
      <c r="AI33" s="1">
        <v>3.6544489994409998E-3</v>
      </c>
      <c r="AJ33" s="1">
        <v>3.8220040005399998E-3</v>
      </c>
      <c r="AK33" s="1">
        <v>4.1133589984379999E-3</v>
      </c>
      <c r="AL33" s="1">
        <v>4.1779949970079996E-3</v>
      </c>
      <c r="AM33" s="1">
        <v>4.0143630030799998E-3</v>
      </c>
      <c r="AN33" s="1">
        <v>4.1872760048140001E-3</v>
      </c>
      <c r="AO33" s="1">
        <v>4.571375000523E-3</v>
      </c>
      <c r="AP33" s="1">
        <v>4.6313979983100004E-3</v>
      </c>
      <c r="AQ33" s="1">
        <v>4.66681800026E-3</v>
      </c>
      <c r="AR33" s="1">
        <v>4.47151499975E-3</v>
      </c>
      <c r="AS33" s="1">
        <v>4.4852049904880002E-3</v>
      </c>
      <c r="AT33" s="1">
        <v>4.8844170087250002E-3</v>
      </c>
      <c r="AU33" s="1">
        <v>4.9422670126660004E-3</v>
      </c>
      <c r="AV33" s="1">
        <v>5.0018579931930002E-3</v>
      </c>
      <c r="AW33" s="1">
        <v>4.8765470128270001E-3</v>
      </c>
      <c r="AX33" s="1">
        <v>5.4599519935439999E-3</v>
      </c>
      <c r="AY33" s="1">
        <v>5.3200619877320004E-3</v>
      </c>
      <c r="AZ33" s="1">
        <v>5.305190003128E-3</v>
      </c>
    </row>
    <row r="34" spans="2:52" x14ac:dyDescent="0.3">
      <c r="B34" s="2">
        <v>33</v>
      </c>
      <c r="C34" s="1">
        <v>7.2557099338199996E-4</v>
      </c>
      <c r="D34" s="1">
        <v>1.0430230031490001E-3</v>
      </c>
      <c r="E34" s="1">
        <v>7.24543991964E-4</v>
      </c>
      <c r="F34" s="1">
        <v>7.5301001197700004E-4</v>
      </c>
      <c r="G34" s="1">
        <v>7.3402500129300002E-4</v>
      </c>
      <c r="H34" s="1">
        <v>1.1662360047920001E-3</v>
      </c>
      <c r="I34" s="1">
        <v>1.1478410015120001E-3</v>
      </c>
      <c r="J34" s="1">
        <v>1.139918997069E-3</v>
      </c>
      <c r="K34" s="1">
        <v>1.209715992445E-3</v>
      </c>
      <c r="L34" s="1">
        <v>1.5399130061269999E-3</v>
      </c>
      <c r="M34" s="1">
        <v>1.6443140048070001E-3</v>
      </c>
      <c r="N34" s="1">
        <v>1.597605994903E-3</v>
      </c>
      <c r="O34" s="1">
        <v>1.551446010126E-3</v>
      </c>
      <c r="P34" s="1">
        <v>2.1132590045449999E-3</v>
      </c>
      <c r="Q34" s="1">
        <v>1.9406210049060001E-3</v>
      </c>
      <c r="R34" s="1">
        <v>2.0526660082400001E-3</v>
      </c>
      <c r="S34" s="1">
        <v>1.9664379942699998E-3</v>
      </c>
      <c r="T34" s="1">
        <v>2.4870580091370001E-3</v>
      </c>
      <c r="U34" s="1">
        <v>2.3468200088250001E-3</v>
      </c>
      <c r="V34" s="1">
        <v>2.3938259982969998E-3</v>
      </c>
      <c r="W34" s="1">
        <v>2.418874006253E-3</v>
      </c>
      <c r="X34" s="1">
        <v>2.384509993135E-3</v>
      </c>
      <c r="Y34" s="1">
        <v>2.9586799937530001E-3</v>
      </c>
      <c r="Z34" s="1">
        <v>2.7611450059339998E-3</v>
      </c>
      <c r="AA34" s="1">
        <v>2.7628749958239999E-3</v>
      </c>
      <c r="AB34" s="1">
        <v>2.9066239949320002E-3</v>
      </c>
      <c r="AC34" s="1">
        <v>3.203585001756E-3</v>
      </c>
      <c r="AD34" s="1">
        <v>3.2802119967529999E-3</v>
      </c>
      <c r="AE34" s="1">
        <v>3.1879629968900002E-3</v>
      </c>
      <c r="AF34" s="1">
        <v>3.2585459994149998E-3</v>
      </c>
      <c r="AG34" s="1">
        <v>3.8493769970959998E-3</v>
      </c>
      <c r="AH34" s="1">
        <v>3.8287799980030002E-3</v>
      </c>
      <c r="AI34" s="1">
        <v>3.621993004344E-3</v>
      </c>
      <c r="AJ34" s="1">
        <v>3.5937859938710002E-3</v>
      </c>
      <c r="AK34" s="1">
        <v>4.1750740056159998E-3</v>
      </c>
      <c r="AL34" s="1">
        <v>4.1311700042570001E-3</v>
      </c>
      <c r="AM34" s="1">
        <v>4.1171160119119997E-3</v>
      </c>
      <c r="AN34" s="1">
        <v>7.0674769958709999E-3</v>
      </c>
      <c r="AO34" s="1">
        <v>4.0336320089410004E-3</v>
      </c>
      <c r="AP34" s="1">
        <v>5.6026689999269996E-3</v>
      </c>
      <c r="AQ34" s="1">
        <v>4.4665239984170001E-3</v>
      </c>
      <c r="AR34" s="1">
        <v>4.6402489970210001E-3</v>
      </c>
      <c r="AS34" s="1">
        <v>4.5405870041579999E-3</v>
      </c>
      <c r="AT34" s="1">
        <v>4.8547339974900003E-3</v>
      </c>
      <c r="AU34" s="1">
        <v>4.8245090001729999E-3</v>
      </c>
      <c r="AV34" s="1">
        <v>4.9689849984129999E-3</v>
      </c>
      <c r="AW34" s="1">
        <v>4.9758840032150002E-3</v>
      </c>
      <c r="AX34" s="1">
        <v>5.3157630027270003E-3</v>
      </c>
      <c r="AY34" s="1">
        <v>5.2878299902660002E-3</v>
      </c>
      <c r="AZ34" s="1">
        <v>5.3714310051870004E-3</v>
      </c>
    </row>
    <row r="35" spans="2:52" x14ac:dyDescent="0.3">
      <c r="B35" s="2">
        <v>34</v>
      </c>
      <c r="C35" s="1">
        <v>7.3052600782799997E-4</v>
      </c>
      <c r="D35" s="1">
        <v>9.12372008315E-4</v>
      </c>
      <c r="E35" s="1">
        <v>7.5206501060199997E-4</v>
      </c>
      <c r="F35" s="1">
        <v>7.0646200038E-4</v>
      </c>
      <c r="G35" s="1">
        <v>7.3413099744399995E-4</v>
      </c>
      <c r="H35" s="1">
        <v>1.1888810113310001E-3</v>
      </c>
      <c r="I35" s="1">
        <v>1.2323179980740001E-3</v>
      </c>
      <c r="J35" s="1">
        <v>1.176493999083E-3</v>
      </c>
      <c r="K35" s="1">
        <v>1.1697010049829999E-3</v>
      </c>
      <c r="L35" s="1">
        <v>1.6012450068960001E-3</v>
      </c>
      <c r="M35" s="1">
        <v>1.5378350071839999E-3</v>
      </c>
      <c r="N35" s="1">
        <v>1.584216006449E-3</v>
      </c>
      <c r="O35" s="1">
        <v>1.560677002999E-3</v>
      </c>
      <c r="P35" s="1">
        <v>2.0649450016210001E-3</v>
      </c>
      <c r="Q35" s="1">
        <v>2.0029509905729998E-3</v>
      </c>
      <c r="R35" s="1">
        <v>2.0056840003240001E-3</v>
      </c>
      <c r="S35" s="1">
        <v>2.1450680069390001E-3</v>
      </c>
      <c r="T35" s="1">
        <v>2.3710789973850001E-3</v>
      </c>
      <c r="U35" s="1">
        <v>2.58041699999E-3</v>
      </c>
      <c r="V35" s="1">
        <v>2.3502889962400001E-3</v>
      </c>
      <c r="W35" s="1">
        <v>2.4261460057460001E-3</v>
      </c>
      <c r="X35" s="1">
        <v>2.362820989219E-3</v>
      </c>
      <c r="Y35" s="1">
        <v>2.756846995908E-3</v>
      </c>
      <c r="Z35" s="1">
        <v>2.9053939942969998E-3</v>
      </c>
      <c r="AA35" s="1">
        <v>2.9058359941700001E-3</v>
      </c>
      <c r="AB35" s="1">
        <v>2.889613999287E-3</v>
      </c>
      <c r="AC35" s="1">
        <v>3.4000000014200002E-3</v>
      </c>
      <c r="AD35" s="1">
        <v>3.291455999715E-3</v>
      </c>
      <c r="AE35" s="1">
        <v>3.2795029983390001E-3</v>
      </c>
      <c r="AF35" s="1">
        <v>3.1650719902249999E-3</v>
      </c>
      <c r="AG35" s="1">
        <v>3.6547019990390002E-3</v>
      </c>
      <c r="AH35" s="1">
        <v>3.619604001869E-3</v>
      </c>
      <c r="AI35" s="1">
        <v>3.7071120023030001E-3</v>
      </c>
      <c r="AJ35" s="1">
        <v>3.735085003427E-3</v>
      </c>
      <c r="AK35" s="1">
        <v>3.9798389916539997E-3</v>
      </c>
      <c r="AL35" s="1">
        <v>4.0726599982010003E-3</v>
      </c>
      <c r="AM35" s="1">
        <v>4.0397050033790004E-3</v>
      </c>
      <c r="AN35" s="1">
        <v>4.1332950058860004E-3</v>
      </c>
      <c r="AO35" s="1">
        <v>4.1954070038630002E-3</v>
      </c>
      <c r="AP35" s="1">
        <v>4.5125050091880002E-3</v>
      </c>
      <c r="AQ35" s="1">
        <v>4.5530880015579997E-3</v>
      </c>
      <c r="AR35" s="1">
        <v>4.4696319964710003E-3</v>
      </c>
      <c r="AS35" s="1">
        <v>4.427086998476E-3</v>
      </c>
      <c r="AT35" s="1">
        <v>5.0573379994600003E-3</v>
      </c>
      <c r="AU35" s="1">
        <v>4.8129820061150004E-3</v>
      </c>
      <c r="AV35" s="1">
        <v>4.8269059916490002E-3</v>
      </c>
      <c r="AW35" s="1">
        <v>4.8508899926670004E-3</v>
      </c>
      <c r="AX35" s="1">
        <v>5.2860440046059998E-3</v>
      </c>
      <c r="AY35" s="1">
        <v>5.2785339939869997E-3</v>
      </c>
      <c r="AZ35" s="1">
        <v>5.4503540013679996E-3</v>
      </c>
    </row>
    <row r="36" spans="2:52" x14ac:dyDescent="0.3">
      <c r="B36" s="2">
        <v>35</v>
      </c>
      <c r="C36" s="1">
        <v>6.9101000553899996E-4</v>
      </c>
      <c r="D36" s="1">
        <v>7.35156994779E-4</v>
      </c>
      <c r="E36" s="1">
        <v>7.0699299976700002E-4</v>
      </c>
      <c r="F36" s="1">
        <v>7.35227993573E-4</v>
      </c>
      <c r="G36" s="1">
        <v>7.1973999729400004E-4</v>
      </c>
      <c r="H36" s="1">
        <v>1.264849997824E-3</v>
      </c>
      <c r="I36" s="1">
        <v>1.14111500443E-3</v>
      </c>
      <c r="J36" s="1">
        <v>1.152646000264E-3</v>
      </c>
      <c r="K36" s="1">
        <v>1.148490002379E-3</v>
      </c>
      <c r="L36" s="1">
        <v>1.5348919987449999E-3</v>
      </c>
      <c r="M36" s="1">
        <v>1.6143059910969999E-3</v>
      </c>
      <c r="N36" s="1">
        <v>1.5387559978989999E-3</v>
      </c>
      <c r="O36" s="1">
        <v>1.5931759990050001E-3</v>
      </c>
      <c r="P36" s="1">
        <v>1.9832779944409999E-3</v>
      </c>
      <c r="Q36" s="1">
        <v>2.0585960010069998E-3</v>
      </c>
      <c r="R36" s="1">
        <v>1.9706119928740002E-3</v>
      </c>
      <c r="S36" s="1">
        <v>1.9518000044629999E-3</v>
      </c>
      <c r="T36" s="1">
        <v>2.4679460038899998E-3</v>
      </c>
      <c r="U36" s="1">
        <v>2.537772001233E-3</v>
      </c>
      <c r="V36" s="1">
        <v>2.3731690016580002E-3</v>
      </c>
      <c r="W36" s="1">
        <v>2.374468997004E-3</v>
      </c>
      <c r="X36" s="1">
        <v>2.4063820019359999E-3</v>
      </c>
      <c r="Y36" s="1">
        <v>2.9071600001770001E-3</v>
      </c>
      <c r="Z36" s="1">
        <v>3.046757003176E-3</v>
      </c>
      <c r="AA36" s="1">
        <v>2.7843220013890001E-3</v>
      </c>
      <c r="AB36" s="1">
        <v>2.7677790058080001E-3</v>
      </c>
      <c r="AC36" s="1">
        <v>3.2626879983579998E-3</v>
      </c>
      <c r="AD36" s="1">
        <v>3.207663990906E-3</v>
      </c>
      <c r="AE36" s="1">
        <v>3.204273001757E-3</v>
      </c>
      <c r="AF36" s="1">
        <v>3.2170990016310002E-3</v>
      </c>
      <c r="AG36" s="1">
        <v>3.59372299863E-3</v>
      </c>
      <c r="AH36" s="1">
        <v>3.6201559996699999E-3</v>
      </c>
      <c r="AI36" s="1">
        <v>3.6511009966489999E-3</v>
      </c>
      <c r="AJ36" s="1">
        <v>3.6331459996290002E-3</v>
      </c>
      <c r="AK36" s="1">
        <v>4.0062610059980004E-3</v>
      </c>
      <c r="AL36" s="1">
        <v>4.0033739933279999E-3</v>
      </c>
      <c r="AM36" s="1">
        <v>4.0820200083540002E-3</v>
      </c>
      <c r="AN36" s="1">
        <v>4.5873080089220003E-3</v>
      </c>
      <c r="AO36" s="1">
        <v>4.0781720017550004E-3</v>
      </c>
      <c r="AP36" s="1">
        <v>6.3676550053060003E-3</v>
      </c>
      <c r="AQ36" s="1">
        <v>4.4204699952390004E-3</v>
      </c>
      <c r="AR36" s="1">
        <v>4.4126730063000002E-3</v>
      </c>
      <c r="AS36" s="1">
        <v>4.5471839985110002E-3</v>
      </c>
      <c r="AT36" s="1">
        <v>5.0785649946189998E-3</v>
      </c>
      <c r="AU36" s="1">
        <v>5.1011360046689996E-3</v>
      </c>
      <c r="AV36" s="1">
        <v>4.8137739941009998E-3</v>
      </c>
      <c r="AW36" s="1">
        <v>5.0446139939600001E-3</v>
      </c>
      <c r="AX36" s="1">
        <v>5.4694830032530001E-3</v>
      </c>
      <c r="AY36" s="1">
        <v>5.2527219959300001E-3</v>
      </c>
      <c r="AZ36" s="1">
        <v>5.3489550045920002E-3</v>
      </c>
    </row>
    <row r="37" spans="2:52" x14ac:dyDescent="0.3">
      <c r="B37" s="2">
        <v>36</v>
      </c>
      <c r="C37" s="1">
        <v>7.1532900619800002E-4</v>
      </c>
      <c r="D37" s="1">
        <v>7.6840000110700005E-4</v>
      </c>
      <c r="E37" s="1">
        <v>7.5153200305099995E-4</v>
      </c>
      <c r="F37" s="1">
        <v>7.5284700142199995E-4</v>
      </c>
      <c r="G37" s="1">
        <v>7.08374005626E-4</v>
      </c>
      <c r="H37" s="1">
        <v>1.2908750068159999E-3</v>
      </c>
      <c r="I37" s="1">
        <v>1.2305150012250001E-3</v>
      </c>
      <c r="J37" s="1">
        <v>1.175094992504E-3</v>
      </c>
      <c r="K37" s="1">
        <v>1.1874769988940001E-3</v>
      </c>
      <c r="L37" s="1">
        <v>1.5543569898E-3</v>
      </c>
      <c r="M37" s="1">
        <v>1.5561050095130001E-3</v>
      </c>
      <c r="N37" s="1">
        <v>1.548852000269E-3</v>
      </c>
      <c r="O37" s="1">
        <v>1.539755990962E-3</v>
      </c>
      <c r="P37" s="1">
        <v>1.9402400066610001E-3</v>
      </c>
      <c r="Q37" s="1">
        <v>1.9560729997470001E-3</v>
      </c>
      <c r="R37" s="1">
        <v>1.9560240034479999E-3</v>
      </c>
      <c r="S37" s="1">
        <v>1.9889200048060001E-3</v>
      </c>
      <c r="T37" s="1">
        <v>2.5448029919060001E-3</v>
      </c>
      <c r="U37" s="1">
        <v>2.3818420013410001E-3</v>
      </c>
      <c r="V37" s="1">
        <v>2.4576139985580002E-3</v>
      </c>
      <c r="W37" s="1">
        <v>2.388865992543E-3</v>
      </c>
      <c r="X37" s="1">
        <v>2.3614079982509999E-3</v>
      </c>
      <c r="Y37" s="1">
        <v>2.8852340037699999E-3</v>
      </c>
      <c r="Z37" s="1">
        <v>2.9316510044740001E-3</v>
      </c>
      <c r="AA37" s="1">
        <v>3.0320469959409999E-3</v>
      </c>
      <c r="AB37" s="1">
        <v>2.8556049946930001E-3</v>
      </c>
      <c r="AC37" s="1">
        <v>3.18857099046E-3</v>
      </c>
      <c r="AD37" s="1">
        <v>3.1931779958540001E-3</v>
      </c>
      <c r="AE37" s="1">
        <v>3.3499750134070002E-3</v>
      </c>
      <c r="AF37" s="1">
        <v>3.3915120002350001E-3</v>
      </c>
      <c r="AG37" s="1">
        <v>3.6036870005770002E-3</v>
      </c>
      <c r="AH37" s="1">
        <v>3.7401550071080002E-3</v>
      </c>
      <c r="AI37" s="1">
        <v>3.752247997909E-3</v>
      </c>
      <c r="AJ37" s="1">
        <v>3.6413469933900002E-3</v>
      </c>
      <c r="AK37" s="1">
        <v>4.1170390031769998E-3</v>
      </c>
      <c r="AL37" s="1">
        <v>4.0204620017900003E-3</v>
      </c>
      <c r="AM37" s="1">
        <v>4.0662039973539997E-3</v>
      </c>
      <c r="AN37" s="1">
        <v>4.4230150087970002E-3</v>
      </c>
      <c r="AO37" s="1">
        <v>4.2510290077189998E-3</v>
      </c>
      <c r="AP37" s="1">
        <v>4.774007000378E-3</v>
      </c>
      <c r="AQ37" s="1">
        <v>4.5209399977470003E-3</v>
      </c>
      <c r="AR37" s="1">
        <v>4.403118000482E-3</v>
      </c>
      <c r="AS37" s="1">
        <v>4.5111699873809996E-3</v>
      </c>
      <c r="AT37" s="1">
        <v>4.8849359882300004E-3</v>
      </c>
      <c r="AU37" s="1">
        <v>4.9386429891460004E-3</v>
      </c>
      <c r="AV37" s="1">
        <v>5.0071439909519996E-3</v>
      </c>
      <c r="AW37" s="1">
        <v>5.118358996697E-3</v>
      </c>
      <c r="AX37" s="1">
        <v>5.2931969985369996E-3</v>
      </c>
      <c r="AY37" s="1">
        <v>5.3469419945029999E-3</v>
      </c>
      <c r="AZ37" s="1">
        <v>5.3620600083379997E-3</v>
      </c>
    </row>
    <row r="38" spans="2:52" x14ac:dyDescent="0.3">
      <c r="B38" s="2">
        <v>37</v>
      </c>
      <c r="C38" s="1">
        <v>8.1291999958899995E-4</v>
      </c>
      <c r="D38" s="1">
        <v>7.0510499062899996E-4</v>
      </c>
      <c r="E38" s="1">
        <v>7.2043800901200002E-4</v>
      </c>
      <c r="F38" s="1">
        <v>7.2097900556399995E-4</v>
      </c>
      <c r="G38" s="1">
        <v>7.1774199022899996E-4</v>
      </c>
      <c r="H38" s="1">
        <v>1.450367999496E-3</v>
      </c>
      <c r="I38" s="1">
        <v>1.367183998809E-3</v>
      </c>
      <c r="J38" s="1">
        <v>1.1545209999890001E-3</v>
      </c>
      <c r="K38" s="1">
        <v>1.2691799929600001E-3</v>
      </c>
      <c r="L38" s="1">
        <v>1.534259004984E-3</v>
      </c>
      <c r="M38" s="1">
        <v>1.535182993393E-3</v>
      </c>
      <c r="N38" s="1">
        <v>1.7255090060640001E-3</v>
      </c>
      <c r="O38" s="1">
        <v>1.5893960080580001E-3</v>
      </c>
      <c r="P38" s="1">
        <v>2.376857999479E-3</v>
      </c>
      <c r="Q38" s="1">
        <v>1.985679991776E-3</v>
      </c>
      <c r="R38" s="1">
        <v>2.1489270002350001E-3</v>
      </c>
      <c r="S38" s="1">
        <v>1.948446006281E-3</v>
      </c>
      <c r="T38" s="1">
        <v>2.347083005589E-3</v>
      </c>
      <c r="U38" s="1">
        <v>2.3927680013E-3</v>
      </c>
      <c r="V38" s="1">
        <v>2.3668130015720001E-3</v>
      </c>
      <c r="W38" s="1">
        <v>2.3683990002610002E-3</v>
      </c>
      <c r="X38" s="1">
        <v>2.508027013391E-3</v>
      </c>
      <c r="Y38" s="1">
        <v>2.7585829957389998E-3</v>
      </c>
      <c r="Z38" s="1">
        <v>2.793464998831E-3</v>
      </c>
      <c r="AA38" s="1">
        <v>2.843841997674E-3</v>
      </c>
      <c r="AB38" s="1">
        <v>2.8723789873770001E-3</v>
      </c>
      <c r="AC38" s="1">
        <v>3.5657529951999998E-3</v>
      </c>
      <c r="AD38" s="1">
        <v>3.3354129991489999E-3</v>
      </c>
      <c r="AE38" s="1">
        <v>3.2351699919669998E-3</v>
      </c>
      <c r="AF38" s="1">
        <v>3.3285389945379999E-3</v>
      </c>
      <c r="AG38" s="1">
        <v>3.5944359988209999E-3</v>
      </c>
      <c r="AH38" s="1">
        <v>3.5894400061809999E-3</v>
      </c>
      <c r="AI38" s="1">
        <v>3.7518090102820001E-3</v>
      </c>
      <c r="AJ38" s="1">
        <v>3.7728520110250001E-3</v>
      </c>
      <c r="AK38" s="1">
        <v>4.2933990043819998E-3</v>
      </c>
      <c r="AL38" s="1">
        <v>4.079933991306E-3</v>
      </c>
      <c r="AM38" s="1">
        <v>3.9914610097179998E-3</v>
      </c>
      <c r="AN38" s="1">
        <v>4.3572330032480002E-3</v>
      </c>
      <c r="AO38" s="1">
        <v>4.1717589920149999E-3</v>
      </c>
      <c r="AP38" s="1">
        <v>4.5513910008589996E-3</v>
      </c>
      <c r="AQ38" s="1">
        <v>4.5443819981299998E-3</v>
      </c>
      <c r="AR38" s="1">
        <v>4.5125629985709997E-3</v>
      </c>
      <c r="AS38" s="1">
        <v>4.5113810047040003E-3</v>
      </c>
      <c r="AT38" s="1">
        <v>4.9284769920629997E-3</v>
      </c>
      <c r="AU38" s="1">
        <v>4.8698549944669999E-3</v>
      </c>
      <c r="AV38" s="1">
        <v>4.9429360078649997E-3</v>
      </c>
      <c r="AW38" s="1">
        <v>4.9015919939849996E-3</v>
      </c>
      <c r="AX38" s="1">
        <v>5.469558993354E-3</v>
      </c>
      <c r="AY38" s="1">
        <v>5.2147980022709999E-3</v>
      </c>
      <c r="AZ38" s="1">
        <v>5.2240840013840001E-3</v>
      </c>
    </row>
    <row r="39" spans="2:52" x14ac:dyDescent="0.3">
      <c r="B39" s="2">
        <v>38</v>
      </c>
      <c r="C39" s="1">
        <v>3.077877991018E-3</v>
      </c>
      <c r="D39" s="1">
        <v>7.1971199940900005E-4</v>
      </c>
      <c r="E39" s="1">
        <v>7.5914598710400002E-4</v>
      </c>
      <c r="F39" s="1">
        <v>7.0716900518200002E-4</v>
      </c>
      <c r="G39" s="1">
        <v>7.9582200851300005E-4</v>
      </c>
      <c r="H39" s="1">
        <v>1.1397509952079999E-3</v>
      </c>
      <c r="I39" s="1">
        <v>1.1400719959059999E-3</v>
      </c>
      <c r="J39" s="1">
        <v>1.2291180028110001E-3</v>
      </c>
      <c r="K39" s="1">
        <v>1.1439640074969999E-3</v>
      </c>
      <c r="L39" s="1">
        <v>1.619334012503E-3</v>
      </c>
      <c r="M39" s="1">
        <v>1.7368679982609999E-3</v>
      </c>
      <c r="N39" s="1">
        <v>1.5364970022349999E-3</v>
      </c>
      <c r="O39" s="1">
        <v>1.544693004689E-3</v>
      </c>
      <c r="P39" s="1">
        <v>1.957867003512E-3</v>
      </c>
      <c r="Q39" s="1">
        <v>1.984037997318E-3</v>
      </c>
      <c r="R39" s="1">
        <v>1.9524569943309999E-3</v>
      </c>
      <c r="S39" s="1">
        <v>2.0553130016200002E-3</v>
      </c>
      <c r="T39" s="1">
        <v>2.37822199415E-3</v>
      </c>
      <c r="U39" s="1">
        <v>2.4061930016609999E-3</v>
      </c>
      <c r="V39" s="1">
        <v>2.3844779934729999E-3</v>
      </c>
      <c r="W39" s="1">
        <v>2.579366002465E-3</v>
      </c>
      <c r="X39" s="1">
        <v>2.3666799970670001E-3</v>
      </c>
      <c r="Y39" s="1">
        <v>2.8110050043320001E-3</v>
      </c>
      <c r="Z39" s="1">
        <v>2.8590630099639999E-3</v>
      </c>
      <c r="AA39" s="1">
        <v>2.865144007956E-3</v>
      </c>
      <c r="AB39" s="1">
        <v>2.8259740065549998E-3</v>
      </c>
      <c r="AC39" s="1">
        <v>3.249610002968E-3</v>
      </c>
      <c r="AD39" s="1">
        <v>3.1867549987509998E-3</v>
      </c>
      <c r="AE39" s="1">
        <v>3.2489629957130001E-3</v>
      </c>
      <c r="AF39" s="1">
        <v>3.243536004447E-3</v>
      </c>
      <c r="AG39" s="1">
        <v>3.6844150017709999E-3</v>
      </c>
      <c r="AH39" s="1">
        <v>3.705310999067E-3</v>
      </c>
      <c r="AI39" s="1">
        <v>3.7231140013320001E-3</v>
      </c>
      <c r="AJ39" s="1">
        <v>3.562843994587E-3</v>
      </c>
      <c r="AK39" s="1">
        <v>4.0528760000600001E-3</v>
      </c>
      <c r="AL39" s="1">
        <v>4.1419229964959996E-3</v>
      </c>
      <c r="AM39" s="1">
        <v>4.146513994783E-3</v>
      </c>
      <c r="AN39" s="1">
        <v>4.8317949986089997E-3</v>
      </c>
      <c r="AO39" s="1">
        <v>4.1158500098390002E-3</v>
      </c>
      <c r="AP39" s="1">
        <v>4.5741710055150001E-3</v>
      </c>
      <c r="AQ39" s="1">
        <v>4.5280269987419998E-3</v>
      </c>
      <c r="AR39" s="1">
        <v>4.7575969947499996E-3</v>
      </c>
      <c r="AS39" s="1">
        <v>4.4273079984119999E-3</v>
      </c>
      <c r="AT39" s="1">
        <v>4.8810380103529996E-3</v>
      </c>
      <c r="AU39" s="1">
        <v>4.7802930057510001E-3</v>
      </c>
      <c r="AV39" s="1">
        <v>4.9095919966930003E-3</v>
      </c>
      <c r="AW39" s="1">
        <v>4.8623119946570002E-3</v>
      </c>
      <c r="AX39" s="1">
        <v>5.340460003936E-3</v>
      </c>
      <c r="AY39" s="1">
        <v>5.4192509996939999E-3</v>
      </c>
      <c r="AZ39" s="1">
        <v>5.3577799990310003E-3</v>
      </c>
    </row>
    <row r="40" spans="2:52" x14ac:dyDescent="0.3">
      <c r="B40" s="2">
        <v>39</v>
      </c>
      <c r="C40" s="1">
        <v>7.3647500539700001E-4</v>
      </c>
      <c r="D40" s="1">
        <v>7.1827598731000002E-4</v>
      </c>
      <c r="E40" s="1">
        <v>7.0552399847699997E-4</v>
      </c>
      <c r="F40" s="1">
        <v>7.1732100332200005E-4</v>
      </c>
      <c r="G40" s="1">
        <v>7.8678099089299998E-4</v>
      </c>
      <c r="H40" s="1">
        <v>1.223494997248E-3</v>
      </c>
      <c r="I40" s="1">
        <v>1.225940999575E-3</v>
      </c>
      <c r="J40" s="1">
        <v>1.1541089916139999E-3</v>
      </c>
      <c r="K40" s="1">
        <v>1.179576007416E-3</v>
      </c>
      <c r="L40" s="1">
        <v>1.580309006386E-3</v>
      </c>
      <c r="M40" s="1">
        <v>1.5631269925509999E-3</v>
      </c>
      <c r="N40" s="1">
        <v>1.7174020031229999E-3</v>
      </c>
      <c r="O40" s="1">
        <v>1.6814980044729999E-3</v>
      </c>
      <c r="P40" s="1">
        <v>1.9567790004660001E-3</v>
      </c>
      <c r="Q40" s="1">
        <v>1.960156994755E-3</v>
      </c>
      <c r="R40" s="1">
        <v>1.9631250033850002E-3</v>
      </c>
      <c r="S40" s="1">
        <v>2.1167480008440001E-3</v>
      </c>
      <c r="T40" s="1">
        <v>2.385829997365E-3</v>
      </c>
      <c r="U40" s="1">
        <v>2.3635670077059999E-3</v>
      </c>
      <c r="V40" s="1">
        <v>2.5026039947990001E-3</v>
      </c>
      <c r="W40" s="1">
        <v>2.3892050085119998E-3</v>
      </c>
      <c r="X40" s="1">
        <v>2.4624389916429999E-3</v>
      </c>
      <c r="Y40" s="1">
        <v>2.778043010039E-3</v>
      </c>
      <c r="Z40" s="1">
        <v>2.9607579926960001E-3</v>
      </c>
      <c r="AA40" s="1">
        <v>2.7760049997599999E-3</v>
      </c>
      <c r="AB40" s="1">
        <v>2.8955919988219998E-3</v>
      </c>
      <c r="AC40" s="1">
        <v>3.3029390033330001E-3</v>
      </c>
      <c r="AD40" s="1">
        <v>3.2063419930640001E-3</v>
      </c>
      <c r="AE40" s="1">
        <v>3.3273570006710001E-3</v>
      </c>
      <c r="AF40" s="1">
        <v>3.2316599972549999E-3</v>
      </c>
      <c r="AG40" s="1">
        <v>3.728898998816E-3</v>
      </c>
      <c r="AH40" s="1">
        <v>3.6035899975099999E-3</v>
      </c>
      <c r="AI40" s="1">
        <v>3.7289780011629998E-3</v>
      </c>
      <c r="AJ40" s="1">
        <v>3.6620940081779998E-3</v>
      </c>
      <c r="AK40" s="1">
        <v>4.0040060121099997E-3</v>
      </c>
      <c r="AL40" s="1">
        <v>4.0516720036980003E-3</v>
      </c>
      <c r="AM40" s="1">
        <v>4.0391490038020001E-3</v>
      </c>
      <c r="AN40" s="1">
        <v>4.086353001185E-3</v>
      </c>
      <c r="AO40" s="1">
        <v>4.1899630014090002E-3</v>
      </c>
      <c r="AP40" s="1">
        <v>4.4557509972949997E-3</v>
      </c>
      <c r="AQ40" s="1">
        <v>4.4500910007629997E-3</v>
      </c>
      <c r="AR40" s="1">
        <v>4.4617259991360002E-3</v>
      </c>
      <c r="AS40" s="1">
        <v>4.5878770033600004E-3</v>
      </c>
      <c r="AT40" s="1">
        <v>4.9665270053079998E-3</v>
      </c>
      <c r="AU40" s="1">
        <v>4.931247996865E-3</v>
      </c>
      <c r="AV40" s="1">
        <v>4.8891920014279997E-3</v>
      </c>
      <c r="AW40" s="1">
        <v>4.9343129940099999E-3</v>
      </c>
      <c r="AX40" s="1">
        <v>5.2316760120449998E-3</v>
      </c>
      <c r="AY40" s="1">
        <v>5.4010019957789999E-3</v>
      </c>
      <c r="AZ40" s="1">
        <v>5.4223110055320002E-3</v>
      </c>
    </row>
    <row r="41" spans="2:52" x14ac:dyDescent="0.3">
      <c r="B41" s="2">
        <v>40</v>
      </c>
      <c r="C41" s="1">
        <v>1.404921000358E-3</v>
      </c>
      <c r="D41" s="1">
        <v>7.5385000673100001E-4</v>
      </c>
      <c r="E41" s="1">
        <v>7.3117799183800003E-4</v>
      </c>
      <c r="F41" s="1">
        <v>7.5457000639300004E-4</v>
      </c>
      <c r="G41" s="1">
        <v>7.1206700522500005E-4</v>
      </c>
      <c r="H41" s="1">
        <v>1.1918399977729999E-3</v>
      </c>
      <c r="I41" s="1">
        <v>1.210240996443E-3</v>
      </c>
      <c r="J41" s="1">
        <v>1.2878139968960001E-3</v>
      </c>
      <c r="K41" s="1">
        <v>1.150571988546E-3</v>
      </c>
      <c r="L41" s="1">
        <v>1.6653729981040001E-3</v>
      </c>
      <c r="M41" s="1">
        <v>1.685579001787E-3</v>
      </c>
      <c r="N41" s="1">
        <v>1.625805991353E-3</v>
      </c>
      <c r="O41" s="1">
        <v>1.7181620060000001E-3</v>
      </c>
      <c r="P41" s="1">
        <v>1.9829299999400002E-3</v>
      </c>
      <c r="Q41" s="1">
        <v>1.998003994231E-3</v>
      </c>
      <c r="R41" s="1">
        <v>2.0179779967289999E-3</v>
      </c>
      <c r="S41" s="1">
        <v>1.9615390046970002E-3</v>
      </c>
      <c r="T41" s="1">
        <v>2.360371989198E-3</v>
      </c>
      <c r="U41" s="1">
        <v>2.4214699951700001E-3</v>
      </c>
      <c r="V41" s="1">
        <v>2.3584959999429999E-3</v>
      </c>
      <c r="W41" s="1">
        <v>2.397625998128E-3</v>
      </c>
      <c r="X41" s="1">
        <v>2.383674000157E-3</v>
      </c>
      <c r="Y41" s="1">
        <v>2.8044820064679998E-3</v>
      </c>
      <c r="Z41" s="1">
        <v>2.7804940036729999E-3</v>
      </c>
      <c r="AA41" s="1">
        <v>2.8260440012670002E-3</v>
      </c>
      <c r="AB41" s="1">
        <v>2.8568330017150001E-3</v>
      </c>
      <c r="AC41" s="1">
        <v>3.2697870046830002E-3</v>
      </c>
      <c r="AD41" s="1">
        <v>3.219435006031E-3</v>
      </c>
      <c r="AE41" s="1">
        <v>3.266904997872E-3</v>
      </c>
      <c r="AF41" s="1">
        <v>3.2056969939729999E-3</v>
      </c>
      <c r="AG41" s="1">
        <v>3.5812149872069998E-3</v>
      </c>
      <c r="AH41" s="1">
        <v>3.608051003539E-3</v>
      </c>
      <c r="AI41" s="1">
        <v>3.567194013158E-3</v>
      </c>
      <c r="AJ41" s="1">
        <v>3.7171939911790001E-3</v>
      </c>
      <c r="AK41" s="1">
        <v>3.9907750033309998E-3</v>
      </c>
      <c r="AL41" s="1">
        <v>4.0133010043060004E-3</v>
      </c>
      <c r="AM41" s="1">
        <v>4.0966750093500001E-3</v>
      </c>
      <c r="AN41" s="1">
        <v>4.3807129986820001E-3</v>
      </c>
      <c r="AO41" s="1">
        <v>4.2325450049250004E-3</v>
      </c>
      <c r="AP41" s="1">
        <v>4.6754430077270001E-3</v>
      </c>
      <c r="AQ41" s="1">
        <v>4.448762003449E-3</v>
      </c>
      <c r="AR41" s="1">
        <v>4.4560440001079997E-3</v>
      </c>
      <c r="AS41" s="1">
        <v>4.4269700010770002E-3</v>
      </c>
      <c r="AT41" s="1">
        <v>4.9910649977389998E-3</v>
      </c>
      <c r="AU41" s="1">
        <v>4.9699399969539999E-3</v>
      </c>
      <c r="AV41" s="1">
        <v>4.908705988782E-3</v>
      </c>
      <c r="AW41" s="1">
        <v>5.2072319958819998E-3</v>
      </c>
      <c r="AX41" s="1">
        <v>5.2412689983610001E-3</v>
      </c>
      <c r="AY41" s="1">
        <v>5.2932609978599996E-3</v>
      </c>
      <c r="AZ41" s="1">
        <v>5.3148439910730002E-3</v>
      </c>
    </row>
    <row r="42" spans="2:52" x14ac:dyDescent="0.3">
      <c r="B42" s="2">
        <v>41</v>
      </c>
      <c r="C42" s="1">
        <v>8.9511599799199995E-4</v>
      </c>
      <c r="D42" s="1">
        <v>7.0788599259700004E-4</v>
      </c>
      <c r="E42" s="1">
        <v>7.3993399564600002E-4</v>
      </c>
      <c r="F42" s="1">
        <v>7.2483898838999995E-4</v>
      </c>
      <c r="G42" s="1">
        <v>7.3813099879799996E-4</v>
      </c>
      <c r="H42" s="1">
        <v>1.1379309871699999E-3</v>
      </c>
      <c r="I42" s="1">
        <v>1.1412960011510001E-3</v>
      </c>
      <c r="J42" s="1">
        <v>1.1989390040979999E-3</v>
      </c>
      <c r="K42" s="1">
        <v>1.1763799993790001E-3</v>
      </c>
      <c r="L42" s="1">
        <v>1.555520997499E-3</v>
      </c>
      <c r="M42" s="1">
        <v>4.7870609996609999E-3</v>
      </c>
      <c r="N42" s="1">
        <v>1.547070001834E-3</v>
      </c>
      <c r="O42" s="1">
        <v>1.6282709984809999E-3</v>
      </c>
      <c r="P42" s="1">
        <v>1.9599299994300001E-3</v>
      </c>
      <c r="Q42" s="1">
        <v>1.950795995072E-3</v>
      </c>
      <c r="R42" s="1">
        <v>1.9652810005939998E-3</v>
      </c>
      <c r="S42" s="1">
        <v>1.9853529956890001E-3</v>
      </c>
      <c r="T42" s="1">
        <v>2.4230359995269998E-3</v>
      </c>
      <c r="U42" s="1">
        <v>2.5117789919019999E-3</v>
      </c>
      <c r="V42" s="1">
        <v>2.4581350007789999E-3</v>
      </c>
      <c r="W42" s="1">
        <v>2.3799319897080001E-3</v>
      </c>
      <c r="X42" s="1">
        <v>2.3649089998800002E-3</v>
      </c>
      <c r="Y42" s="1">
        <v>2.8108140104449999E-3</v>
      </c>
      <c r="Z42" s="1">
        <v>2.7832119958479998E-3</v>
      </c>
      <c r="AA42" s="1">
        <v>2.7557559951669999E-3</v>
      </c>
      <c r="AB42" s="1">
        <v>2.834209008142E-3</v>
      </c>
      <c r="AC42" s="1">
        <v>3.1968870025590001E-3</v>
      </c>
      <c r="AD42" s="1">
        <v>3.3171870018119999E-3</v>
      </c>
      <c r="AE42" s="1">
        <v>3.193045995431E-3</v>
      </c>
      <c r="AF42" s="1">
        <v>3.24572599493E-3</v>
      </c>
      <c r="AG42" s="1">
        <v>3.6528009950420001E-3</v>
      </c>
      <c r="AH42" s="1">
        <v>3.7701749970440001E-3</v>
      </c>
      <c r="AI42" s="1">
        <v>3.7445880007E-3</v>
      </c>
      <c r="AJ42" s="1">
        <v>3.6397560033950001E-3</v>
      </c>
      <c r="AK42" s="1">
        <v>4.1436460014670001E-3</v>
      </c>
      <c r="AL42" s="1">
        <v>4.162753000855E-3</v>
      </c>
      <c r="AM42" s="1">
        <v>4.0806519973560001E-3</v>
      </c>
      <c r="AN42" s="1">
        <v>4.4179940014149998E-3</v>
      </c>
      <c r="AO42" s="1">
        <v>4.0560519992140004E-3</v>
      </c>
      <c r="AP42" s="1">
        <v>4.613742014044E-3</v>
      </c>
      <c r="AQ42" s="1">
        <v>4.5296239986779997E-3</v>
      </c>
      <c r="AR42" s="1">
        <v>4.4710490037690002E-3</v>
      </c>
      <c r="AS42" s="1">
        <v>4.5221649925219999E-3</v>
      </c>
      <c r="AT42" s="1">
        <v>4.9270180024909996E-3</v>
      </c>
      <c r="AU42" s="1">
        <v>4.8896240041360001E-3</v>
      </c>
      <c r="AV42" s="1">
        <v>4.8251380067090002E-3</v>
      </c>
      <c r="AW42" s="1">
        <v>4.9179019988509999E-3</v>
      </c>
      <c r="AX42" s="1">
        <v>5.6095899926730001E-3</v>
      </c>
      <c r="AY42" s="1">
        <v>5.2235459879739999E-3</v>
      </c>
      <c r="AZ42" s="1">
        <v>5.2372929931150001E-3</v>
      </c>
    </row>
    <row r="43" spans="2:52" x14ac:dyDescent="0.3">
      <c r="B43" s="2">
        <v>42</v>
      </c>
      <c r="C43" s="1">
        <v>9.5247301214799996E-4</v>
      </c>
      <c r="D43" s="1">
        <v>8.38643012685E-4</v>
      </c>
      <c r="E43" s="1">
        <v>7.9025499871899997E-4</v>
      </c>
      <c r="F43" s="1">
        <v>7.0818199310500004E-4</v>
      </c>
      <c r="G43" s="1">
        <v>8.4475900803200003E-4</v>
      </c>
      <c r="H43" s="1">
        <v>1.1370869906389999E-3</v>
      </c>
      <c r="I43" s="1">
        <v>1.1708439997160001E-3</v>
      </c>
      <c r="J43" s="1">
        <v>1.1532040080060001E-3</v>
      </c>
      <c r="K43" s="1">
        <v>1.15219700092E-3</v>
      </c>
      <c r="L43" s="1">
        <v>1.648028002819E-3</v>
      </c>
      <c r="M43" s="1">
        <v>1.5401700075020001E-3</v>
      </c>
      <c r="N43" s="1">
        <v>1.583506003954E-3</v>
      </c>
      <c r="O43" s="1">
        <v>1.6343290044459999E-3</v>
      </c>
      <c r="P43" s="1">
        <v>2.0871590095340002E-3</v>
      </c>
      <c r="Q43" s="1">
        <v>2.0550149929479998E-3</v>
      </c>
      <c r="R43" s="1">
        <v>2.0663739996959998E-3</v>
      </c>
      <c r="S43" s="1">
        <v>2.0795109885509999E-3</v>
      </c>
      <c r="T43" s="1">
        <v>2.572583995061E-3</v>
      </c>
      <c r="U43" s="1">
        <v>2.5034499994940002E-3</v>
      </c>
      <c r="V43" s="1">
        <v>2.3728259984640001E-3</v>
      </c>
      <c r="W43" s="1">
        <v>2.3705190105829999E-3</v>
      </c>
      <c r="X43" s="1">
        <v>2.4950740044009999E-3</v>
      </c>
      <c r="Y43" s="1">
        <v>2.9745700012429998E-3</v>
      </c>
      <c r="Z43" s="1">
        <v>2.7708569978130001E-3</v>
      </c>
      <c r="AA43" s="1">
        <v>2.8746099997080002E-3</v>
      </c>
      <c r="AB43" s="1">
        <v>2.8532279975480002E-3</v>
      </c>
      <c r="AC43" s="1">
        <v>3.183433000231E-3</v>
      </c>
      <c r="AD43" s="1">
        <v>3.2306710054400001E-3</v>
      </c>
      <c r="AE43" s="1">
        <v>3.2626299944240001E-3</v>
      </c>
      <c r="AF43" s="1">
        <v>3.1950470001899998E-3</v>
      </c>
      <c r="AG43" s="1">
        <v>3.7947530072420001E-3</v>
      </c>
      <c r="AH43" s="1">
        <v>3.6585649941120002E-3</v>
      </c>
      <c r="AI43" s="1">
        <v>3.8424329977719998E-3</v>
      </c>
      <c r="AJ43" s="1">
        <v>3.7562070065179998E-3</v>
      </c>
      <c r="AK43" s="1">
        <v>4.2394659976710001E-3</v>
      </c>
      <c r="AL43" s="1">
        <v>4.057541998918E-3</v>
      </c>
      <c r="AM43" s="1">
        <v>4.0202509990189999E-3</v>
      </c>
      <c r="AN43" s="1">
        <v>4.2286639945809997E-3</v>
      </c>
      <c r="AO43" s="1">
        <v>4.2530759965300003E-3</v>
      </c>
      <c r="AP43" s="1">
        <v>4.6240540104920003E-3</v>
      </c>
      <c r="AQ43" s="1">
        <v>4.5183559996079996E-3</v>
      </c>
      <c r="AR43" s="1">
        <v>4.5903889986220001E-3</v>
      </c>
      <c r="AS43" s="1">
        <v>4.7802469925960003E-3</v>
      </c>
      <c r="AT43" s="1">
        <v>4.8640449967930002E-3</v>
      </c>
      <c r="AU43" s="1">
        <v>4.9627120024519997E-3</v>
      </c>
      <c r="AV43" s="1">
        <v>4.8430599999849996E-3</v>
      </c>
      <c r="AW43" s="1">
        <v>4.8956130049190002E-3</v>
      </c>
      <c r="AX43" s="1">
        <v>5.2385520102689997E-3</v>
      </c>
      <c r="AY43" s="1">
        <v>5.4733290016880003E-3</v>
      </c>
      <c r="AZ43" s="1">
        <v>5.2666120027419997E-3</v>
      </c>
    </row>
    <row r="44" spans="2:52" x14ac:dyDescent="0.3">
      <c r="B44" s="2">
        <v>43</v>
      </c>
      <c r="C44" s="1">
        <v>7.3180301114899996E-4</v>
      </c>
      <c r="D44" s="1">
        <v>7.2195300890599997E-4</v>
      </c>
      <c r="E44" s="1">
        <v>7.0842499553699998E-4</v>
      </c>
      <c r="F44" s="1">
        <v>7.30150000891E-4</v>
      </c>
      <c r="G44" s="1">
        <v>7.4204000702600002E-4</v>
      </c>
      <c r="H44" s="1">
        <v>1.138334002462E-3</v>
      </c>
      <c r="I44" s="1">
        <v>1.1387459962859999E-3</v>
      </c>
      <c r="J44" s="1">
        <v>1.1397939961169999E-3</v>
      </c>
      <c r="K44" s="1">
        <v>1.2429070047800001E-3</v>
      </c>
      <c r="L44" s="1">
        <v>1.536259005661E-3</v>
      </c>
      <c r="M44" s="1">
        <v>3.5690020013140001E-3</v>
      </c>
      <c r="N44" s="1">
        <v>1.5371149929709999E-3</v>
      </c>
      <c r="O44" s="1">
        <v>1.619599002879E-3</v>
      </c>
      <c r="P44" s="1">
        <v>2.0562639983840001E-3</v>
      </c>
      <c r="Q44" s="1">
        <v>2.1158119925529999E-3</v>
      </c>
      <c r="R44" s="1">
        <v>2.0992089994250002E-3</v>
      </c>
      <c r="S44" s="1">
        <v>2.0617669943020001E-3</v>
      </c>
      <c r="T44" s="1">
        <v>2.3939959937709998E-3</v>
      </c>
      <c r="U44" s="1">
        <v>2.4547420034650002E-3</v>
      </c>
      <c r="V44" s="1">
        <v>2.3984949948499998E-3</v>
      </c>
      <c r="W44" s="1">
        <v>2.4297539930560001E-3</v>
      </c>
      <c r="X44" s="1">
        <v>2.3966940061649999E-3</v>
      </c>
      <c r="Y44" s="1">
        <v>2.7518989954839999E-3</v>
      </c>
      <c r="Z44" s="1">
        <v>2.9225180041979998E-3</v>
      </c>
      <c r="AA44" s="1">
        <v>2.8098460024920001E-3</v>
      </c>
      <c r="AB44" s="1">
        <v>2.7609660028249999E-3</v>
      </c>
      <c r="AC44" s="1">
        <v>3.3216699957850002E-3</v>
      </c>
      <c r="AD44" s="1">
        <v>3.3383549889549999E-3</v>
      </c>
      <c r="AE44" s="1">
        <v>3.2621439895590002E-3</v>
      </c>
      <c r="AF44" s="1">
        <v>3.2366049999839998E-3</v>
      </c>
      <c r="AG44" s="1">
        <v>3.704076996655E-3</v>
      </c>
      <c r="AH44" s="1">
        <v>3.6166310019330001E-3</v>
      </c>
      <c r="AI44" s="1">
        <v>3.5675769904630001E-3</v>
      </c>
      <c r="AJ44" s="1">
        <v>3.6478230031210001E-3</v>
      </c>
      <c r="AK44" s="1">
        <v>4.0806519973560001E-3</v>
      </c>
      <c r="AL44" s="1">
        <v>4.1369959944859997E-3</v>
      </c>
      <c r="AM44" s="1">
        <v>4.0728149906499997E-3</v>
      </c>
      <c r="AN44" s="1">
        <v>4.4281409936960002E-3</v>
      </c>
      <c r="AO44" s="1">
        <v>4.1093999898289997E-3</v>
      </c>
      <c r="AP44" s="1">
        <v>4.411964007886E-3</v>
      </c>
      <c r="AQ44" s="1">
        <v>4.5118930138409999E-3</v>
      </c>
      <c r="AR44" s="1">
        <v>4.5539910061049996E-3</v>
      </c>
      <c r="AS44" s="1">
        <v>4.5245889923539997E-3</v>
      </c>
      <c r="AT44" s="1">
        <v>4.9362309946449998E-3</v>
      </c>
      <c r="AU44" s="1">
        <v>4.8615510022500001E-3</v>
      </c>
      <c r="AV44" s="1">
        <v>4.956688993843E-3</v>
      </c>
      <c r="AW44" s="1">
        <v>5.097720000776E-3</v>
      </c>
      <c r="AX44" s="1">
        <v>5.301845012582E-3</v>
      </c>
      <c r="AY44" s="1">
        <v>5.4526699968850002E-3</v>
      </c>
      <c r="AZ44" s="1">
        <v>5.4654679988739999E-3</v>
      </c>
    </row>
    <row r="45" spans="2:52" x14ac:dyDescent="0.3">
      <c r="B45" s="2">
        <v>44</v>
      </c>
      <c r="C45" s="1">
        <v>8.77815007698E-4</v>
      </c>
      <c r="D45" s="1">
        <v>7.49993007048E-4</v>
      </c>
      <c r="E45" s="1">
        <v>7.2813199949500003E-4</v>
      </c>
      <c r="F45" s="1">
        <v>7.3897899710600003E-4</v>
      </c>
      <c r="G45" s="1">
        <v>7.0755800697999997E-4</v>
      </c>
      <c r="H45" s="1">
        <v>1.148516996182E-3</v>
      </c>
      <c r="I45" s="1">
        <v>1.158523999038E-3</v>
      </c>
      <c r="J45" s="1">
        <v>1.2629410048250001E-3</v>
      </c>
      <c r="K45" s="1">
        <v>1.160197003628E-3</v>
      </c>
      <c r="L45" s="1">
        <v>1.6827470099089999E-3</v>
      </c>
      <c r="M45" s="1">
        <v>1.5763099945619999E-3</v>
      </c>
      <c r="N45" s="1">
        <v>1.5801249974169999E-3</v>
      </c>
      <c r="O45" s="1">
        <v>1.586074009538E-3</v>
      </c>
      <c r="P45" s="1">
        <v>2.090895010042E-3</v>
      </c>
      <c r="Q45" s="1">
        <v>2.1295710030240001E-3</v>
      </c>
      <c r="R45" s="1">
        <v>2.020801999606E-3</v>
      </c>
      <c r="S45" s="1">
        <v>1.9950479909309998E-3</v>
      </c>
      <c r="T45" s="1">
        <v>2.3629850038559999E-3</v>
      </c>
      <c r="U45" s="1">
        <v>2.3629890056329999E-3</v>
      </c>
      <c r="V45" s="1">
        <v>2.378389006481E-3</v>
      </c>
      <c r="W45" s="1">
        <v>2.3941210092739999E-3</v>
      </c>
      <c r="X45" s="1">
        <v>2.5096640019909998E-3</v>
      </c>
      <c r="Y45" s="1">
        <v>2.844015005394E-3</v>
      </c>
      <c r="Z45" s="1">
        <v>2.7624520007519999E-3</v>
      </c>
      <c r="AA45" s="1">
        <v>2.8747100004690002E-3</v>
      </c>
      <c r="AB45" s="1">
        <v>2.7674370066959999E-3</v>
      </c>
      <c r="AC45" s="1">
        <v>3.239166995627E-3</v>
      </c>
      <c r="AD45" s="1">
        <v>3.2966239959930001E-3</v>
      </c>
      <c r="AE45" s="1">
        <v>3.376626002137E-3</v>
      </c>
      <c r="AF45" s="1">
        <v>3.2391429995190001E-3</v>
      </c>
      <c r="AG45" s="1">
        <v>3.6297059996289998E-3</v>
      </c>
      <c r="AH45" s="1">
        <v>3.7034199922349998E-3</v>
      </c>
      <c r="AI45" s="1">
        <v>3.5919840011050001E-3</v>
      </c>
      <c r="AJ45" s="1">
        <v>3.5577500093500001E-3</v>
      </c>
      <c r="AK45" s="1">
        <v>4.1060719959210004E-3</v>
      </c>
      <c r="AL45" s="1">
        <v>4.1527300054439997E-3</v>
      </c>
      <c r="AM45" s="1">
        <v>4.1217729885830003E-3</v>
      </c>
      <c r="AN45" s="1">
        <v>4.1630630003059999E-3</v>
      </c>
      <c r="AO45" s="1">
        <v>4.1204890003429997E-3</v>
      </c>
      <c r="AP45" s="1">
        <v>4.6798660041530004E-3</v>
      </c>
      <c r="AQ45" s="1">
        <v>4.4341979955790003E-3</v>
      </c>
      <c r="AR45" s="1">
        <v>4.5522739965240004E-3</v>
      </c>
      <c r="AS45" s="1">
        <v>4.4916100014229998E-3</v>
      </c>
      <c r="AT45" s="1">
        <v>5.079935988761E-3</v>
      </c>
      <c r="AU45" s="1">
        <v>5.0701669970290002E-3</v>
      </c>
      <c r="AV45" s="1">
        <v>5.181269007153E-3</v>
      </c>
      <c r="AW45" s="1">
        <v>4.9348010070390004E-3</v>
      </c>
      <c r="AX45" s="1">
        <v>5.3735249966850003E-3</v>
      </c>
      <c r="AY45" s="1">
        <v>5.2449549984890003E-3</v>
      </c>
      <c r="AZ45" s="1">
        <v>5.2684270049210002E-3</v>
      </c>
    </row>
    <row r="46" spans="2:52" x14ac:dyDescent="0.3">
      <c r="B46" s="2">
        <v>45</v>
      </c>
      <c r="C46" s="1">
        <v>8.96394005395E-4</v>
      </c>
      <c r="D46" s="1">
        <v>7.0542700996199998E-4</v>
      </c>
      <c r="E46" s="1">
        <v>7.19395000488E-4</v>
      </c>
      <c r="F46" s="1">
        <v>7.4616698839200001E-4</v>
      </c>
      <c r="G46" s="1">
        <v>7.2943299892399996E-4</v>
      </c>
      <c r="H46" s="1">
        <v>1.3430560065900001E-3</v>
      </c>
      <c r="I46" s="1">
        <v>1.1396339978090001E-3</v>
      </c>
      <c r="J46" s="1">
        <v>1.1741549969879999E-3</v>
      </c>
      <c r="K46" s="1">
        <v>1.1493769998199999E-3</v>
      </c>
      <c r="L46" s="1">
        <v>1.721442997223E-3</v>
      </c>
      <c r="M46" s="1">
        <v>1.761551000527E-3</v>
      </c>
      <c r="N46" s="1">
        <v>1.5953740075929999E-3</v>
      </c>
      <c r="O46" s="1">
        <v>1.577549992362E-3</v>
      </c>
      <c r="P46" s="1">
        <v>1.984528003959E-3</v>
      </c>
      <c r="Q46" s="1">
        <v>1.9478729955150001E-3</v>
      </c>
      <c r="R46" s="1">
        <v>1.960214998689E-3</v>
      </c>
      <c r="S46" s="1">
        <v>2.0308089879109998E-3</v>
      </c>
      <c r="T46" s="1">
        <v>2.5102979998340002E-3</v>
      </c>
      <c r="U46" s="1">
        <v>2.4102360039250001E-3</v>
      </c>
      <c r="V46" s="1">
        <v>2.477561996784E-3</v>
      </c>
      <c r="W46" s="1">
        <v>2.4926089972720001E-3</v>
      </c>
      <c r="X46" s="1">
        <v>2.4647630052640002E-3</v>
      </c>
      <c r="Y46" s="1">
        <v>2.7755299961429998E-3</v>
      </c>
      <c r="Z46" s="1">
        <v>2.899350001826E-3</v>
      </c>
      <c r="AA46" s="1">
        <v>2.8645480051640001E-3</v>
      </c>
      <c r="AB46" s="1">
        <v>3.065076991334E-3</v>
      </c>
      <c r="AC46" s="1">
        <v>3.214124008082E-3</v>
      </c>
      <c r="AD46" s="1">
        <v>3.2868220005180001E-3</v>
      </c>
      <c r="AE46" s="1">
        <v>3.1780659919600001E-3</v>
      </c>
      <c r="AF46" s="1">
        <v>3.242381004384E-3</v>
      </c>
      <c r="AG46" s="1">
        <v>3.6984970065530001E-3</v>
      </c>
      <c r="AH46" s="1">
        <v>3.6291750002420001E-3</v>
      </c>
      <c r="AI46" s="1">
        <v>3.7895569985270001E-3</v>
      </c>
      <c r="AJ46" s="1">
        <v>3.7340979906729998E-3</v>
      </c>
      <c r="AK46" s="1">
        <v>4.0315569931410004E-3</v>
      </c>
      <c r="AL46" s="1">
        <v>4.0930749964900003E-3</v>
      </c>
      <c r="AM46" s="1">
        <v>4.1964190022549998E-3</v>
      </c>
      <c r="AN46" s="1">
        <v>4.0638140053489997E-3</v>
      </c>
      <c r="AO46" s="1">
        <v>4.1272239905079996E-3</v>
      </c>
      <c r="AP46" s="1">
        <v>5.4214999981920002E-3</v>
      </c>
      <c r="AQ46" s="1">
        <v>4.5860530080970002E-3</v>
      </c>
      <c r="AR46" s="1">
        <v>4.450242005987E-3</v>
      </c>
      <c r="AS46" s="1">
        <v>4.40649499069E-3</v>
      </c>
      <c r="AT46" s="1">
        <v>4.9234760081159996E-3</v>
      </c>
      <c r="AU46" s="1">
        <v>4.955224998412E-3</v>
      </c>
      <c r="AV46" s="1">
        <v>4.8199979937640003E-3</v>
      </c>
      <c r="AW46" s="1">
        <v>4.9041259917429999E-3</v>
      </c>
      <c r="AX46" s="1">
        <v>5.4308749968190002E-3</v>
      </c>
      <c r="AY46" s="1">
        <v>5.3468609985430002E-3</v>
      </c>
      <c r="AZ46" s="1">
        <v>5.2331400074759997E-3</v>
      </c>
    </row>
    <row r="47" spans="2:52" x14ac:dyDescent="0.3">
      <c r="B47" s="2">
        <v>46</v>
      </c>
      <c r="C47" s="1">
        <v>8.8571800733900003E-4</v>
      </c>
      <c r="D47" s="1">
        <v>7.2587799513700003E-4</v>
      </c>
      <c r="E47" s="1">
        <v>7.3524800245699997E-4</v>
      </c>
      <c r="F47" s="1">
        <v>7.0720999792700003E-4</v>
      </c>
      <c r="G47" s="1">
        <v>7.5950598693500003E-4</v>
      </c>
      <c r="H47" s="1">
        <v>1.2258780043340001E-3</v>
      </c>
      <c r="I47" s="1">
        <v>1.1821030057040001E-3</v>
      </c>
      <c r="J47" s="1">
        <v>1.181453000754E-3</v>
      </c>
      <c r="K47" s="1">
        <v>1.172349991975E-3</v>
      </c>
      <c r="L47" s="1">
        <v>1.567264000187E-3</v>
      </c>
      <c r="M47" s="1">
        <v>1.633218998904E-3</v>
      </c>
      <c r="N47" s="1">
        <v>1.544762999401E-3</v>
      </c>
      <c r="O47" s="1">
        <v>1.5756350039740001E-3</v>
      </c>
      <c r="P47" s="1">
        <v>1.974391998374E-3</v>
      </c>
      <c r="Q47" s="1">
        <v>2.0933390042050001E-3</v>
      </c>
      <c r="R47" s="1">
        <v>2.0132839999860001E-3</v>
      </c>
      <c r="S47" s="1">
        <v>1.9834480044660001E-3</v>
      </c>
      <c r="T47" s="1">
        <v>2.4249440029960002E-3</v>
      </c>
      <c r="U47" s="1">
        <v>2.390961002675E-3</v>
      </c>
      <c r="V47" s="1">
        <v>2.6280820020470001E-3</v>
      </c>
      <c r="W47" s="1">
        <v>2.4971149978229999E-3</v>
      </c>
      <c r="X47" s="1">
        <v>2.3878850042819998E-3</v>
      </c>
      <c r="Y47" s="1">
        <v>2.9209110070949999E-3</v>
      </c>
      <c r="Z47" s="1">
        <v>2.7677909965859999E-3</v>
      </c>
      <c r="AA47" s="1">
        <v>2.912105002906E-3</v>
      </c>
      <c r="AB47" s="1">
        <v>2.7962650056000001E-3</v>
      </c>
      <c r="AC47" s="1">
        <v>3.1935629958750001E-3</v>
      </c>
      <c r="AD47" s="1">
        <v>3.2431190047650001E-3</v>
      </c>
      <c r="AE47" s="1">
        <v>3.2842139917190001E-3</v>
      </c>
      <c r="AF47" s="1">
        <v>3.4246019931739998E-3</v>
      </c>
      <c r="AG47" s="1">
        <v>3.6786929995289998E-3</v>
      </c>
      <c r="AH47" s="1">
        <v>3.8240369904089999E-3</v>
      </c>
      <c r="AI47" s="1">
        <v>3.9098419947550004E-3</v>
      </c>
      <c r="AJ47" s="1">
        <v>3.7948529934509999E-3</v>
      </c>
      <c r="AK47" s="1">
        <v>4.193069005851E-3</v>
      </c>
      <c r="AL47" s="1">
        <v>4.0287519950649997E-3</v>
      </c>
      <c r="AM47" s="1">
        <v>3.9986670017240003E-3</v>
      </c>
      <c r="AN47" s="1">
        <v>4.2271480051569998E-3</v>
      </c>
      <c r="AO47" s="1">
        <v>4.1006420069610002E-3</v>
      </c>
      <c r="AP47" s="1">
        <v>6.122730002971E-3</v>
      </c>
      <c r="AQ47" s="1">
        <v>4.6990810078569997E-3</v>
      </c>
      <c r="AR47" s="1">
        <v>4.405760992086E-3</v>
      </c>
      <c r="AS47" s="1">
        <v>4.593856006977E-3</v>
      </c>
      <c r="AT47" s="1">
        <v>4.9469449877509999E-3</v>
      </c>
      <c r="AU47" s="1">
        <v>5.0050749996440004E-3</v>
      </c>
      <c r="AV47" s="1">
        <v>5.0202109996460003E-3</v>
      </c>
      <c r="AW47" s="1">
        <v>5.0442610081520003E-3</v>
      </c>
      <c r="AX47" s="1">
        <v>5.245117004961E-3</v>
      </c>
      <c r="AY47" s="1">
        <v>5.3081009973540002E-3</v>
      </c>
      <c r="AZ47" s="1">
        <v>5.4300279880410002E-3</v>
      </c>
    </row>
    <row r="48" spans="2:52" x14ac:dyDescent="0.3">
      <c r="B48" s="2">
        <v>47</v>
      </c>
      <c r="C48" s="1">
        <v>1.0854620049939999E-3</v>
      </c>
      <c r="D48" s="1">
        <v>7.4763600423500003E-4</v>
      </c>
      <c r="E48" s="1">
        <v>7.0330601010900001E-4</v>
      </c>
      <c r="F48" s="1">
        <v>8.6220700177400003E-4</v>
      </c>
      <c r="G48" s="1">
        <v>7.19591000234E-4</v>
      </c>
      <c r="H48" s="1">
        <v>1.147286006017E-3</v>
      </c>
      <c r="I48" s="1">
        <v>1.146234993939E-3</v>
      </c>
      <c r="J48" s="1">
        <v>1.1518190003699999E-3</v>
      </c>
      <c r="K48" s="1">
        <v>1.142331995652E-3</v>
      </c>
      <c r="L48" s="1">
        <v>1.639517999138E-3</v>
      </c>
      <c r="M48" s="1">
        <v>1.6391980025220001E-3</v>
      </c>
      <c r="N48" s="1">
        <v>1.710653014015E-3</v>
      </c>
      <c r="O48" s="1">
        <v>1.5858410042709999E-3</v>
      </c>
      <c r="P48" s="1">
        <v>1.9812749960690002E-3</v>
      </c>
      <c r="Q48" s="1">
        <v>1.9557640043789998E-3</v>
      </c>
      <c r="R48" s="1">
        <v>2.0917290094080001E-3</v>
      </c>
      <c r="S48" s="1">
        <v>1.9600800005719998E-3</v>
      </c>
      <c r="T48" s="1">
        <v>2.359846999752E-3</v>
      </c>
      <c r="U48" s="1">
        <v>2.4378559901379999E-3</v>
      </c>
      <c r="V48" s="1">
        <v>2.3832940059949998E-3</v>
      </c>
      <c r="W48" s="1">
        <v>2.3610790085510001E-3</v>
      </c>
      <c r="X48" s="1">
        <v>2.386100997683E-3</v>
      </c>
      <c r="Y48" s="1">
        <v>2.7956850099140002E-3</v>
      </c>
      <c r="Z48" s="1">
        <v>2.7962590102110002E-3</v>
      </c>
      <c r="AA48" s="1">
        <v>2.8649680025409998E-3</v>
      </c>
      <c r="AB48" s="1">
        <v>2.8437169967220001E-3</v>
      </c>
      <c r="AC48" s="1">
        <v>3.3183229970750001E-3</v>
      </c>
      <c r="AD48" s="1">
        <v>3.4561369975559999E-3</v>
      </c>
      <c r="AE48" s="1">
        <v>3.1964520021570001E-3</v>
      </c>
      <c r="AF48" s="1">
        <v>4.1148099990100002E-3</v>
      </c>
      <c r="AG48" s="1">
        <v>3.725738002686E-3</v>
      </c>
      <c r="AH48" s="1">
        <v>3.769212999032E-3</v>
      </c>
      <c r="AI48" s="1">
        <v>3.7043720076330002E-3</v>
      </c>
      <c r="AJ48" s="1">
        <v>3.61057498958E-3</v>
      </c>
      <c r="AK48" s="1">
        <v>4.0992150024979999E-3</v>
      </c>
      <c r="AL48" s="1">
        <v>4.0562960057289998E-3</v>
      </c>
      <c r="AM48" s="1">
        <v>4.0348000038650002E-3</v>
      </c>
      <c r="AN48" s="1">
        <v>4.0235250053229999E-3</v>
      </c>
      <c r="AO48" s="1">
        <v>4.2740680073619997E-3</v>
      </c>
      <c r="AP48" s="1">
        <v>4.5702299976260003E-3</v>
      </c>
      <c r="AQ48" s="1">
        <v>4.4516430061779999E-3</v>
      </c>
      <c r="AR48" s="1">
        <v>4.5366069971349999E-3</v>
      </c>
      <c r="AS48" s="1">
        <v>4.6030980010980001E-3</v>
      </c>
      <c r="AT48" s="1">
        <v>4.8376100021410001E-3</v>
      </c>
      <c r="AU48" s="1">
        <v>4.8256099980790003E-3</v>
      </c>
      <c r="AV48" s="1">
        <v>4.9011059891199997E-3</v>
      </c>
      <c r="AW48" s="1">
        <v>4.9642840021989999E-3</v>
      </c>
      <c r="AX48" s="1">
        <v>5.4611219966320002E-3</v>
      </c>
      <c r="AY48" s="1">
        <v>5.3432499989870003E-3</v>
      </c>
      <c r="AZ48" s="1">
        <v>5.4723630019000002E-3</v>
      </c>
    </row>
    <row r="49" spans="2:52" x14ac:dyDescent="0.3">
      <c r="B49" s="2">
        <v>48</v>
      </c>
      <c r="C49" s="1">
        <v>1.4016479981360001E-3</v>
      </c>
      <c r="D49" s="1">
        <v>7.3265700484599996E-4</v>
      </c>
      <c r="E49" s="1">
        <v>8.9775300875800002E-4</v>
      </c>
      <c r="F49" s="1">
        <v>8.2113199459899996E-4</v>
      </c>
      <c r="G49" s="1">
        <v>7.0960099401400003E-4</v>
      </c>
      <c r="H49" s="1">
        <v>1.1379380011929999E-3</v>
      </c>
      <c r="I49" s="1">
        <v>1.1822769884019999E-3</v>
      </c>
      <c r="J49" s="1">
        <v>1.148135997937E-3</v>
      </c>
      <c r="K49" s="1">
        <v>1.1676709982570001E-3</v>
      </c>
      <c r="L49" s="1">
        <v>1.5358610107800001E-3</v>
      </c>
      <c r="M49" s="1">
        <v>1.5379329997810001E-3</v>
      </c>
      <c r="N49" s="1">
        <v>1.5840679989200001E-3</v>
      </c>
      <c r="O49" s="1">
        <v>1.551961002406E-3</v>
      </c>
      <c r="P49" s="1">
        <v>1.9787859928330001E-3</v>
      </c>
      <c r="Q49" s="1">
        <v>2.0074519998159999E-3</v>
      </c>
      <c r="R49" s="1">
        <v>1.9910209957740002E-3</v>
      </c>
      <c r="S49" s="1">
        <v>2.1466180041899998E-3</v>
      </c>
      <c r="T49" s="1">
        <v>2.4265910033140002E-3</v>
      </c>
      <c r="U49" s="1">
        <v>2.4551700043960001E-3</v>
      </c>
      <c r="V49" s="1">
        <v>2.4056590045800001E-3</v>
      </c>
      <c r="W49" s="1">
        <v>2.4919599964049999E-3</v>
      </c>
      <c r="X49" s="1">
        <v>2.6662150048649999E-3</v>
      </c>
      <c r="Y49" s="1">
        <v>2.9380430059970002E-3</v>
      </c>
      <c r="Z49" s="1">
        <v>2.7585200004980001E-3</v>
      </c>
      <c r="AA49" s="1">
        <v>3.001238990691E-3</v>
      </c>
      <c r="AB49" s="1">
        <v>2.7787340077339998E-3</v>
      </c>
      <c r="AC49" s="1">
        <v>3.3380949898860002E-3</v>
      </c>
      <c r="AD49" s="1">
        <v>3.2965549908109998E-3</v>
      </c>
      <c r="AE49" s="1">
        <v>3.298128009192E-3</v>
      </c>
      <c r="AF49" s="1">
        <v>3.6969459906690001E-3</v>
      </c>
      <c r="AG49" s="1">
        <v>3.5529279994079999E-3</v>
      </c>
      <c r="AH49" s="1">
        <v>3.5629019985210001E-3</v>
      </c>
      <c r="AI49" s="1">
        <v>3.5744719934879998E-3</v>
      </c>
      <c r="AJ49" s="1">
        <v>3.6831100005659998E-3</v>
      </c>
      <c r="AK49" s="1">
        <v>4.1298089927300002E-3</v>
      </c>
      <c r="AL49" s="1">
        <v>4.1125230054600004E-3</v>
      </c>
      <c r="AM49" s="1">
        <v>4.2628179944589999E-3</v>
      </c>
      <c r="AN49" s="1">
        <v>4.2844109993890002E-3</v>
      </c>
      <c r="AO49" s="1">
        <v>4.2491180065550001E-3</v>
      </c>
      <c r="AP49" s="1">
        <v>4.5561660081150004E-3</v>
      </c>
      <c r="AQ49" s="1">
        <v>4.4331690005489999E-3</v>
      </c>
      <c r="AR49" s="1">
        <v>4.616459991666E-3</v>
      </c>
      <c r="AS49" s="1">
        <v>4.4707510096489997E-3</v>
      </c>
      <c r="AT49" s="1">
        <v>5.0369699893050004E-3</v>
      </c>
      <c r="AU49" s="1">
        <v>4.9726300057960004E-3</v>
      </c>
      <c r="AV49" s="1">
        <v>4.8938260006249996E-3</v>
      </c>
      <c r="AW49" s="1">
        <v>4.8264770011880002E-3</v>
      </c>
      <c r="AX49" s="1">
        <v>5.3162080002950004E-3</v>
      </c>
      <c r="AY49" s="1">
        <v>5.360640992876E-3</v>
      </c>
      <c r="AZ49" s="1">
        <v>5.2890099905200001E-3</v>
      </c>
    </row>
    <row r="50" spans="2:52" x14ac:dyDescent="0.3">
      <c r="B50" s="2">
        <v>49</v>
      </c>
      <c r="C50" s="1">
        <v>7.0059100107799997E-4</v>
      </c>
      <c r="D50" s="1">
        <v>7.0418100222000002E-4</v>
      </c>
      <c r="E50" s="1">
        <v>7.2819599881800005E-4</v>
      </c>
      <c r="F50" s="1">
        <v>7.3461199645000002E-4</v>
      </c>
      <c r="G50" s="1">
        <v>7.1956000465400001E-4</v>
      </c>
      <c r="H50" s="1">
        <v>1.1559970007509999E-3</v>
      </c>
      <c r="I50" s="1">
        <v>1.149022005848E-3</v>
      </c>
      <c r="J50" s="1">
        <v>1.1464069975769999E-3</v>
      </c>
      <c r="K50" s="1">
        <v>1.1477789958009999E-3</v>
      </c>
      <c r="L50" s="1">
        <v>1.59980400349E-3</v>
      </c>
      <c r="M50" s="1">
        <v>1.6010339895729999E-3</v>
      </c>
      <c r="N50" s="1">
        <v>1.5738849906480001E-3</v>
      </c>
      <c r="O50" s="1">
        <v>1.547480002046E-3</v>
      </c>
      <c r="P50" s="1">
        <v>2.0260519959269998E-3</v>
      </c>
      <c r="Q50" s="1">
        <v>2.1592489938479999E-3</v>
      </c>
      <c r="R50" s="1">
        <v>1.9487370009300001E-3</v>
      </c>
      <c r="S50" s="1">
        <v>1.951258993358E-3</v>
      </c>
      <c r="T50" s="1">
        <v>2.478750000591E-3</v>
      </c>
      <c r="U50" s="1">
        <v>2.5051030097529999E-3</v>
      </c>
      <c r="V50" s="1">
        <v>2.3489380109820001E-3</v>
      </c>
      <c r="W50" s="1">
        <v>2.4129160010490001E-3</v>
      </c>
      <c r="X50" s="1">
        <v>2.36701600079E-3</v>
      </c>
      <c r="Y50" s="1">
        <v>3.0199600005289999E-3</v>
      </c>
      <c r="Z50" s="1">
        <v>2.814089006279E-3</v>
      </c>
      <c r="AA50" s="1">
        <v>2.819863002514E-3</v>
      </c>
      <c r="AB50" s="1">
        <v>2.8544109954959998E-3</v>
      </c>
      <c r="AC50" s="1">
        <v>3.217463003239E-3</v>
      </c>
      <c r="AD50" s="1">
        <v>3.4658539952940001E-3</v>
      </c>
      <c r="AE50" s="1">
        <v>3.2108399900609998E-3</v>
      </c>
      <c r="AF50" s="1">
        <v>3.3285809913649999E-3</v>
      </c>
      <c r="AG50" s="1">
        <v>3.6161679890939998E-3</v>
      </c>
      <c r="AH50" s="1">
        <v>3.642526004114E-3</v>
      </c>
      <c r="AI50" s="1">
        <v>3.7961300113239999E-3</v>
      </c>
      <c r="AJ50" s="1">
        <v>3.6098159907850002E-3</v>
      </c>
      <c r="AK50" s="1">
        <v>3.9937810070110004E-3</v>
      </c>
      <c r="AL50" s="1">
        <v>4.0876069979280004E-3</v>
      </c>
      <c r="AM50" s="1">
        <v>4.0052620024650003E-3</v>
      </c>
      <c r="AN50" s="1">
        <v>4.1065440018429999E-3</v>
      </c>
      <c r="AO50" s="1">
        <v>4.0575479943070003E-3</v>
      </c>
      <c r="AP50" s="1">
        <v>4.5009629975540002E-3</v>
      </c>
      <c r="AQ50" s="1">
        <v>4.5527259935619997E-3</v>
      </c>
      <c r="AR50" s="1">
        <v>4.5563979947470003E-3</v>
      </c>
      <c r="AS50" s="1">
        <v>4.3754640064439998E-3</v>
      </c>
      <c r="AT50" s="1">
        <v>4.8877069930309998E-3</v>
      </c>
      <c r="AU50" s="1">
        <v>5.0289450009590002E-3</v>
      </c>
      <c r="AV50" s="1">
        <v>4.9249309959119997E-3</v>
      </c>
      <c r="AW50" s="1">
        <v>4.8710569972170003E-3</v>
      </c>
      <c r="AX50" s="1">
        <v>5.2841919969070002E-3</v>
      </c>
      <c r="AY50" s="1">
        <v>5.2788320026590004E-3</v>
      </c>
      <c r="AZ50" s="1">
        <v>5.5294350022450003E-3</v>
      </c>
    </row>
    <row r="51" spans="2:52" x14ac:dyDescent="0.3">
      <c r="B51" s="2">
        <v>50</v>
      </c>
      <c r="C51" s="1">
        <v>7.1319700509799998E-4</v>
      </c>
      <c r="D51" s="1">
        <v>7.5138999090999998E-4</v>
      </c>
      <c r="E51" s="1">
        <v>7.9983400064500003E-4</v>
      </c>
      <c r="F51" s="1">
        <v>7.07705999957E-4</v>
      </c>
      <c r="G51" s="1">
        <v>7.3218900070099997E-4</v>
      </c>
      <c r="H51" s="1">
        <v>1.170535993879E-3</v>
      </c>
      <c r="I51" s="1">
        <v>1.1534129880600001E-3</v>
      </c>
      <c r="J51" s="1">
        <v>1.1390529980419999E-3</v>
      </c>
      <c r="K51" s="1">
        <v>1.3430859980869999E-3</v>
      </c>
      <c r="L51" s="1">
        <v>1.6639440000289999E-3</v>
      </c>
      <c r="M51" s="1">
        <v>1.6852069966259999E-3</v>
      </c>
      <c r="N51" s="1">
        <v>1.563073004945E-3</v>
      </c>
      <c r="O51" s="1">
        <v>1.691305995337E-3</v>
      </c>
      <c r="P51" s="1">
        <v>2.094317998854E-3</v>
      </c>
      <c r="Q51" s="1">
        <v>2.1266730036590001E-3</v>
      </c>
      <c r="R51" s="1">
        <v>2.0903460099359998E-3</v>
      </c>
      <c r="S51" s="1">
        <v>2.0775909943040001E-3</v>
      </c>
      <c r="T51" s="1">
        <v>2.5937850004990001E-3</v>
      </c>
      <c r="U51" s="1">
        <v>2.357357996516E-3</v>
      </c>
      <c r="V51" s="1">
        <v>2.3563899885630001E-3</v>
      </c>
      <c r="W51" s="1">
        <v>2.3560519912279999E-3</v>
      </c>
      <c r="X51" s="1">
        <v>2.571083998191E-3</v>
      </c>
      <c r="Y51" s="1">
        <v>2.8257990052229999E-3</v>
      </c>
      <c r="Z51" s="1">
        <v>2.7973389951510001E-3</v>
      </c>
      <c r="AA51" s="1">
        <v>2.770944003714E-3</v>
      </c>
      <c r="AB51" s="1">
        <v>2.7682090003509998E-3</v>
      </c>
      <c r="AC51" s="1">
        <v>3.281981000328E-3</v>
      </c>
      <c r="AD51" s="1">
        <v>3.1536429887639998E-3</v>
      </c>
      <c r="AE51" s="1">
        <v>3.3843510027509998E-3</v>
      </c>
      <c r="AF51" s="1">
        <v>3.1835029949429999E-3</v>
      </c>
      <c r="AG51" s="1">
        <v>3.6709429987240002E-3</v>
      </c>
      <c r="AH51" s="1">
        <v>3.887129001669E-3</v>
      </c>
      <c r="AI51" s="1">
        <v>3.633244996308E-3</v>
      </c>
      <c r="AJ51" s="1">
        <v>3.7362570001279998E-3</v>
      </c>
      <c r="AK51" s="1">
        <v>4.0948009991550001E-3</v>
      </c>
      <c r="AL51" s="1">
        <v>4.0195170004149999E-3</v>
      </c>
      <c r="AM51" s="1">
        <v>4.0411069930999998E-3</v>
      </c>
      <c r="AN51" s="1">
        <v>4.0422520105489997E-3</v>
      </c>
      <c r="AO51" s="1">
        <v>4.1909489955290003E-3</v>
      </c>
      <c r="AP51" s="1">
        <v>4.4632270000880001E-3</v>
      </c>
      <c r="AQ51" s="1">
        <v>4.5081059943189996E-3</v>
      </c>
      <c r="AR51" s="1">
        <v>4.3922519980699997E-3</v>
      </c>
      <c r="AS51" s="1">
        <v>4.6343290014189999E-3</v>
      </c>
      <c r="AT51" s="1">
        <v>4.8938499967330004E-3</v>
      </c>
      <c r="AU51" s="1">
        <v>4.8589719954179999E-3</v>
      </c>
      <c r="AV51" s="1">
        <v>4.9229280120930002E-3</v>
      </c>
      <c r="AW51" s="1">
        <v>4.9033499963120003E-3</v>
      </c>
      <c r="AX51" s="1">
        <v>5.2652930025940004E-3</v>
      </c>
      <c r="AY51" s="1">
        <v>5.3941910009599999E-3</v>
      </c>
      <c r="AZ51" s="1">
        <v>5.4166850022739996E-3</v>
      </c>
    </row>
    <row r="52" spans="2:52" x14ac:dyDescent="0.3">
      <c r="B52" s="2" t="s">
        <v>0</v>
      </c>
      <c r="C52" s="3">
        <f>AVERAGE(C2:C51)</f>
        <v>8.6089987977180015E-4</v>
      </c>
      <c r="D52" s="3">
        <f t="shared" ref="D52:AZ52" si="0">AVERAGE(D2:D51)</f>
        <v>7.5339248083761991E-4</v>
      </c>
      <c r="E52" s="3">
        <f t="shared" si="0"/>
        <v>7.4319659936010018E-4</v>
      </c>
      <c r="F52" s="3">
        <f t="shared" si="0"/>
        <v>7.4251055979408038E-4</v>
      </c>
      <c r="G52" s="3">
        <f t="shared" si="0"/>
        <v>7.3953383893246008E-4</v>
      </c>
      <c r="H52" s="3">
        <f t="shared" si="0"/>
        <v>1.3361266211722597E-3</v>
      </c>
      <c r="I52" s="3">
        <f t="shared" si="0"/>
        <v>1.1790405595092806E-3</v>
      </c>
      <c r="J52" s="3">
        <f t="shared" si="0"/>
        <v>1.1810277996119601E-3</v>
      </c>
      <c r="K52" s="3">
        <f t="shared" si="0"/>
        <v>1.1807526394841802E-3</v>
      </c>
      <c r="L52" s="3">
        <f t="shared" si="0"/>
        <v>1.6823796808603602E-3</v>
      </c>
      <c r="M52" s="3">
        <f t="shared" si="0"/>
        <v>1.8604025401873403E-3</v>
      </c>
      <c r="N52" s="3">
        <f t="shared" si="0"/>
        <v>1.6048473402042801E-3</v>
      </c>
      <c r="O52" s="3">
        <f t="shared" si="0"/>
        <v>1.6095865005627799E-3</v>
      </c>
      <c r="P52" s="3">
        <f t="shared" si="0"/>
        <v>2.017705620673999E-3</v>
      </c>
      <c r="Q52" s="3">
        <f t="shared" si="0"/>
        <v>2.0149489984032996E-3</v>
      </c>
      <c r="R52" s="3">
        <f t="shared" si="0"/>
        <v>2.0296456589130401E-3</v>
      </c>
      <c r="S52" s="3">
        <f t="shared" si="0"/>
        <v>2.0142875800957401E-3</v>
      </c>
      <c r="T52" s="3">
        <f t="shared" si="0"/>
        <v>2.4190384792745208E-3</v>
      </c>
      <c r="U52" s="3">
        <f t="shared" si="0"/>
        <v>2.4268428009236401E-3</v>
      </c>
      <c r="V52" s="3">
        <f t="shared" si="0"/>
        <v>2.4258531397209002E-3</v>
      </c>
      <c r="W52" s="3">
        <f t="shared" si="0"/>
        <v>2.4381679200450794E-3</v>
      </c>
      <c r="X52" s="3">
        <f t="shared" si="0"/>
        <v>2.4338273206376397E-3</v>
      </c>
      <c r="Y52" s="3">
        <f t="shared" si="0"/>
        <v>2.8410366622847205E-3</v>
      </c>
      <c r="Z52" s="3">
        <f t="shared" si="0"/>
        <v>2.8462996997405E-3</v>
      </c>
      <c r="AA52" s="3">
        <f t="shared" si="0"/>
        <v>2.8856409605941204E-3</v>
      </c>
      <c r="AB52" s="3">
        <f t="shared" si="0"/>
        <v>2.8605022403645204E-3</v>
      </c>
      <c r="AC52" s="3">
        <f t="shared" si="0"/>
        <v>3.2638671994208997E-3</v>
      </c>
      <c r="AD52" s="3">
        <f t="shared" si="0"/>
        <v>3.7195846391841402E-3</v>
      </c>
      <c r="AE52" s="3">
        <f t="shared" si="0"/>
        <v>3.255898919305741E-3</v>
      </c>
      <c r="AF52" s="3">
        <f t="shared" si="0"/>
        <v>3.2872904796386795E-3</v>
      </c>
      <c r="AG52" s="3">
        <f t="shared" si="0"/>
        <v>3.6730417993385417E-3</v>
      </c>
      <c r="AH52" s="3">
        <f t="shared" si="0"/>
        <v>3.817915699910419E-3</v>
      </c>
      <c r="AI52" s="3">
        <f t="shared" si="0"/>
        <v>3.6806152999633596E-3</v>
      </c>
      <c r="AJ52" s="3">
        <f t="shared" si="0"/>
        <v>3.7114469200605999E-3</v>
      </c>
      <c r="AK52" s="3">
        <f t="shared" si="0"/>
        <v>4.0913342201384399E-3</v>
      </c>
      <c r="AL52" s="3">
        <f t="shared" si="0"/>
        <v>4.1108591001829788E-3</v>
      </c>
      <c r="AM52" s="3">
        <f t="shared" si="0"/>
        <v>4.1636397805996398E-3</v>
      </c>
      <c r="AN52" s="3">
        <f t="shared" si="0"/>
        <v>4.347658081969759E-3</v>
      </c>
      <c r="AO52" s="3">
        <f t="shared" si="0"/>
        <v>4.4284106584382395E-3</v>
      </c>
      <c r="AP52" s="3">
        <f t="shared" si="0"/>
        <v>4.7579360607778384E-3</v>
      </c>
      <c r="AQ52" s="3">
        <f t="shared" si="0"/>
        <v>4.5147229608847005E-3</v>
      </c>
      <c r="AR52" s="3">
        <f t="shared" si="0"/>
        <v>4.5038144596037397E-3</v>
      </c>
      <c r="AS52" s="3">
        <f t="shared" si="0"/>
        <v>4.56752444093578E-3</v>
      </c>
      <c r="AT52" s="3">
        <f t="shared" si="0"/>
        <v>4.9406430585076403E-3</v>
      </c>
      <c r="AU52" s="3">
        <f t="shared" si="0"/>
        <v>4.9632378204842401E-3</v>
      </c>
      <c r="AV52" s="3">
        <f t="shared" si="0"/>
        <v>4.9754631004179798E-3</v>
      </c>
      <c r="AW52" s="3">
        <f t="shared" si="0"/>
        <v>5.0579059997107791E-3</v>
      </c>
      <c r="AX52" s="3">
        <f t="shared" si="0"/>
        <v>5.3414089401485777E-3</v>
      </c>
      <c r="AY52" s="3">
        <f t="shared" si="0"/>
        <v>5.3239997397759413E-3</v>
      </c>
      <c r="AZ52" s="3">
        <f t="shared" si="0"/>
        <v>5.3350408998084206E-3</v>
      </c>
    </row>
    <row r="53" spans="2:52" x14ac:dyDescent="0.3">
      <c r="C53">
        <f xml:space="preserve"> C52 * 10000</f>
        <v>8.6089987977180016</v>
      </c>
      <c r="D53">
        <f t="shared" ref="D53:AZ53" si="1" xml:space="preserve"> D52 * 10000</f>
        <v>7.5339248083761987</v>
      </c>
      <c r="E53">
        <f t="shared" si="1"/>
        <v>7.4319659936010014</v>
      </c>
      <c r="F53">
        <f t="shared" si="1"/>
        <v>7.4251055979408038</v>
      </c>
      <c r="G53">
        <f t="shared" si="1"/>
        <v>7.3953383893246007</v>
      </c>
      <c r="H53">
        <f t="shared" si="1"/>
        <v>13.361266211722597</v>
      </c>
      <c r="I53">
        <f t="shared" si="1"/>
        <v>11.790405595092807</v>
      </c>
      <c r="J53">
        <f t="shared" si="1"/>
        <v>11.8102779961196</v>
      </c>
      <c r="K53">
        <f t="shared" si="1"/>
        <v>11.807526394841801</v>
      </c>
      <c r="L53">
        <f t="shared" si="1"/>
        <v>16.823796808603603</v>
      </c>
      <c r="M53">
        <f t="shared" si="1"/>
        <v>18.604025401873404</v>
      </c>
      <c r="N53">
        <f t="shared" si="1"/>
        <v>16.048473402042802</v>
      </c>
      <c r="O53">
        <f t="shared" si="1"/>
        <v>16.0958650056278</v>
      </c>
      <c r="P53">
        <f t="shared" si="1"/>
        <v>20.177056206739991</v>
      </c>
      <c r="Q53">
        <f t="shared" si="1"/>
        <v>20.149489984032996</v>
      </c>
      <c r="R53">
        <f t="shared" si="1"/>
        <v>20.296456589130401</v>
      </c>
      <c r="S53">
        <f t="shared" si="1"/>
        <v>20.142875800957402</v>
      </c>
      <c r="T53">
        <f t="shared" si="1"/>
        <v>24.190384792745206</v>
      </c>
      <c r="U53">
        <f t="shared" si="1"/>
        <v>24.268428009236402</v>
      </c>
      <c r="V53">
        <f t="shared" si="1"/>
        <v>24.258531397209001</v>
      </c>
      <c r="W53">
        <f t="shared" si="1"/>
        <v>24.381679200450794</v>
      </c>
      <c r="X53">
        <f t="shared" si="1"/>
        <v>24.338273206376396</v>
      </c>
      <c r="Y53">
        <f t="shared" si="1"/>
        <v>28.410366622847203</v>
      </c>
      <c r="Z53">
        <f t="shared" si="1"/>
        <v>28.462996997405</v>
      </c>
      <c r="AA53">
        <f t="shared" si="1"/>
        <v>28.856409605941202</v>
      </c>
      <c r="AB53">
        <f t="shared" si="1"/>
        <v>28.605022403645204</v>
      </c>
      <c r="AC53">
        <f t="shared" si="1"/>
        <v>32.638671994208998</v>
      </c>
      <c r="AD53">
        <f t="shared" si="1"/>
        <v>37.1958463918414</v>
      </c>
      <c r="AE53">
        <f t="shared" si="1"/>
        <v>32.558989193057407</v>
      </c>
      <c r="AF53">
        <f t="shared" si="1"/>
        <v>32.872904796386791</v>
      </c>
      <c r="AG53">
        <f t="shared" si="1"/>
        <v>36.730417993385416</v>
      </c>
      <c r="AH53">
        <f t="shared" si="1"/>
        <v>38.179156999104187</v>
      </c>
      <c r="AI53">
        <f t="shared" si="1"/>
        <v>36.806152999633596</v>
      </c>
      <c r="AJ53">
        <f t="shared" si="1"/>
        <v>37.114469200606003</v>
      </c>
      <c r="AK53">
        <f t="shared" si="1"/>
        <v>40.913342201384395</v>
      </c>
      <c r="AL53">
        <f t="shared" si="1"/>
        <v>41.108591001829787</v>
      </c>
      <c r="AM53">
        <f t="shared" si="1"/>
        <v>41.636397805996396</v>
      </c>
      <c r="AN53">
        <f t="shared" si="1"/>
        <v>43.476580819697588</v>
      </c>
      <c r="AO53">
        <f t="shared" si="1"/>
        <v>44.284106584382393</v>
      </c>
      <c r="AP53">
        <f t="shared" si="1"/>
        <v>47.579360607778383</v>
      </c>
      <c r="AQ53">
        <f t="shared" si="1"/>
        <v>45.147229608847006</v>
      </c>
      <c r="AR53">
        <f t="shared" si="1"/>
        <v>45.038144596037398</v>
      </c>
      <c r="AS53">
        <f t="shared" si="1"/>
        <v>45.675244409357802</v>
      </c>
      <c r="AT53">
        <f t="shared" si="1"/>
        <v>49.4064305850764</v>
      </c>
      <c r="AU53">
        <f t="shared" si="1"/>
        <v>49.632378204842404</v>
      </c>
      <c r="AV53">
        <f t="shared" si="1"/>
        <v>49.754631004179799</v>
      </c>
      <c r="AW53">
        <f t="shared" si="1"/>
        <v>50.579059997107791</v>
      </c>
      <c r="AX53">
        <f t="shared" si="1"/>
        <v>53.414089401485775</v>
      </c>
      <c r="AY53">
        <f t="shared" si="1"/>
        <v>53.23999739775941</v>
      </c>
      <c r="AZ53">
        <f t="shared" si="1"/>
        <v>53.350408998084205</v>
      </c>
    </row>
    <row r="54" spans="2:52" x14ac:dyDescent="0.3">
      <c r="H54">
        <f xml:space="preserve"> (H53-$D$53) / ((H1-$D$1) / 32)</f>
        <v>1.4568353508365997</v>
      </c>
      <c r="I54">
        <f xml:space="preserve"> (I52-$D$52) * 1000 / ((I1-$D$1) / 32)</f>
        <v>8.5129615734332142E-2</v>
      </c>
      <c r="L54">
        <f xml:space="preserve"> (L53-$D$53) / ((L1-$D$1) / 32)</f>
        <v>1.1612340000284256</v>
      </c>
      <c r="P54">
        <f xml:space="preserve"> (P53-$D$53) / ((P1-$D$1) / 32)</f>
        <v>1.0535942831969827</v>
      </c>
      <c r="T54">
        <f xml:space="preserve"> (T53-$D$53) / ((T1-$D$1) / 32)</f>
        <v>1.041028749023063</v>
      </c>
      <c r="Y54">
        <f xml:space="preserve"> (Y53-$D$53) / ((Y1-$D$1) / 32)</f>
        <v>0.9941162768795716</v>
      </c>
      <c r="AC54">
        <f xml:space="preserve"> (AC53-$D$53) / ((AC1-$D$1) / 32)</f>
        <v>1.0041898874333119</v>
      </c>
      <c r="AK54">
        <f xml:space="preserve"> (AK53-$D$53) / ((AK1-$D$1) / 32)</f>
        <v>1.0114974967578241</v>
      </c>
      <c r="AO54">
        <f xml:space="preserve"> (AO53-$D$53) / ((AO1-$D$1) / 32)</f>
        <v>0.99324815610827555</v>
      </c>
      <c r="AT54">
        <f xml:space="preserve"> (AT53-$D$53) / ((AT1-$D$1) / 32)</f>
        <v>0.99696442325476675</v>
      </c>
      <c r="AX54">
        <f xml:space="preserve"> (AX53-$D$53) / ((AX1-$D$1) / 32)</f>
        <v>0.99739488245890384</v>
      </c>
    </row>
    <row r="55" spans="2:52" x14ac:dyDescent="0.3">
      <c r="C55">
        <f xml:space="preserve"> 7.53 + 1 * ((416-32)/32)</f>
        <v>19.53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1C8C-31A2-46B6-8EF6-5889A8D61C38}">
  <dimension ref="B1:D53"/>
  <sheetViews>
    <sheetView topLeftCell="A16" workbookViewId="0">
      <selection activeCell="I25" sqref="I25"/>
    </sheetView>
  </sheetViews>
  <sheetFormatPr defaultRowHeight="16.5" x14ac:dyDescent="0.3"/>
  <cols>
    <col min="3" max="3" width="14.125" bestFit="1" customWidth="1"/>
    <col min="4" max="4" width="16.5" bestFit="1" customWidth="1"/>
  </cols>
  <sheetData>
    <row r="1" spans="2:4" x14ac:dyDescent="0.3">
      <c r="B1" t="s">
        <v>4</v>
      </c>
      <c r="C1" t="s">
        <v>5</v>
      </c>
      <c r="D1" t="s">
        <v>6</v>
      </c>
    </row>
    <row r="2" spans="2:4" x14ac:dyDescent="0.3">
      <c r="B2" s="2"/>
      <c r="C2" s="2" t="s">
        <v>1</v>
      </c>
      <c r="D2" s="2" t="s">
        <v>2</v>
      </c>
    </row>
    <row r="3" spans="2:4" x14ac:dyDescent="0.3">
      <c r="B3" s="2">
        <v>1</v>
      </c>
      <c r="C3" s="1">
        <v>5.9999623001203997E-2</v>
      </c>
      <c r="D3" s="1">
        <v>5.6815959003870001E-2</v>
      </c>
    </row>
    <row r="4" spans="2:4" x14ac:dyDescent="0.3">
      <c r="B4" s="2">
        <v>2</v>
      </c>
      <c r="C4" s="1">
        <v>5.7091887007118002E-2</v>
      </c>
      <c r="D4" s="1">
        <v>6.9899317997624E-2</v>
      </c>
    </row>
    <row r="5" spans="2:4" x14ac:dyDescent="0.3">
      <c r="B5" s="2">
        <v>3</v>
      </c>
      <c r="C5" s="1">
        <v>5.8624886005418E-2</v>
      </c>
      <c r="D5" s="1">
        <v>6.0626222999417001E-2</v>
      </c>
    </row>
    <row r="6" spans="2:4" x14ac:dyDescent="0.3">
      <c r="B6" s="2">
        <v>4</v>
      </c>
      <c r="C6" s="1">
        <v>5.8048160004545997E-2</v>
      </c>
      <c r="D6" s="1">
        <v>7.0165290002477995E-2</v>
      </c>
    </row>
    <row r="7" spans="2:4" x14ac:dyDescent="0.3">
      <c r="B7" s="2">
        <v>5</v>
      </c>
      <c r="C7" s="1">
        <v>5.8984115996281998E-2</v>
      </c>
      <c r="D7" s="1">
        <v>5.7630248003988999E-2</v>
      </c>
    </row>
    <row r="8" spans="2:4" x14ac:dyDescent="0.3">
      <c r="B8" s="2">
        <v>6</v>
      </c>
      <c r="C8" s="1">
        <v>6.5997925994452006E-2</v>
      </c>
      <c r="D8" s="1">
        <v>5.7848463999108E-2</v>
      </c>
    </row>
    <row r="9" spans="2:4" x14ac:dyDescent="0.3">
      <c r="B9" s="2">
        <v>7</v>
      </c>
      <c r="C9" s="1">
        <v>5.7195503002730998E-2</v>
      </c>
      <c r="D9" s="1">
        <v>6.4762987007270997E-2</v>
      </c>
    </row>
    <row r="10" spans="2:4" x14ac:dyDescent="0.3">
      <c r="B10" s="2">
        <v>8</v>
      </c>
      <c r="C10" s="1">
        <v>5.7401212005061E-2</v>
      </c>
      <c r="D10" s="1">
        <v>5.6761191997794003E-2</v>
      </c>
    </row>
    <row r="11" spans="2:4" x14ac:dyDescent="0.3">
      <c r="B11" s="2">
        <v>9</v>
      </c>
      <c r="C11" s="1">
        <v>6.2678041009348998E-2</v>
      </c>
      <c r="D11" s="1">
        <v>6.0551854010554997E-2</v>
      </c>
    </row>
    <row r="12" spans="2:4" x14ac:dyDescent="0.3">
      <c r="B12" s="2">
        <v>10</v>
      </c>
      <c r="C12" s="1">
        <v>5.9125920000952001E-2</v>
      </c>
      <c r="D12" s="1">
        <v>5.8428501986781997E-2</v>
      </c>
    </row>
    <row r="13" spans="2:4" x14ac:dyDescent="0.3">
      <c r="B13" s="2">
        <v>11</v>
      </c>
      <c r="C13" s="1">
        <v>6.0332093999023E-2</v>
      </c>
      <c r="D13" s="1">
        <v>5.6890517007560003E-2</v>
      </c>
    </row>
    <row r="14" spans="2:4" x14ac:dyDescent="0.3">
      <c r="B14" s="2">
        <v>12</v>
      </c>
      <c r="C14" s="1">
        <v>5.7251286998507997E-2</v>
      </c>
      <c r="D14" s="1">
        <v>5.6838296004571E-2</v>
      </c>
    </row>
    <row r="15" spans="2:4" x14ac:dyDescent="0.3">
      <c r="B15" s="2">
        <v>13</v>
      </c>
      <c r="C15" s="1">
        <v>5.7295327002066E-2</v>
      </c>
      <c r="D15" s="1">
        <v>5.6616307003424002E-2</v>
      </c>
    </row>
    <row r="16" spans="2:4" x14ac:dyDescent="0.3">
      <c r="B16" s="2">
        <v>14</v>
      </c>
      <c r="C16" s="1">
        <v>5.6587423998280997E-2</v>
      </c>
      <c r="D16" s="1">
        <v>5.6466116002411998E-2</v>
      </c>
    </row>
    <row r="17" spans="2:4" x14ac:dyDescent="0.3">
      <c r="B17" s="2">
        <v>15</v>
      </c>
      <c r="C17" s="1">
        <v>5.7183084005374002E-2</v>
      </c>
      <c r="D17" s="1">
        <v>5.6835846000468003E-2</v>
      </c>
    </row>
    <row r="18" spans="2:4" x14ac:dyDescent="0.3">
      <c r="B18" s="2">
        <v>16</v>
      </c>
      <c r="C18" s="1">
        <v>5.6647273988346999E-2</v>
      </c>
      <c r="D18" s="1">
        <v>5.6570903994725003E-2</v>
      </c>
    </row>
    <row r="19" spans="2:4" x14ac:dyDescent="0.3">
      <c r="B19" s="2">
        <v>17</v>
      </c>
      <c r="C19" s="1">
        <v>5.7039693987463003E-2</v>
      </c>
      <c r="D19" s="1">
        <v>5.7294951009681003E-2</v>
      </c>
    </row>
    <row r="20" spans="2:4" x14ac:dyDescent="0.3">
      <c r="B20" s="2">
        <v>18</v>
      </c>
      <c r="C20" s="1">
        <v>5.6786594010190997E-2</v>
      </c>
      <c r="D20" s="1">
        <v>5.6936478998978003E-2</v>
      </c>
    </row>
    <row r="21" spans="2:4" x14ac:dyDescent="0.3">
      <c r="B21" s="2">
        <v>19</v>
      </c>
      <c r="C21" s="1">
        <v>6.2531688003218996E-2</v>
      </c>
      <c r="D21" s="1">
        <v>5.7559520995710003E-2</v>
      </c>
    </row>
    <row r="22" spans="2:4" x14ac:dyDescent="0.3">
      <c r="B22" s="2">
        <v>20</v>
      </c>
      <c r="C22" s="1">
        <v>5.6986266994499997E-2</v>
      </c>
      <c r="D22" s="1">
        <v>5.6886145001045003E-2</v>
      </c>
    </row>
    <row r="23" spans="2:4" x14ac:dyDescent="0.3">
      <c r="B23" s="2">
        <v>21</v>
      </c>
      <c r="C23" s="1">
        <v>5.7350935996509998E-2</v>
      </c>
      <c r="D23" s="1">
        <v>5.8089971993468E-2</v>
      </c>
    </row>
    <row r="24" spans="2:4" x14ac:dyDescent="0.3">
      <c r="B24" s="2">
        <v>22</v>
      </c>
      <c r="C24" s="1">
        <v>5.7006121001904997E-2</v>
      </c>
      <c r="D24" s="1">
        <v>5.7129110005917E-2</v>
      </c>
    </row>
    <row r="25" spans="2:4" x14ac:dyDescent="0.3">
      <c r="B25" s="2">
        <v>23</v>
      </c>
      <c r="C25" s="1">
        <v>5.6923782991361999E-2</v>
      </c>
      <c r="D25" s="1">
        <v>5.6864091995521997E-2</v>
      </c>
    </row>
    <row r="26" spans="2:4" x14ac:dyDescent="0.3">
      <c r="B26" s="2">
        <v>24</v>
      </c>
      <c r="C26" s="1">
        <v>5.6791627997881997E-2</v>
      </c>
      <c r="D26" s="1">
        <v>5.6533405993831998E-2</v>
      </c>
    </row>
    <row r="27" spans="2:4" x14ac:dyDescent="0.3">
      <c r="B27" s="2">
        <v>25</v>
      </c>
      <c r="C27" s="1">
        <v>5.6965965995913997E-2</v>
      </c>
      <c r="D27" s="1">
        <v>6.1071211006492002E-2</v>
      </c>
    </row>
    <row r="28" spans="2:4" x14ac:dyDescent="0.3">
      <c r="B28" s="2">
        <v>26</v>
      </c>
      <c r="C28" s="1">
        <v>5.8715218998259003E-2</v>
      </c>
      <c r="D28" s="1">
        <v>5.6866993996663999E-2</v>
      </c>
    </row>
    <row r="29" spans="2:4" x14ac:dyDescent="0.3">
      <c r="B29" s="2">
        <v>27</v>
      </c>
      <c r="C29" s="1">
        <v>5.6428242998663003E-2</v>
      </c>
      <c r="D29" s="1">
        <v>5.6847378000384002E-2</v>
      </c>
    </row>
    <row r="30" spans="2:4" x14ac:dyDescent="0.3">
      <c r="B30" s="2">
        <v>28</v>
      </c>
      <c r="C30" s="1">
        <v>5.6792386007145999E-2</v>
      </c>
      <c r="D30" s="1">
        <v>5.6963161012391003E-2</v>
      </c>
    </row>
    <row r="31" spans="2:4" x14ac:dyDescent="0.3">
      <c r="B31" s="2">
        <v>29</v>
      </c>
      <c r="C31" s="1">
        <v>5.7511110004270997E-2</v>
      </c>
      <c r="D31" s="1">
        <v>5.7017732993699999E-2</v>
      </c>
    </row>
    <row r="32" spans="2:4" x14ac:dyDescent="0.3">
      <c r="B32" s="2">
        <v>30</v>
      </c>
      <c r="C32" s="1">
        <v>5.7021194006665998E-2</v>
      </c>
      <c r="D32" s="1">
        <v>5.8542398997815E-2</v>
      </c>
    </row>
    <row r="33" spans="2:4" x14ac:dyDescent="0.3">
      <c r="B33" s="2">
        <v>31</v>
      </c>
      <c r="C33" s="1">
        <v>5.6778893005684998E-2</v>
      </c>
      <c r="D33" s="1">
        <v>5.6840297998860999E-2</v>
      </c>
    </row>
    <row r="34" spans="2:4" x14ac:dyDescent="0.3">
      <c r="B34" s="2">
        <v>32</v>
      </c>
      <c r="C34" s="1">
        <v>5.7211015009670997E-2</v>
      </c>
      <c r="D34" s="1">
        <v>5.6837301992345997E-2</v>
      </c>
    </row>
    <row r="35" spans="2:4" x14ac:dyDescent="0.3">
      <c r="B35" s="2">
        <v>33</v>
      </c>
      <c r="C35" s="1">
        <v>5.6914215994766003E-2</v>
      </c>
      <c r="D35" s="1">
        <v>5.8487055008300003E-2</v>
      </c>
    </row>
    <row r="36" spans="2:4" x14ac:dyDescent="0.3">
      <c r="B36" s="2">
        <v>34</v>
      </c>
      <c r="C36" s="1">
        <v>5.6896658003096998E-2</v>
      </c>
      <c r="D36" s="1">
        <v>5.7106244988972002E-2</v>
      </c>
    </row>
    <row r="37" spans="2:4" x14ac:dyDescent="0.3">
      <c r="B37" s="2">
        <v>35</v>
      </c>
      <c r="C37" s="1">
        <v>6.2305176004884E-2</v>
      </c>
      <c r="D37" s="1">
        <v>5.7340308005223002E-2</v>
      </c>
    </row>
    <row r="38" spans="2:4" x14ac:dyDescent="0.3">
      <c r="B38" s="2">
        <v>36</v>
      </c>
      <c r="C38" s="1">
        <v>5.6906326994067002E-2</v>
      </c>
      <c r="D38" s="1">
        <v>5.6844078004359998E-2</v>
      </c>
    </row>
    <row r="39" spans="2:4" x14ac:dyDescent="0.3">
      <c r="B39" s="2">
        <v>37</v>
      </c>
      <c r="C39" s="1">
        <v>5.7058246995439002E-2</v>
      </c>
      <c r="D39" s="1">
        <v>5.7179613009794003E-2</v>
      </c>
    </row>
    <row r="40" spans="2:4" x14ac:dyDescent="0.3">
      <c r="B40" s="2">
        <v>38</v>
      </c>
      <c r="C40" s="1">
        <v>5.7188998995116001E-2</v>
      </c>
      <c r="D40" s="1">
        <v>5.7182811011443999E-2</v>
      </c>
    </row>
    <row r="41" spans="2:4" x14ac:dyDescent="0.3">
      <c r="B41" s="2">
        <v>39</v>
      </c>
      <c r="C41" s="1">
        <v>5.7491070008836999E-2</v>
      </c>
      <c r="D41" s="1">
        <v>5.6774897995638E-2</v>
      </c>
    </row>
    <row r="42" spans="2:4" x14ac:dyDescent="0.3">
      <c r="B42" s="2">
        <v>40</v>
      </c>
      <c r="C42" s="1">
        <v>5.6811592003214E-2</v>
      </c>
      <c r="D42" s="1">
        <v>5.6979487999342E-2</v>
      </c>
    </row>
    <row r="43" spans="2:4" x14ac:dyDescent="0.3">
      <c r="B43" s="2">
        <v>41</v>
      </c>
      <c r="C43" s="1">
        <v>5.6972874997881999E-2</v>
      </c>
      <c r="D43" s="1">
        <v>5.6341325995162998E-2</v>
      </c>
    </row>
    <row r="44" spans="2:4" x14ac:dyDescent="0.3">
      <c r="B44" s="2">
        <v>42</v>
      </c>
      <c r="C44" s="1">
        <v>5.7430832006503001E-2</v>
      </c>
      <c r="D44" s="1">
        <v>5.7013897996511999E-2</v>
      </c>
    </row>
    <row r="45" spans="2:4" x14ac:dyDescent="0.3">
      <c r="B45" s="2">
        <v>43</v>
      </c>
      <c r="C45" s="1">
        <v>5.6906976999016999E-2</v>
      </c>
      <c r="D45" s="1">
        <v>6.2037913987297001E-2</v>
      </c>
    </row>
    <row r="46" spans="2:4" x14ac:dyDescent="0.3">
      <c r="B46" s="2">
        <v>44</v>
      </c>
      <c r="C46" s="1">
        <v>5.67022489995E-2</v>
      </c>
      <c r="D46" s="1">
        <v>5.6936299995869001E-2</v>
      </c>
    </row>
    <row r="47" spans="2:4" x14ac:dyDescent="0.3">
      <c r="B47" s="2">
        <v>45</v>
      </c>
      <c r="C47" s="1">
        <v>5.6815584001015003E-2</v>
      </c>
      <c r="D47" s="1">
        <v>5.8791484989342002E-2</v>
      </c>
    </row>
    <row r="48" spans="2:4" x14ac:dyDescent="0.3">
      <c r="B48" s="2">
        <v>46</v>
      </c>
      <c r="C48" s="1">
        <v>5.7036359998164997E-2</v>
      </c>
      <c r="D48" s="1">
        <v>5.6861498989747003E-2</v>
      </c>
    </row>
    <row r="49" spans="2:4" x14ac:dyDescent="0.3">
      <c r="B49" s="2">
        <v>47</v>
      </c>
      <c r="C49" s="1">
        <v>5.7773576001637003E-2</v>
      </c>
      <c r="D49" s="1">
        <v>5.8239272999343998E-2</v>
      </c>
    </row>
    <row r="50" spans="2:4" x14ac:dyDescent="0.3">
      <c r="B50" s="2">
        <v>48</v>
      </c>
      <c r="C50" s="1">
        <v>5.6886913997004997E-2</v>
      </c>
      <c r="D50" s="1">
        <v>5.9478733004652999E-2</v>
      </c>
    </row>
    <row r="51" spans="2:4" x14ac:dyDescent="0.3">
      <c r="B51" s="2">
        <v>49</v>
      </c>
      <c r="C51" s="1">
        <v>5.6951659003970999E-2</v>
      </c>
      <c r="D51" s="1">
        <v>5.6836670002666997E-2</v>
      </c>
    </row>
    <row r="52" spans="2:4" x14ac:dyDescent="0.3">
      <c r="B52" s="2">
        <v>50</v>
      </c>
      <c r="C52" s="1">
        <v>5.7696762989508002E-2</v>
      </c>
      <c r="D52" s="1">
        <v>5.680870100332E-2</v>
      </c>
    </row>
    <row r="53" spans="2:4" x14ac:dyDescent="0.3">
      <c r="B53" s="2" t="s">
        <v>3</v>
      </c>
      <c r="C53" s="3">
        <f>AVERAGE(C3:C52)</f>
        <v>5.7840611500432848E-2</v>
      </c>
      <c r="D53" s="3">
        <f>AVERAGE(D3:D52)</f>
        <v>5.8184569400036815E-2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7F12-7FFD-4874-93BC-E712598615DF}">
  <dimension ref="B1:D53"/>
  <sheetViews>
    <sheetView topLeftCell="A16" workbookViewId="0">
      <selection activeCell="H10" sqref="H10"/>
    </sheetView>
  </sheetViews>
  <sheetFormatPr defaultRowHeight="16.5" x14ac:dyDescent="0.3"/>
  <cols>
    <col min="3" max="4" width="14.625" customWidth="1"/>
  </cols>
  <sheetData>
    <row r="1" spans="2:4" x14ac:dyDescent="0.3">
      <c r="B1" t="s">
        <v>4</v>
      </c>
      <c r="C1" t="s">
        <v>5</v>
      </c>
    </row>
    <row r="2" spans="2:4" x14ac:dyDescent="0.3">
      <c r="B2" s="2"/>
      <c r="C2" s="4" t="s">
        <v>1</v>
      </c>
      <c r="D2" s="2" t="s">
        <v>2</v>
      </c>
    </row>
    <row r="3" spans="2:4" x14ac:dyDescent="0.3">
      <c r="B3" s="2">
        <v>1</v>
      </c>
      <c r="C3" s="5">
        <v>1.197831006721E-3</v>
      </c>
      <c r="D3" s="1">
        <v>1.0815739995451001E-2</v>
      </c>
    </row>
    <row r="4" spans="2:4" x14ac:dyDescent="0.3">
      <c r="B4" s="2">
        <v>2</v>
      </c>
      <c r="C4" s="5">
        <v>1.0932039876929999E-3</v>
      </c>
      <c r="D4" s="1">
        <v>1.0973583004670001E-2</v>
      </c>
    </row>
    <row r="5" spans="2:4" x14ac:dyDescent="0.3">
      <c r="B5" s="2">
        <v>3</v>
      </c>
      <c r="C5" s="5">
        <v>1.112848010962E-3</v>
      </c>
      <c r="D5" s="1">
        <v>1.0715968994191E-2</v>
      </c>
    </row>
    <row r="6" spans="2:4" x14ac:dyDescent="0.3">
      <c r="B6" s="2">
        <v>4</v>
      </c>
      <c r="C6" s="5">
        <v>1.0822309996E-3</v>
      </c>
      <c r="D6" s="1">
        <v>1.0630871998728E-2</v>
      </c>
    </row>
    <row r="7" spans="2:4" x14ac:dyDescent="0.3">
      <c r="B7" s="2">
        <v>5</v>
      </c>
      <c r="C7" s="5">
        <v>1.085519004846E-3</v>
      </c>
      <c r="D7" s="1">
        <v>1.0705810011131999E-2</v>
      </c>
    </row>
    <row r="8" spans="2:4" x14ac:dyDescent="0.3">
      <c r="B8" s="2">
        <v>6</v>
      </c>
      <c r="C8" s="5">
        <v>1.2215140013720001E-3</v>
      </c>
      <c r="D8" s="1">
        <v>1.0778392999782E-2</v>
      </c>
    </row>
    <row r="9" spans="2:4" x14ac:dyDescent="0.3">
      <c r="B9" s="2">
        <v>7</v>
      </c>
      <c r="C9" s="5">
        <v>1.0839199967449999E-3</v>
      </c>
      <c r="D9" s="1">
        <v>1.0644441994373E-2</v>
      </c>
    </row>
    <row r="10" spans="2:4" x14ac:dyDescent="0.3">
      <c r="B10" s="2">
        <v>8</v>
      </c>
      <c r="C10" s="5">
        <v>1.11836301221E-3</v>
      </c>
      <c r="D10" s="1">
        <v>1.0817079994013001E-2</v>
      </c>
    </row>
    <row r="11" spans="2:4" x14ac:dyDescent="0.3">
      <c r="B11" s="2">
        <v>9</v>
      </c>
      <c r="C11" s="5">
        <v>1.117578998674E-3</v>
      </c>
      <c r="D11" s="1">
        <v>1.0810667998158E-2</v>
      </c>
    </row>
    <row r="12" spans="2:4" x14ac:dyDescent="0.3">
      <c r="B12" s="2">
        <v>10</v>
      </c>
      <c r="C12" s="5">
        <v>1.2425129971229999E-3</v>
      </c>
      <c r="D12" s="1">
        <v>1.0662653003237E-2</v>
      </c>
    </row>
    <row r="13" spans="2:4" x14ac:dyDescent="0.3">
      <c r="B13" s="2">
        <v>11</v>
      </c>
      <c r="C13" s="5">
        <v>1.2660639913520001E-3</v>
      </c>
      <c r="D13" s="1">
        <v>1.0541437994107001E-2</v>
      </c>
    </row>
    <row r="14" spans="2:4" x14ac:dyDescent="0.3">
      <c r="B14" s="2">
        <v>12</v>
      </c>
      <c r="C14" s="5">
        <v>1.0910710116150001E-3</v>
      </c>
      <c r="D14" s="1">
        <v>1.0792320987093E-2</v>
      </c>
    </row>
    <row r="15" spans="2:4" x14ac:dyDescent="0.3">
      <c r="B15" s="2">
        <v>13</v>
      </c>
      <c r="C15" s="5">
        <v>1.081857000827E-3</v>
      </c>
      <c r="D15" s="1">
        <v>1.0545987999649E-2</v>
      </c>
    </row>
    <row r="16" spans="2:4" x14ac:dyDescent="0.3">
      <c r="B16" s="2">
        <v>14</v>
      </c>
      <c r="C16" s="5">
        <v>1.1328740074530001E-3</v>
      </c>
      <c r="D16" s="1">
        <v>1.0777559989947E-2</v>
      </c>
    </row>
    <row r="17" spans="2:4" x14ac:dyDescent="0.3">
      <c r="B17" s="2">
        <v>15</v>
      </c>
      <c r="C17" s="5">
        <v>1.0774200054580001E-3</v>
      </c>
      <c r="D17" s="1">
        <v>1.1742419010261001E-2</v>
      </c>
    </row>
    <row r="18" spans="2:4" x14ac:dyDescent="0.3">
      <c r="B18" s="2">
        <v>16</v>
      </c>
      <c r="C18" s="5">
        <v>1.0865939984799999E-3</v>
      </c>
      <c r="D18" s="1">
        <v>1.0796561997268E-2</v>
      </c>
    </row>
    <row r="19" spans="2:4" x14ac:dyDescent="0.3">
      <c r="B19" s="2">
        <v>17</v>
      </c>
      <c r="C19" s="5">
        <v>1.2246679980310001E-3</v>
      </c>
      <c r="D19" s="1">
        <v>1.5199571003905E-2</v>
      </c>
    </row>
    <row r="20" spans="2:4" x14ac:dyDescent="0.3">
      <c r="B20" s="2">
        <v>18</v>
      </c>
      <c r="C20" s="5">
        <v>1.7628269997659999E-3</v>
      </c>
      <c r="D20" s="1">
        <v>1.0805735990289E-2</v>
      </c>
    </row>
    <row r="21" spans="2:4" x14ac:dyDescent="0.3">
      <c r="B21" s="2">
        <v>19</v>
      </c>
      <c r="C21" s="5">
        <v>1.081031005015E-3</v>
      </c>
      <c r="D21" s="1">
        <v>1.2351457990008001E-2</v>
      </c>
    </row>
    <row r="22" spans="2:4" x14ac:dyDescent="0.3">
      <c r="B22" s="2">
        <v>20</v>
      </c>
      <c r="C22" s="5">
        <v>1.162391999969E-3</v>
      </c>
      <c r="D22" s="1">
        <v>1.0874457002501E-2</v>
      </c>
    </row>
    <row r="23" spans="2:4" x14ac:dyDescent="0.3">
      <c r="B23" s="2">
        <v>21</v>
      </c>
      <c r="C23" s="5">
        <v>1.115389008191E-3</v>
      </c>
      <c r="D23" s="1">
        <v>1.0703560008550999E-2</v>
      </c>
    </row>
    <row r="24" spans="2:4" x14ac:dyDescent="0.3">
      <c r="B24" s="2">
        <v>22</v>
      </c>
      <c r="C24" s="5">
        <v>1.1348000116410001E-3</v>
      </c>
      <c r="D24" s="1">
        <v>1.141760199971E-2</v>
      </c>
    </row>
    <row r="25" spans="2:4" x14ac:dyDescent="0.3">
      <c r="B25" s="2">
        <v>23</v>
      </c>
      <c r="C25" s="5">
        <v>1.237560005393E-3</v>
      </c>
      <c r="D25" s="1">
        <v>1.0651581003913E-2</v>
      </c>
    </row>
    <row r="26" spans="2:4" x14ac:dyDescent="0.3">
      <c r="B26" s="2">
        <v>24</v>
      </c>
      <c r="C26" s="5">
        <v>1.0786909988379999E-3</v>
      </c>
      <c r="D26" s="1">
        <v>1.3306584995007E-2</v>
      </c>
    </row>
    <row r="27" spans="2:4" x14ac:dyDescent="0.3">
      <c r="B27" s="2">
        <v>25</v>
      </c>
      <c r="C27" s="5">
        <v>1.1129810009149999E-3</v>
      </c>
      <c r="D27" s="1">
        <v>1.0955300007481E-2</v>
      </c>
    </row>
    <row r="28" spans="2:4" x14ac:dyDescent="0.3">
      <c r="B28" s="2">
        <v>26</v>
      </c>
      <c r="C28" s="5">
        <v>1.0880830086530001E-3</v>
      </c>
      <c r="D28" s="1">
        <v>1.9313413999043998E-2</v>
      </c>
    </row>
    <row r="29" spans="2:4" x14ac:dyDescent="0.3">
      <c r="B29" s="2">
        <v>27</v>
      </c>
      <c r="C29" s="5">
        <v>1.1203120084250001E-3</v>
      </c>
      <c r="D29" s="1">
        <v>1.0838955990039E-2</v>
      </c>
    </row>
    <row r="30" spans="2:4" x14ac:dyDescent="0.3">
      <c r="B30" s="2">
        <v>28</v>
      </c>
      <c r="C30" s="5">
        <v>1.082055008737E-3</v>
      </c>
      <c r="D30" s="1">
        <v>1.0789958003443E-2</v>
      </c>
    </row>
    <row r="31" spans="2:4" x14ac:dyDescent="0.3">
      <c r="B31" s="2">
        <v>29</v>
      </c>
      <c r="C31" s="5">
        <v>1.122492001741E-3</v>
      </c>
      <c r="D31" s="1">
        <v>1.0702398998545999E-2</v>
      </c>
    </row>
    <row r="32" spans="2:4" x14ac:dyDescent="0.3">
      <c r="B32" s="2">
        <v>30</v>
      </c>
      <c r="C32" s="5">
        <v>1.085371986846E-3</v>
      </c>
      <c r="D32" s="1">
        <v>1.0947674003546E-2</v>
      </c>
    </row>
    <row r="33" spans="2:4" x14ac:dyDescent="0.3">
      <c r="B33" s="2">
        <v>31</v>
      </c>
      <c r="C33" s="5">
        <v>1.077844994143E-3</v>
      </c>
      <c r="D33" s="1">
        <v>1.0561101997155001E-2</v>
      </c>
    </row>
    <row r="34" spans="2:4" x14ac:dyDescent="0.3">
      <c r="B34" s="2">
        <v>32</v>
      </c>
      <c r="C34" s="5">
        <v>1.2820880074289999E-3</v>
      </c>
      <c r="D34" s="1">
        <v>1.0581949987682001E-2</v>
      </c>
    </row>
    <row r="35" spans="2:4" x14ac:dyDescent="0.3">
      <c r="B35" s="2">
        <v>33</v>
      </c>
      <c r="C35" s="5">
        <v>1.110123994295E-3</v>
      </c>
      <c r="D35" s="1">
        <v>1.0781836012029001E-2</v>
      </c>
    </row>
    <row r="36" spans="2:4" x14ac:dyDescent="0.3">
      <c r="B36" s="2">
        <v>34</v>
      </c>
      <c r="C36" s="5">
        <v>1.104284005123E-3</v>
      </c>
      <c r="D36" s="1">
        <v>1.0760226999992E-2</v>
      </c>
    </row>
    <row r="37" spans="2:4" x14ac:dyDescent="0.3">
      <c r="B37" s="2">
        <v>35</v>
      </c>
      <c r="C37" s="5">
        <v>1.0783190082290001E-3</v>
      </c>
      <c r="D37" s="1">
        <v>1.0630846998538E-2</v>
      </c>
    </row>
    <row r="38" spans="2:4" x14ac:dyDescent="0.3">
      <c r="B38" s="2">
        <v>36</v>
      </c>
      <c r="C38" s="5">
        <v>1.078304005205E-3</v>
      </c>
      <c r="D38" s="1">
        <v>1.0673623997718E-2</v>
      </c>
    </row>
    <row r="39" spans="2:4" x14ac:dyDescent="0.3">
      <c r="B39" s="2">
        <v>37</v>
      </c>
      <c r="C39" s="5">
        <v>1.078870991478E-3</v>
      </c>
      <c r="D39" s="1">
        <v>1.082887899247E-2</v>
      </c>
    </row>
    <row r="40" spans="2:4" x14ac:dyDescent="0.3">
      <c r="B40" s="2">
        <v>38</v>
      </c>
      <c r="C40" s="5">
        <v>1.078582994523E-3</v>
      </c>
      <c r="D40" s="1">
        <v>1.059954999073E-2</v>
      </c>
    </row>
    <row r="41" spans="2:4" x14ac:dyDescent="0.3">
      <c r="B41" s="2">
        <v>39</v>
      </c>
      <c r="C41" s="5">
        <v>1.078064000467E-3</v>
      </c>
      <c r="D41" s="1">
        <v>1.0952557000564999E-2</v>
      </c>
    </row>
    <row r="42" spans="2:4" x14ac:dyDescent="0.3">
      <c r="B42" s="2">
        <v>40</v>
      </c>
      <c r="C42" s="5">
        <v>1.0774410038720001E-3</v>
      </c>
      <c r="D42" s="1">
        <v>1.0793736000777999E-2</v>
      </c>
    </row>
    <row r="43" spans="2:4" x14ac:dyDescent="0.3">
      <c r="B43" s="2">
        <v>41</v>
      </c>
      <c r="C43" s="5">
        <v>1.078738001524E-3</v>
      </c>
      <c r="D43" s="1">
        <v>1.0673237993615E-2</v>
      </c>
    </row>
    <row r="44" spans="2:4" x14ac:dyDescent="0.3">
      <c r="B44" s="2">
        <v>42</v>
      </c>
      <c r="C44" s="5">
        <v>1.2270459992580001E-3</v>
      </c>
      <c r="D44" s="1">
        <v>1.0684345004846999E-2</v>
      </c>
    </row>
    <row r="45" spans="2:4" x14ac:dyDescent="0.3">
      <c r="B45" s="2">
        <v>43</v>
      </c>
      <c r="C45" s="5">
        <v>1.1917740048380001E-3</v>
      </c>
      <c r="D45" s="1">
        <v>1.0619728011079001E-2</v>
      </c>
    </row>
    <row r="46" spans="2:4" x14ac:dyDescent="0.3">
      <c r="B46" s="2">
        <v>44</v>
      </c>
      <c r="C46" s="5">
        <v>1.085301002604E-3</v>
      </c>
      <c r="D46" s="1">
        <v>1.0843531999854E-2</v>
      </c>
    </row>
    <row r="47" spans="2:4" x14ac:dyDescent="0.3">
      <c r="B47" s="2">
        <v>45</v>
      </c>
      <c r="C47" s="5">
        <v>1.0778569994730001E-3</v>
      </c>
      <c r="D47" s="1">
        <v>1.0662613000021999E-2</v>
      </c>
    </row>
    <row r="48" spans="2:4" x14ac:dyDescent="0.3">
      <c r="B48" s="2">
        <v>46</v>
      </c>
      <c r="C48" s="5">
        <v>1.0915870079769999E-3</v>
      </c>
      <c r="D48" s="1">
        <v>1.0938794992399E-2</v>
      </c>
    </row>
    <row r="49" spans="2:4" x14ac:dyDescent="0.3">
      <c r="B49" s="2">
        <v>47</v>
      </c>
      <c r="C49" s="5">
        <v>1.078490997315E-3</v>
      </c>
      <c r="D49" s="1">
        <v>1.0929967000266E-2</v>
      </c>
    </row>
    <row r="50" spans="2:4" x14ac:dyDescent="0.3">
      <c r="B50" s="2">
        <v>48</v>
      </c>
      <c r="C50" s="5">
        <v>1.1053729976990001E-3</v>
      </c>
      <c r="D50" s="1">
        <v>1.0625334005454E-2</v>
      </c>
    </row>
    <row r="51" spans="2:4" x14ac:dyDescent="0.3">
      <c r="B51" s="2">
        <v>49</v>
      </c>
      <c r="C51" s="5">
        <v>1.077188004274E-3</v>
      </c>
      <c r="D51" s="1">
        <v>1.1004708998371001E-2</v>
      </c>
    </row>
    <row r="52" spans="2:4" x14ac:dyDescent="0.3">
      <c r="B52" s="2">
        <v>50</v>
      </c>
      <c r="C52" s="5">
        <v>1.0949220013569999E-3</v>
      </c>
      <c r="D52" s="1">
        <v>1.0642130000633E-2</v>
      </c>
    </row>
    <row r="53" spans="2:4" x14ac:dyDescent="0.3">
      <c r="B53" s="2" t="s">
        <v>3</v>
      </c>
      <c r="C53" s="3">
        <f>AVERAGE(C3:C52)</f>
        <v>1.1330451018874998E-3</v>
      </c>
      <c r="D53" s="3">
        <f>AVERAGE(D3:D52)</f>
        <v>1.1127968959044802E-2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종합</vt:lpstr>
      <vt:lpstr>sha3 256</vt:lpstr>
      <vt:lpstr>recover_key</vt:lpstr>
      <vt:lpstr>create 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soobokjin</dc:creator>
  <cp:lastModifiedBy>goldworm</cp:lastModifiedBy>
  <dcterms:created xsi:type="dcterms:W3CDTF">2019-03-15T23:54:48Z</dcterms:created>
  <dcterms:modified xsi:type="dcterms:W3CDTF">2019-03-18T07:46:14Z</dcterms:modified>
</cp:coreProperties>
</file>