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f25a8f19b616e9/Desktop/165/Project_1/"/>
    </mc:Choice>
  </mc:AlternateContent>
  <xr:revisionPtr revIDLastSave="649" documentId="8_{61ED59D7-E346-4AAB-B8DA-FADCF05AD7DF}" xr6:coauthVersionLast="47" xr6:coauthVersionMax="47" xr10:uidLastSave="{35EDADEA-BC5F-43AD-9A52-E7FE559E80D2}"/>
  <bookViews>
    <workbookView xWindow="14295" yWindow="0" windowWidth="14610" windowHeight="15585" xr2:uid="{215EA24A-E69B-4C62-BC80-AE3655B67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G3" i="1"/>
  <c r="H3" i="1"/>
  <c r="I3" i="1"/>
  <c r="F3" i="1"/>
  <c r="F64" i="1"/>
  <c r="F65" i="1"/>
  <c r="F66" i="1"/>
  <c r="F67" i="1"/>
  <c r="F68" i="1"/>
  <c r="F69" i="1"/>
  <c r="F70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G99" i="1"/>
  <c r="H99" i="1"/>
  <c r="I99" i="1"/>
  <c r="F99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G87" i="1"/>
  <c r="H87" i="1"/>
  <c r="I87" i="1"/>
  <c r="F87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G75" i="1"/>
  <c r="H75" i="1"/>
  <c r="I75" i="1"/>
  <c r="F75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63" i="1"/>
  <c r="H63" i="1"/>
  <c r="I63" i="1"/>
  <c r="F63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G51" i="1"/>
  <c r="H51" i="1"/>
  <c r="I51" i="1"/>
  <c r="F51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G39" i="1"/>
  <c r="H39" i="1"/>
  <c r="I39" i="1"/>
  <c r="F39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G27" i="1"/>
  <c r="H27" i="1"/>
  <c r="I27" i="1"/>
  <c r="F27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G15" i="1"/>
  <c r="H15" i="1"/>
  <c r="I15" i="1"/>
  <c r="F15" i="1"/>
</calcChain>
</file>

<file path=xl/sharedStrings.xml><?xml version="1.0" encoding="utf-8"?>
<sst xmlns="http://schemas.openxmlformats.org/spreadsheetml/2006/main" count="81" uniqueCount="17">
  <si>
    <t>insertion sort</t>
  </si>
  <si>
    <t>size</t>
  </si>
  <si>
    <t>random</t>
  </si>
  <si>
    <t>almost</t>
  </si>
  <si>
    <t>sorted</t>
  </si>
  <si>
    <t>merge sort</t>
  </si>
  <si>
    <t>shell sort 1</t>
  </si>
  <si>
    <t>shell sort 2</t>
  </si>
  <si>
    <t>shell sort 3</t>
  </si>
  <si>
    <t>shell sort 4</t>
  </si>
  <si>
    <t>hybrid sort 1</t>
  </si>
  <si>
    <t>hybrid sort 2</t>
  </si>
  <si>
    <t>hybrid sort 3</t>
  </si>
  <si>
    <t>Size</t>
  </si>
  <si>
    <t>Uniformly Distributed (LOG)</t>
  </si>
  <si>
    <t>Almost Sorted (LOG)</t>
  </si>
  <si>
    <t>Reverse Sorted 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</si>
</sst>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Uniformly Distributed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20463543751946"/>
                  <c:y val="-3.73419096077881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Uniformly Distributed: y = 2.0563x + 3.9645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Sheet1!$F$3:$F$10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17.487565295321421</c:v>
                </c:pt>
                <c:pt idx="1">
                  <c:v>22.357015788916641</c:v>
                </c:pt>
                <c:pt idx="2">
                  <c:v>24.537677967934947</c:v>
                </c:pt>
                <c:pt idx="3">
                  <c:v>27.271467038823637</c:v>
                </c:pt>
                <c:pt idx="4">
                  <c:v>29.35153231072972</c:v>
                </c:pt>
                <c:pt idx="5">
                  <c:v>31.348896761233615</c:v>
                </c:pt>
                <c:pt idx="6">
                  <c:v>36.0078808186204</c:v>
                </c:pt>
                <c:pt idx="7">
                  <c:v>37.997381222870231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6-4DC4-997B-656968DABB06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Almost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557804568214286"/>
                  <c:y val="-9.12180211827777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Almost Sorted: y = 1.2044x + 7.3012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Sheet1!$F$3:$F$10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14.909921202552168</c:v>
                </c:pt>
                <c:pt idx="1">
                  <c:v>18.199667552713183</c:v>
                </c:pt>
                <c:pt idx="2">
                  <c:v>19.460828217042209</c:v>
                </c:pt>
                <c:pt idx="3">
                  <c:v>21.201213623922346</c:v>
                </c:pt>
                <c:pt idx="4">
                  <c:v>22.136166880976873</c:v>
                </c:pt>
                <c:pt idx="5">
                  <c:v>23.438527942226877</c:v>
                </c:pt>
                <c:pt idx="6">
                  <c:v>25.989533947635888</c:v>
                </c:pt>
                <c:pt idx="7">
                  <c:v>27.079238684593147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6-4DC4-997B-656968DABB06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Reverse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807647631616667"/>
                  <c:y val="6.40799826255755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Reversed Sorted: y = 2.0655x + 4.8426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Sheet1!$F$3:$F$10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Sheet1!$I$3:$I$10</c:f>
              <c:numCache>
                <c:formatCode>General</c:formatCode>
                <c:ptCount val="8"/>
                <c:pt idx="0">
                  <c:v>18.489510102751865</c:v>
                </c:pt>
                <c:pt idx="1">
                  <c:v>23.280300263906838</c:v>
                </c:pt>
                <c:pt idx="2">
                  <c:v>25.436004647251892</c:v>
                </c:pt>
                <c:pt idx="3">
                  <c:v>28.267350083428564</c:v>
                </c:pt>
                <c:pt idx="4">
                  <c:v>30.343745039379737</c:v>
                </c:pt>
                <c:pt idx="5">
                  <c:v>32.360402988123553</c:v>
                </c:pt>
                <c:pt idx="6">
                  <c:v>37.052126704590115</c:v>
                </c:pt>
                <c:pt idx="7">
                  <c:v>39.02666226582398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6-4DC4-997B-656968DA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25311"/>
        <c:axId val="1073219071"/>
      </c:scatterChart>
      <c:valAx>
        <c:axId val="107322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7072704894938993"/>
              <c:y val="0.66997241515309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19071"/>
        <c:crosses val="autoZero"/>
        <c:crossBetween val="midCat"/>
      </c:valAx>
      <c:valAx>
        <c:axId val="107321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598870056497175E-2"/>
              <c:y val="0.21021579467518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2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Uniformly Distributed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55759497883193"/>
                  <c:y val="-1.281492792317378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Uniformly Distrivuted: y = 1.1323x + 9.7224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Sheet1!$F$15:$F$22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Sheet1!$G$15:$G$22</c:f>
              <c:numCache>
                <c:formatCode>General</c:formatCode>
                <c:ptCount val="8"/>
                <c:pt idx="0">
                  <c:v>17.19721669311005</c:v>
                </c:pt>
                <c:pt idx="1">
                  <c:v>19.885538796338267</c:v>
                </c:pt>
                <c:pt idx="2">
                  <c:v>21.014637303337359</c:v>
                </c:pt>
                <c:pt idx="3">
                  <c:v>22.529581062159881</c:v>
                </c:pt>
                <c:pt idx="4">
                  <c:v>23.661197643439934</c:v>
                </c:pt>
                <c:pt idx="5">
                  <c:v>24.800230881311187</c:v>
                </c:pt>
                <c:pt idx="6">
                  <c:v>27.368940402394827</c:v>
                </c:pt>
                <c:pt idx="7">
                  <c:v>28.499704647636822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1-413D-BF6D-4385D849A000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Almost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935014020870452"/>
                  <c:y val="5.76879117836075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Almost Sorted: y = 1.12x + 9.64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Sheet1!$F$15:$F$22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Sheet1!$H$15:$H$22</c:f>
              <c:numCache>
                <c:formatCode>General</c:formatCode>
                <c:ptCount val="8"/>
                <c:pt idx="0">
                  <c:v>17.053302286727099</c:v>
                </c:pt>
                <c:pt idx="1">
                  <c:v>19.672240932411182</c:v>
                </c:pt>
                <c:pt idx="2">
                  <c:v>20.796518454104305</c:v>
                </c:pt>
                <c:pt idx="3">
                  <c:v>22.308013939577393</c:v>
                </c:pt>
                <c:pt idx="4">
                  <c:v>23.433855960836365</c:v>
                </c:pt>
                <c:pt idx="5">
                  <c:v>24.559075150671752</c:v>
                </c:pt>
                <c:pt idx="6">
                  <c:v>27.115320564470984</c:v>
                </c:pt>
                <c:pt idx="7">
                  <c:v>28.199666906898489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1-413D-BF6D-4385D849A000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Reverse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862818831868641"/>
                  <c:y val="0.20698804292737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Reversed Sorted: y = 1.1191x + 9.5926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Sheet1!$F$15:$F$22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Sheet1!$I$15:$I$22</c:f>
              <c:numCache>
                <c:formatCode>General</c:formatCode>
                <c:ptCount val="8"/>
                <c:pt idx="0">
                  <c:v>16.984692142566889</c:v>
                </c:pt>
                <c:pt idx="1">
                  <c:v>19.608540721756651</c:v>
                </c:pt>
                <c:pt idx="2">
                  <c:v>20.758744211710155</c:v>
                </c:pt>
                <c:pt idx="3">
                  <c:v>22.255897733335519</c:v>
                </c:pt>
                <c:pt idx="4">
                  <c:v>23.385263843911609</c:v>
                </c:pt>
                <c:pt idx="5">
                  <c:v>24.501938584397259</c:v>
                </c:pt>
                <c:pt idx="6">
                  <c:v>27.055351721380219</c:v>
                </c:pt>
                <c:pt idx="7">
                  <c:v>28.120614181805404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41-413D-BF6D-4385D849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487328"/>
        <c:axId val="1397488768"/>
      </c:scatterChart>
      <c:valAx>
        <c:axId val="13974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(LOG Scale)</a:t>
                </a:r>
              </a:p>
            </c:rich>
          </c:tx>
          <c:layout>
            <c:manualLayout>
              <c:xMode val="edge"/>
              <c:yMode val="edge"/>
              <c:x val="0.77543599584716028"/>
              <c:y val="0.67099893935514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88768"/>
        <c:crosses val="autoZero"/>
        <c:crossBetween val="midCat"/>
      </c:valAx>
      <c:valAx>
        <c:axId val="13974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8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Uniformly Distributed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439239358520307"/>
                  <c:y val="-3.90668312166137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Unifomrly Distributedl: y = 1.2979x + 8.0089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Sheet1!$F$27:$F$34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Sheet1!$G$27:$G$34</c:f>
              <c:numCache>
                <c:formatCode>General</c:formatCode>
                <c:ptCount val="8"/>
                <c:pt idx="0">
                  <c:v>16.574773852947608</c:v>
                </c:pt>
                <c:pt idx="1">
                  <c:v>19.62541419616052</c:v>
                </c:pt>
                <c:pt idx="2">
                  <c:v>20.931454303351945</c:v>
                </c:pt>
                <c:pt idx="3">
                  <c:v>22.796256709273557</c:v>
                </c:pt>
                <c:pt idx="4">
                  <c:v>23.999689297084952</c:v>
                </c:pt>
                <c:pt idx="5">
                  <c:v>25.229251101057866</c:v>
                </c:pt>
                <c:pt idx="6">
                  <c:v>28.250140365495511</c:v>
                </c:pt>
                <c:pt idx="7">
                  <c:v>29.521978291577973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A-4DF1-8A5E-B8FAC52498D1}"/>
            </c:ext>
          </c:extLst>
        </c:ser>
        <c:ser>
          <c:idx val="1"/>
          <c:order val="1"/>
          <c:tx>
            <c:strRef>
              <c:f>Sheet1!$H$26</c:f>
              <c:strCache>
                <c:ptCount val="1"/>
                <c:pt idx="0">
                  <c:v>Almost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528692986703886"/>
                  <c:y val="3.858958862404710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Almost Sorted: y = 1.1697x + 8.2721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Sheet1!$F$27:$F$34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Sheet1!$H$27:$H$34</c:f>
              <c:numCache>
                <c:formatCode>General</c:formatCode>
                <c:ptCount val="8"/>
                <c:pt idx="0">
                  <c:v>16.007417155467156</c:v>
                </c:pt>
                <c:pt idx="1">
                  <c:v>18.639184530722176</c:v>
                </c:pt>
                <c:pt idx="2">
                  <c:v>19.928624778420794</c:v>
                </c:pt>
                <c:pt idx="3">
                  <c:v>21.594544030158119</c:v>
                </c:pt>
                <c:pt idx="4">
                  <c:v>22.790332784968424</c:v>
                </c:pt>
                <c:pt idx="5">
                  <c:v>23.834315802292235</c:v>
                </c:pt>
                <c:pt idx="6">
                  <c:v>26.482937824487493</c:v>
                </c:pt>
                <c:pt idx="7">
                  <c:v>27.620481642647079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A-4DF1-8A5E-B8FAC52498D1}"/>
            </c:ext>
          </c:extLst>
        </c:ser>
        <c:ser>
          <c:idx val="2"/>
          <c:order val="2"/>
          <c:tx>
            <c:strRef>
              <c:f>Sheet1!$I$26</c:f>
              <c:strCache>
                <c:ptCount val="1"/>
                <c:pt idx="0">
                  <c:v>Reverse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169587950259056"/>
                  <c:y val="7.94426613859632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Reversed Sorted: y = 1.2109x + 8.013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Sheet1!$F$27:$F$34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Sheet1!$I$27:$I$34</c:f>
              <c:numCache>
                <c:formatCode>General</c:formatCode>
                <c:ptCount val="8"/>
                <c:pt idx="0">
                  <c:v>15.766016379247713</c:v>
                </c:pt>
                <c:pt idx="1">
                  <c:v>18.913850680046735</c:v>
                </c:pt>
                <c:pt idx="2">
                  <c:v>20.225252633448601</c:v>
                </c:pt>
                <c:pt idx="3">
                  <c:v>21.834581148435689</c:v>
                </c:pt>
                <c:pt idx="4">
                  <c:v>23.036447110980419</c:v>
                </c:pt>
                <c:pt idx="5">
                  <c:v>24.183943518760415</c:v>
                </c:pt>
                <c:pt idx="6">
                  <c:v>26.831832871400955</c:v>
                </c:pt>
                <c:pt idx="7">
                  <c:v>27.936748213713926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A-4DF1-8A5E-B8FAC5249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56832"/>
        <c:axId val="1398057312"/>
      </c:scatterChart>
      <c:valAx>
        <c:axId val="13980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(LOG Scale)</a:t>
                </a:r>
              </a:p>
            </c:rich>
          </c:tx>
          <c:layout>
            <c:manualLayout>
              <c:xMode val="edge"/>
              <c:yMode val="edge"/>
              <c:x val="0.78090788461721061"/>
              <c:y val="0.6678847312645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57312"/>
        <c:crosses val="autoZero"/>
        <c:crossBetween val="midCat"/>
      </c:valAx>
      <c:valAx>
        <c:axId val="13980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5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Sheet1!$G$38</c:f>
              <c:strCache>
                <c:ptCount val="1"/>
                <c:pt idx="0">
                  <c:v>Uniformly Distributed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755487010566328"/>
                  <c:y val="-3.47684584147110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Uniformly Distributed: y = 1.2875x + 7.9442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Sheet1!$F$39:$F$46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Sheet1!$G$39:$G$46</c:f>
              <c:numCache>
                <c:formatCode>General</c:formatCode>
                <c:ptCount val="8"/>
                <c:pt idx="0">
                  <c:v>16.370626112758913</c:v>
                </c:pt>
                <c:pt idx="1">
                  <c:v>19.470494445495021</c:v>
                </c:pt>
                <c:pt idx="2">
                  <c:v>20.87840151851309</c:v>
                </c:pt>
                <c:pt idx="3">
                  <c:v>22.548913417042876</c:v>
                </c:pt>
                <c:pt idx="4">
                  <c:v>23.796216876958667</c:v>
                </c:pt>
                <c:pt idx="5">
                  <c:v>25.128313133405808</c:v>
                </c:pt>
                <c:pt idx="6">
                  <c:v>27.96788632986377</c:v>
                </c:pt>
                <c:pt idx="7">
                  <c:v>29.260169001854745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5-4BAB-8F79-02B3FCD73A80}"/>
            </c:ext>
          </c:extLst>
        </c:ser>
        <c:ser>
          <c:idx val="1"/>
          <c:order val="1"/>
          <c:tx>
            <c:strRef>
              <c:f>Sheet1!$H$38</c:f>
              <c:strCache>
                <c:ptCount val="1"/>
                <c:pt idx="0">
                  <c:v>Almost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043273523578312"/>
                  <c:y val="8.8570418646472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Almost Sorted: y = 1.1784x + 7.9882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Sheet1!$F$39:$F$46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Sheet1!$H$39:$H$46</c:f>
              <c:numCache>
                <c:formatCode>General</c:formatCode>
                <c:ptCount val="8"/>
                <c:pt idx="0">
                  <c:v>15.620809752485103</c:v>
                </c:pt>
                <c:pt idx="1">
                  <c:v>18.441148889698663</c:v>
                </c:pt>
                <c:pt idx="2">
                  <c:v>19.912310467806762</c:v>
                </c:pt>
                <c:pt idx="3">
                  <c:v>21.450374395948735</c:v>
                </c:pt>
                <c:pt idx="4">
                  <c:v>22.611826979318227</c:v>
                </c:pt>
                <c:pt idx="5">
                  <c:v>23.711011824977042</c:v>
                </c:pt>
                <c:pt idx="6">
                  <c:v>26.326734633723227</c:v>
                </c:pt>
                <c:pt idx="7">
                  <c:v>27.380490913020815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5-4BAB-8F79-02B3FCD73A80}"/>
            </c:ext>
          </c:extLst>
        </c:ser>
        <c:ser>
          <c:idx val="2"/>
          <c:order val="2"/>
          <c:tx>
            <c:strRef>
              <c:f>Sheet1!$I$38</c:f>
              <c:strCache>
                <c:ptCount val="1"/>
                <c:pt idx="0">
                  <c:v>Reverse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2926867084621"/>
                  <c:y val="7.6381601773558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Reversed Sorted: y = 1.1798x + 8.0922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Sheet1!$F$39:$F$46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Sheet1!$I$39:$I$46</c:f>
              <c:numCache>
                <c:formatCode>General</c:formatCode>
                <c:ptCount val="8"/>
                <c:pt idx="0">
                  <c:v>15.658373285853916</c:v>
                </c:pt>
                <c:pt idx="1">
                  <c:v>18.729939324771269</c:v>
                </c:pt>
                <c:pt idx="2">
                  <c:v>19.986633139255296</c:v>
                </c:pt>
                <c:pt idx="3">
                  <c:v>21.526558745259081</c:v>
                </c:pt>
                <c:pt idx="4">
                  <c:v>22.697255257419343</c:v>
                </c:pt>
                <c:pt idx="5">
                  <c:v>23.875214642029349</c:v>
                </c:pt>
                <c:pt idx="6">
                  <c:v>26.423125700072841</c:v>
                </c:pt>
                <c:pt idx="7">
                  <c:v>27.520643688232603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5-4BAB-8F79-02B3FCD73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880287"/>
        <c:axId val="1526875007"/>
      </c:scatterChart>
      <c:valAx>
        <c:axId val="152688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(LOG Scale)</a:t>
                </a:r>
              </a:p>
            </c:rich>
          </c:tx>
          <c:layout>
            <c:manualLayout>
              <c:xMode val="edge"/>
              <c:yMode val="edge"/>
              <c:x val="0.78083995496519065"/>
              <c:y val="0.6681549485508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75007"/>
        <c:crosses val="autoZero"/>
        <c:crossBetween val="midCat"/>
      </c:valAx>
      <c:valAx>
        <c:axId val="15268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8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Sheet1!$G$50</c:f>
              <c:strCache>
                <c:ptCount val="1"/>
                <c:pt idx="0">
                  <c:v>Uniformly Distributed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504339533759688"/>
                  <c:y val="-3.42148033612117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Uniformly Distributed: y = 1.2845x + 8.5172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Sheet1!$F$51:$F$58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Sheet1!$G$51:$G$58</c:f>
              <c:numCache>
                <c:formatCode>General</c:formatCode>
                <c:ptCount val="8"/>
                <c:pt idx="0">
                  <c:v>16.795973679892505</c:v>
                </c:pt>
                <c:pt idx="1">
                  <c:v>20.028727610332176</c:v>
                </c:pt>
                <c:pt idx="2">
                  <c:v>21.458623086164653</c:v>
                </c:pt>
                <c:pt idx="3">
                  <c:v>23.188537324621123</c:v>
                </c:pt>
                <c:pt idx="4">
                  <c:v>24.386578391401653</c:v>
                </c:pt>
                <c:pt idx="5">
                  <c:v>25.718177262023161</c:v>
                </c:pt>
                <c:pt idx="6">
                  <c:v>28.486976104581125</c:v>
                </c:pt>
                <c:pt idx="7">
                  <c:v>29.661634889331456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9-4CFC-8865-7BF08F29A388}"/>
            </c:ext>
          </c:extLst>
        </c:ser>
        <c:ser>
          <c:idx val="1"/>
          <c:order val="1"/>
          <c:tx>
            <c:strRef>
              <c:f>Sheet1!$H$50</c:f>
              <c:strCache>
                <c:ptCount val="1"/>
                <c:pt idx="0">
                  <c:v>Almost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89804439167221"/>
                  <c:y val="2.92619067614498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Almost Sorted: y = 1.2788x + 8.3305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Sheet1!$F$51:$F$58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Sheet1!$H$51:$H$58</c:f>
              <c:numCache>
                <c:formatCode>General</c:formatCode>
                <c:ptCount val="8"/>
                <c:pt idx="0">
                  <c:v>16.561607169377911</c:v>
                </c:pt>
                <c:pt idx="1">
                  <c:v>19.772667033270594</c:v>
                </c:pt>
                <c:pt idx="2">
                  <c:v>21.235329097714658</c:v>
                </c:pt>
                <c:pt idx="3">
                  <c:v>22.946687895512987</c:v>
                </c:pt>
                <c:pt idx="4">
                  <c:v>24.16293291205103</c:v>
                </c:pt>
                <c:pt idx="5">
                  <c:v>25.430265307536423</c:v>
                </c:pt>
                <c:pt idx="6">
                  <c:v>28.212606356203668</c:v>
                </c:pt>
                <c:pt idx="7">
                  <c:v>29.371499428088502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9-4CFC-8865-7BF08F29A388}"/>
            </c:ext>
          </c:extLst>
        </c:ser>
        <c:ser>
          <c:idx val="2"/>
          <c:order val="2"/>
          <c:tx>
            <c:strRef>
              <c:f>Sheet1!$I$50</c:f>
              <c:strCache>
                <c:ptCount val="1"/>
                <c:pt idx="0">
                  <c:v>Reverse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041538334361049"/>
                  <c:y val="0.100349920382821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Reversed Sorted: y = 1.2851x + 8.2245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Sheet1!$F$51:$F$58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Sheet1!$I$51:$I$58</c:f>
              <c:numCache>
                <c:formatCode>General</c:formatCode>
                <c:ptCount val="8"/>
                <c:pt idx="0">
                  <c:v>16.48158818244206</c:v>
                </c:pt>
                <c:pt idx="1">
                  <c:v>19.736608706664601</c:v>
                </c:pt>
                <c:pt idx="2">
                  <c:v>21.158702747839151</c:v>
                </c:pt>
                <c:pt idx="3">
                  <c:v>22.932236418591959</c:v>
                </c:pt>
                <c:pt idx="4">
                  <c:v>24.149557587018748</c:v>
                </c:pt>
                <c:pt idx="5">
                  <c:v>25.449358066562883</c:v>
                </c:pt>
                <c:pt idx="6">
                  <c:v>28.171734944221686</c:v>
                </c:pt>
                <c:pt idx="7">
                  <c:v>29.362530068379922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9-4CFC-8865-7BF08F29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50960"/>
        <c:axId val="1383056240"/>
      </c:scatterChart>
      <c:valAx>
        <c:axId val="13830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(LOG Scale)</a:t>
                </a:r>
              </a:p>
            </c:rich>
          </c:tx>
          <c:layout>
            <c:manualLayout>
              <c:xMode val="edge"/>
              <c:yMode val="edge"/>
              <c:x val="0.78586320194821191"/>
              <c:y val="0.6640118824728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56240"/>
        <c:crosses val="autoZero"/>
        <c:crossBetween val="midCat"/>
      </c:valAx>
      <c:valAx>
        <c:axId val="1383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5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Sheet1!$G$62</c:f>
              <c:strCache>
                <c:ptCount val="1"/>
                <c:pt idx="0">
                  <c:v>Uniformly Distributed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439350866078284"/>
                  <c:y val="-3.41762283939901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Uniformly Distributed: y = 1.2946x + 8.0647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Sheet1!$F$63:$F$70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Sheet1!$G$63:$G$70</c:f>
              <c:numCache>
                <c:formatCode>General</c:formatCode>
                <c:ptCount val="8"/>
                <c:pt idx="0">
                  <c:v>16.527354821428446</c:v>
                </c:pt>
                <c:pt idx="1">
                  <c:v>19.641494380450023</c:v>
                </c:pt>
                <c:pt idx="2">
                  <c:v>21.082845905634489</c:v>
                </c:pt>
                <c:pt idx="3">
                  <c:v>22.762617157636701</c:v>
                </c:pt>
                <c:pt idx="4">
                  <c:v>24.057534721973639</c:v>
                </c:pt>
                <c:pt idx="5">
                  <c:v>25.286673695012386</c:v>
                </c:pt>
                <c:pt idx="6">
                  <c:v>28.234673004361731</c:v>
                </c:pt>
                <c:pt idx="7">
                  <c:v>29.470633132912436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5-47E0-BB8D-332DD1F10AE6}"/>
            </c:ext>
          </c:extLst>
        </c:ser>
        <c:ser>
          <c:idx val="1"/>
          <c:order val="1"/>
          <c:tx>
            <c:strRef>
              <c:f>Sheet1!$H$62</c:f>
              <c:strCache>
                <c:ptCount val="1"/>
                <c:pt idx="0">
                  <c:v>Almost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0592584649459"/>
                  <c:y val="1.940405572278797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Almost Sorted: y = 1.1737x + 7.9442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Sheet1!$F$63:$F$70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Sheet1!$H$63:$H$70</c:f>
              <c:numCache>
                <c:formatCode>General</c:formatCode>
                <c:ptCount val="8"/>
                <c:pt idx="0">
                  <c:v>15.414387946585249</c:v>
                </c:pt>
                <c:pt idx="1">
                  <c:v>18.527805325992581</c:v>
                </c:pt>
                <c:pt idx="2">
                  <c:v>19.799190223147111</c:v>
                </c:pt>
                <c:pt idx="3">
                  <c:v>21.374375788727967</c:v>
                </c:pt>
                <c:pt idx="4">
                  <c:v>22.495009596447641</c:v>
                </c:pt>
                <c:pt idx="5">
                  <c:v>23.61354327125467</c:v>
                </c:pt>
                <c:pt idx="6">
                  <c:v>26.243922087238932</c:v>
                </c:pt>
                <c:pt idx="7">
                  <c:v>27.183779732022604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5-47E0-BB8D-332DD1F10AE6}"/>
            </c:ext>
          </c:extLst>
        </c:ser>
        <c:ser>
          <c:idx val="2"/>
          <c:order val="2"/>
          <c:tx>
            <c:strRef>
              <c:f>Sheet1!$I$62</c:f>
              <c:strCache>
                <c:ptCount val="1"/>
                <c:pt idx="0">
                  <c:v>Reverse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961735412956739"/>
                  <c:y val="7.52889808940146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Reversed Sorted: y = 1.1849x + 7.9706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Sheet1!$F$63:$F$70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Sheet1!$I$63:$I$70</c:f>
              <c:numCache>
                <c:formatCode>General</c:formatCode>
                <c:ptCount val="8"/>
                <c:pt idx="0">
                  <c:v>15.550506316170104</c:v>
                </c:pt>
                <c:pt idx="1">
                  <c:v>18.701696326855171</c:v>
                </c:pt>
                <c:pt idx="2">
                  <c:v>19.956658615022331</c:v>
                </c:pt>
                <c:pt idx="3">
                  <c:v>21.452145401099962</c:v>
                </c:pt>
                <c:pt idx="4">
                  <c:v>22.515582282319091</c:v>
                </c:pt>
                <c:pt idx="5">
                  <c:v>23.873704424265124</c:v>
                </c:pt>
                <c:pt idx="6">
                  <c:v>26.357718782913636</c:v>
                </c:pt>
                <c:pt idx="7">
                  <c:v>27.519399237345766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5-47E0-BB8D-332DD1F1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40671"/>
        <c:axId val="1523346911"/>
      </c:scatterChart>
      <c:valAx>
        <c:axId val="152334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(LOG Scale)</a:t>
                </a:r>
              </a:p>
            </c:rich>
          </c:tx>
          <c:layout>
            <c:manualLayout>
              <c:xMode val="edge"/>
              <c:yMode val="edge"/>
              <c:x val="0.7799230371658501"/>
              <c:y val="0.67415467561096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46911"/>
        <c:crosses val="autoZero"/>
        <c:crossBetween val="midCat"/>
      </c:valAx>
      <c:valAx>
        <c:axId val="15233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4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Sort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Sheet1!$G$74</c:f>
              <c:strCache>
                <c:ptCount val="1"/>
                <c:pt idx="0">
                  <c:v>Uniformly Distributed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513738039220671"/>
                  <c:y val="-1.28540404917179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Uniformly Distributed: y = 1.1286x + 9.5099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Sheet1!$F$75:$F$82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Sheet1!$G$75:$G$82</c:f>
              <c:numCache>
                <c:formatCode>General</c:formatCode>
                <c:ptCount val="8"/>
                <c:pt idx="0">
                  <c:v>16.935818829867081</c:v>
                </c:pt>
                <c:pt idx="1">
                  <c:v>19.622979452248192</c:v>
                </c:pt>
                <c:pt idx="2">
                  <c:v>20.801850581885809</c:v>
                </c:pt>
                <c:pt idx="3">
                  <c:v>22.287137215687018</c:v>
                </c:pt>
                <c:pt idx="4">
                  <c:v>23.443475675683498</c:v>
                </c:pt>
                <c:pt idx="5">
                  <c:v>24.514280586915074</c:v>
                </c:pt>
                <c:pt idx="6">
                  <c:v>27.101081075345711</c:v>
                </c:pt>
                <c:pt idx="7">
                  <c:v>28.207824919314572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3-425E-97E1-B139E8370D7F}"/>
            </c:ext>
          </c:extLst>
        </c:ser>
        <c:ser>
          <c:idx val="1"/>
          <c:order val="1"/>
          <c:tx>
            <c:strRef>
              <c:f>Sheet1!$H$74</c:f>
              <c:strCache>
                <c:ptCount val="1"/>
                <c:pt idx="0">
                  <c:v>Almost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828417806720081"/>
                  <c:y val="6.20238652852795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Almost Sorted: y = 1.1138x + 9.3702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Sheet1!$F$75:$F$82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Sheet1!$H$75:$H$82</c:f>
              <c:numCache>
                <c:formatCode>General</c:formatCode>
                <c:ptCount val="8"/>
                <c:pt idx="0">
                  <c:v>16.731828127674781</c:v>
                </c:pt>
                <c:pt idx="1">
                  <c:v>19.315273414687237</c:v>
                </c:pt>
                <c:pt idx="2">
                  <c:v>20.474641926221636</c:v>
                </c:pt>
                <c:pt idx="3">
                  <c:v>21.991005186618448</c:v>
                </c:pt>
                <c:pt idx="4">
                  <c:v>23.154265171450618</c:v>
                </c:pt>
                <c:pt idx="5">
                  <c:v>24.160728741867377</c:v>
                </c:pt>
                <c:pt idx="6">
                  <c:v>26.770867922407405</c:v>
                </c:pt>
                <c:pt idx="7">
                  <c:v>27.793044794076511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3-425E-97E1-B139E8370D7F}"/>
            </c:ext>
          </c:extLst>
        </c:ser>
        <c:ser>
          <c:idx val="2"/>
          <c:order val="2"/>
          <c:tx>
            <c:strRef>
              <c:f>Sheet1!$I$74</c:f>
              <c:strCache>
                <c:ptCount val="1"/>
                <c:pt idx="0">
                  <c:v>Reverse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81810916310195"/>
                  <c:y val="0.1951401422221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Reversed Sorted: y = 1.1237x + 9.3056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Sheet1!$F$75:$F$82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Sheet1!$I$75:$I$82</c:f>
              <c:numCache>
                <c:formatCode>General</c:formatCode>
                <c:ptCount val="8"/>
                <c:pt idx="0">
                  <c:v>16.791577542722219</c:v>
                </c:pt>
                <c:pt idx="1">
                  <c:v>19.308636331357651</c:v>
                </c:pt>
                <c:pt idx="2">
                  <c:v>20.475054356323938</c:v>
                </c:pt>
                <c:pt idx="3">
                  <c:v>22.025127055355437</c:v>
                </c:pt>
                <c:pt idx="4">
                  <c:v>23.155321202249276</c:v>
                </c:pt>
                <c:pt idx="5">
                  <c:v>24.292733045726926</c:v>
                </c:pt>
                <c:pt idx="6">
                  <c:v>26.832358899160674</c:v>
                </c:pt>
                <c:pt idx="7">
                  <c:v>27.93145551621301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B3-425E-97E1-B139E837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83679"/>
        <c:axId val="1496687039"/>
      </c:scatterChart>
      <c:valAx>
        <c:axId val="149668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(LOG Scale)</a:t>
                </a:r>
              </a:p>
            </c:rich>
          </c:tx>
          <c:layout>
            <c:manualLayout>
              <c:xMode val="edge"/>
              <c:yMode val="edge"/>
              <c:x val="0.77951887965000177"/>
              <c:y val="0.66167502464812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87039"/>
        <c:crosses val="autoZero"/>
        <c:crossBetween val="midCat"/>
      </c:valAx>
      <c:valAx>
        <c:axId val="14966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8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Sort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Sheet1!$G$86</c:f>
              <c:strCache>
                <c:ptCount val="1"/>
                <c:pt idx="0">
                  <c:v>Uniformly Distributed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720063436984833"/>
                  <c:y val="-4.44418328850096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Uniformly Distributed: y = 1.2771x + 7.9228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Sheet1!$F$87:$F$94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Sheet1!$G$87:$G$94</c:f>
              <c:numCache>
                <c:formatCode>General</c:formatCode>
                <c:ptCount val="8"/>
                <c:pt idx="0">
                  <c:v>16.612036243261894</c:v>
                </c:pt>
                <c:pt idx="1">
                  <c:v>19.308211914061076</c:v>
                </c:pt>
                <c:pt idx="2">
                  <c:v>20.597672688333063</c:v>
                </c:pt>
                <c:pt idx="3">
                  <c:v>22.229868336484888</c:v>
                </c:pt>
                <c:pt idx="4">
                  <c:v>23.385966799433529</c:v>
                </c:pt>
                <c:pt idx="5">
                  <c:v>24.949746506255096</c:v>
                </c:pt>
                <c:pt idx="6">
                  <c:v>28.040350425933127</c:v>
                </c:pt>
                <c:pt idx="7">
                  <c:v>29.145238854148399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1-4E49-BAFC-2486E9CF0319}"/>
            </c:ext>
          </c:extLst>
        </c:ser>
        <c:ser>
          <c:idx val="1"/>
          <c:order val="1"/>
          <c:tx>
            <c:strRef>
              <c:f>Sheet1!$H$86</c:f>
              <c:strCache>
                <c:ptCount val="1"/>
                <c:pt idx="0">
                  <c:v>Almost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534027324408034"/>
                  <c:y val="4.169524642287795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Almost Sorted: y = 1.1221x + 8.7557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Sheet1!$F$87:$F$94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Sheet1!$H$87:$H$94</c:f>
              <c:numCache>
                <c:formatCode>General</c:formatCode>
                <c:ptCount val="8"/>
                <c:pt idx="0">
                  <c:v>16.347756303514902</c:v>
                </c:pt>
                <c:pt idx="1">
                  <c:v>18.716898483793809</c:v>
                </c:pt>
                <c:pt idx="2">
                  <c:v>19.773856511527672</c:v>
                </c:pt>
                <c:pt idx="3">
                  <c:v>21.410439550387849</c:v>
                </c:pt>
                <c:pt idx="4">
                  <c:v>22.58125364392841</c:v>
                </c:pt>
                <c:pt idx="5">
                  <c:v>23.785533127384493</c:v>
                </c:pt>
                <c:pt idx="6">
                  <c:v>26.249758332194062</c:v>
                </c:pt>
                <c:pt idx="7">
                  <c:v>27.39367583581976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1-4E49-BAFC-2486E9CF0319}"/>
            </c:ext>
          </c:extLst>
        </c:ser>
        <c:ser>
          <c:idx val="2"/>
          <c:order val="2"/>
          <c:tx>
            <c:strRef>
              <c:f>Sheet1!$I$86</c:f>
              <c:strCache>
                <c:ptCount val="1"/>
                <c:pt idx="0">
                  <c:v>Reverse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532013120644544"/>
                  <c:y val="9.1686570764561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Reversed Sorted: y = 1.3575x + 7.2275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Sheet1!$F$87:$F$94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Sheet1!$I$87:$I$94</c:f>
              <c:numCache>
                <c:formatCode>General</c:formatCode>
                <c:ptCount val="8"/>
                <c:pt idx="0">
                  <c:v>16.452035273546198</c:v>
                </c:pt>
                <c:pt idx="1">
                  <c:v>19.290275843705889</c:v>
                </c:pt>
                <c:pt idx="2">
                  <c:v>20.734740873252875</c:v>
                </c:pt>
                <c:pt idx="3">
                  <c:v>22.48063303664259</c:v>
                </c:pt>
                <c:pt idx="4">
                  <c:v>23.590998189308188</c:v>
                </c:pt>
                <c:pt idx="5">
                  <c:v>25.379299016122392</c:v>
                </c:pt>
                <c:pt idx="6">
                  <c:v>28.69603529629477</c:v>
                </c:pt>
                <c:pt idx="7">
                  <c:v>29.692168081401654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1-4E49-BAFC-2486E9CF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828288"/>
        <c:axId val="1360825408"/>
      </c:scatterChart>
      <c:valAx>
        <c:axId val="13608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(LOG Scale)</a:t>
                </a:r>
              </a:p>
            </c:rich>
          </c:tx>
          <c:layout>
            <c:manualLayout>
              <c:xMode val="edge"/>
              <c:yMode val="edge"/>
              <c:x val="0.77969837621590043"/>
              <c:y val="0.67201909751667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25408"/>
        <c:crosses val="autoZero"/>
        <c:crossBetween val="midCat"/>
      </c:valAx>
      <c:valAx>
        <c:axId val="13608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</a:t>
            </a:r>
            <a:r>
              <a:rPr lang="en-US" baseline="0"/>
              <a:t> Sort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Sheet1!$G$98</c:f>
              <c:strCache>
                <c:ptCount val="1"/>
                <c:pt idx="0">
                  <c:v>Uniformly Distributed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066953938309319"/>
                  <c:y val="-3.93463830876020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Uniformly Distributed: y = 1.6984x + 4.7651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Sheet1!$F$99:$F$106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Sheet1!$G$99:$G$106</c:f>
              <c:numCache>
                <c:formatCode>General</c:formatCode>
                <c:ptCount val="8"/>
                <c:pt idx="0">
                  <c:v>16.552374909494734</c:v>
                </c:pt>
                <c:pt idx="1">
                  <c:v>19.78523756773399</c:v>
                </c:pt>
                <c:pt idx="2">
                  <c:v>21.506084583730836</c:v>
                </c:pt>
                <c:pt idx="3">
                  <c:v>23.985119843304929</c:v>
                </c:pt>
                <c:pt idx="4">
                  <c:v>25.036486945721993</c:v>
                </c:pt>
                <c:pt idx="5">
                  <c:v>27.1707818072199</c:v>
                </c:pt>
                <c:pt idx="6">
                  <c:v>31.918392497908386</c:v>
                </c:pt>
                <c:pt idx="7">
                  <c:v>32.928651484535969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2-4398-81E6-F37309E60D24}"/>
            </c:ext>
          </c:extLst>
        </c:ser>
        <c:ser>
          <c:idx val="1"/>
          <c:order val="1"/>
          <c:tx>
            <c:strRef>
              <c:f>Sheet1!$H$98</c:f>
              <c:strCache>
                <c:ptCount val="1"/>
                <c:pt idx="0">
                  <c:v>Almost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65487494079929"/>
                  <c:y val="-4.71195798857681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Almost Sorted: y = 1.1301x + 8.1395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Sheet1!$F$99:$F$106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Sheet1!$H$99:$H$106</c:f>
              <c:numCache>
                <c:formatCode>General</c:formatCode>
                <c:ptCount val="8"/>
                <c:pt idx="0">
                  <c:v>15.627653572127484</c:v>
                </c:pt>
                <c:pt idx="1">
                  <c:v>18.216725967961125</c:v>
                </c:pt>
                <c:pt idx="2">
                  <c:v>19.35037983548359</c:v>
                </c:pt>
                <c:pt idx="3">
                  <c:v>20.851536016167699</c:v>
                </c:pt>
                <c:pt idx="4">
                  <c:v>22.144563837189885</c:v>
                </c:pt>
                <c:pt idx="5">
                  <c:v>23.405279331640688</c:v>
                </c:pt>
                <c:pt idx="6">
                  <c:v>25.65249350823737</c:v>
                </c:pt>
                <c:pt idx="7">
                  <c:v>26.84435551966078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2-4398-81E6-F37309E60D24}"/>
            </c:ext>
          </c:extLst>
        </c:ser>
        <c:ser>
          <c:idx val="2"/>
          <c:order val="2"/>
          <c:tx>
            <c:strRef>
              <c:f>Sheet1!$I$98</c:f>
              <c:strCache>
                <c:ptCount val="1"/>
                <c:pt idx="0">
                  <c:v>Reverse Sorted 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298086668846411"/>
                  <c:y val="9.98658994640873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Reversed Sorted: y = 1.745x + 4.9779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Sheet1!$F$99:$F$106</c:f>
              <c:numCache>
                <c:formatCode>General</c:formatCode>
                <c:ptCount val="8"/>
                <c:pt idx="0">
                  <c:v>6.6438561897747253</c:v>
                </c:pt>
                <c:pt idx="1">
                  <c:v>8.965784284662087</c:v>
                </c:pt>
                <c:pt idx="2">
                  <c:v>9.965784284662087</c:v>
                </c:pt>
                <c:pt idx="3">
                  <c:v>11.287712379549449</c:v>
                </c:pt>
                <c:pt idx="4">
                  <c:v>12.287712379549451</c:v>
                </c:pt>
                <c:pt idx="5">
                  <c:v>13.287712379549451</c:v>
                </c:pt>
                <c:pt idx="6">
                  <c:v>15.609640474436812</c:v>
                </c:pt>
                <c:pt idx="7">
                  <c:v>16.609640474436812</c:v>
                </c:pt>
              </c:numCache>
            </c:numRef>
          </c:xVal>
          <c:yVal>
            <c:numRef>
              <c:f>Sheet1!$I$99:$I$106</c:f>
              <c:numCache>
                <c:formatCode>General</c:formatCode>
                <c:ptCount val="8"/>
                <c:pt idx="0">
                  <c:v>16.929729981858916</c:v>
                </c:pt>
                <c:pt idx="1">
                  <c:v>20.41581808930118</c:v>
                </c:pt>
                <c:pt idx="2">
                  <c:v>22.275515617149889</c:v>
                </c:pt>
                <c:pt idx="3">
                  <c:v>24.852300700349886</c:v>
                </c:pt>
                <c:pt idx="4">
                  <c:v>25.871322405575491</c:v>
                </c:pt>
                <c:pt idx="5">
                  <c:v>28.001250506980394</c:v>
                </c:pt>
                <c:pt idx="6">
                  <c:v>32.832874056349418</c:v>
                </c:pt>
                <c:pt idx="7">
                  <c:v>33.826160444787313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52-4398-81E6-F37309E6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63423"/>
        <c:axId val="1239565343"/>
      </c:scatterChart>
      <c:valAx>
        <c:axId val="12395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(LOG Scale)</a:t>
                </a:r>
              </a:p>
            </c:rich>
          </c:tx>
          <c:layout>
            <c:manualLayout>
              <c:xMode val="edge"/>
              <c:yMode val="edge"/>
              <c:x val="0.78041292758256076"/>
              <c:y val="0.67119553777121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65343"/>
        <c:crosses val="autoZero"/>
        <c:crossBetween val="midCat"/>
      </c:valAx>
      <c:valAx>
        <c:axId val="12395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6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0</xdr:row>
      <xdr:rowOff>166686</xdr:rowOff>
    </xdr:from>
    <xdr:to>
      <xdr:col>19</xdr:col>
      <xdr:colOff>85724</xdr:colOff>
      <xdr:row>16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A4E38-95E3-9B65-CB4A-0E4F68A1B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271461</xdr:colOff>
      <xdr:row>0</xdr:row>
      <xdr:rowOff>166687</xdr:rowOff>
    </xdr:from>
    <xdr:to>
      <xdr:col>27</xdr:col>
      <xdr:colOff>447674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5B19A-EAF2-399C-4177-6F9D81803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528637</xdr:colOff>
      <xdr:row>17</xdr:row>
      <xdr:rowOff>119061</xdr:rowOff>
    </xdr:from>
    <xdr:to>
      <xdr:col>19</xdr:col>
      <xdr:colOff>85725</xdr:colOff>
      <xdr:row>33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1B8318-2F3D-CE92-25F3-E378FC0A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269182</xdr:colOff>
      <xdr:row>17</xdr:row>
      <xdr:rowOff>110985</xdr:rowOff>
    </xdr:from>
    <xdr:to>
      <xdr:col>27</xdr:col>
      <xdr:colOff>422411</xdr:colOff>
      <xdr:row>33</xdr:row>
      <xdr:rowOff>132520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F5F50D-D1E2-16C5-9EC5-2AA532470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559075</xdr:colOff>
      <xdr:row>35</xdr:row>
      <xdr:rowOff>28159</xdr:rowOff>
    </xdr:from>
    <xdr:to>
      <xdr:col>19</xdr:col>
      <xdr:colOff>99391</xdr:colOff>
      <xdr:row>51</xdr:row>
      <xdr:rowOff>16564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CABFC0-7C6B-4504-FD38-D98D701CA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302315</xdr:colOff>
      <xdr:row>35</xdr:row>
      <xdr:rowOff>11596</xdr:rowOff>
    </xdr:from>
    <xdr:to>
      <xdr:col>27</xdr:col>
      <xdr:colOff>472109</xdr:colOff>
      <xdr:row>51</xdr:row>
      <xdr:rowOff>16566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2FEC92-6CBE-59E2-DAD5-5DE5E2BA9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542510</xdr:colOff>
      <xdr:row>52</xdr:row>
      <xdr:rowOff>160683</xdr:rowOff>
    </xdr:from>
    <xdr:to>
      <xdr:col>19</xdr:col>
      <xdr:colOff>91108</xdr:colOff>
      <xdr:row>68</xdr:row>
      <xdr:rowOff>165653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91BB20-0AFF-AECB-DB16-482A2C84E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338137</xdr:colOff>
      <xdr:row>52</xdr:row>
      <xdr:rowOff>166686</xdr:rowOff>
    </xdr:from>
    <xdr:to>
      <xdr:col>27</xdr:col>
      <xdr:colOff>504825</xdr:colOff>
      <xdr:row>68</xdr:row>
      <xdr:rowOff>190499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B8F8722-EF9D-03B2-C409-2F0B75993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527537</xdr:colOff>
      <xdr:row>70</xdr:row>
      <xdr:rowOff>71802</xdr:rowOff>
    </xdr:from>
    <xdr:to>
      <xdr:col>19</xdr:col>
      <xdr:colOff>73268</xdr:colOff>
      <xdr:row>86</xdr:row>
      <xdr:rowOff>87921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8429554-82EC-4665-0E70-5ADDA7B8C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EB93-02E8-464B-93F3-97E048B21F93}">
  <dimension ref="A1:I106"/>
  <sheetViews>
    <sheetView tabSelected="1" topLeftCell="L13" zoomScaleNormal="100" workbookViewId="0">
      <selection activeCell="Y84" sqref="Y84"/>
    </sheetView>
  </sheetViews>
  <sheetFormatPr defaultRowHeight="15" x14ac:dyDescent="0.25"/>
  <cols>
    <col min="2" max="4" width="12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25">
      <c r="A3">
        <v>100</v>
      </c>
      <c r="B3">
        <v>183773</v>
      </c>
      <c r="C3">
        <v>30784.6</v>
      </c>
      <c r="D3">
        <v>368041.8</v>
      </c>
      <c r="F3">
        <f>LOG(A3,2)</f>
        <v>6.6438561897747253</v>
      </c>
      <c r="G3">
        <f t="shared" ref="G3:I3" si="0">LOG(B3,2)</f>
        <v>17.487565295321421</v>
      </c>
      <c r="H3">
        <f t="shared" si="0"/>
        <v>14.909921202552168</v>
      </c>
      <c r="I3">
        <f t="shared" si="0"/>
        <v>18.489510102751865</v>
      </c>
    </row>
    <row r="4" spans="1:9" x14ac:dyDescent="0.25">
      <c r="A4">
        <v>500</v>
      </c>
      <c r="B4">
        <v>5371955</v>
      </c>
      <c r="C4">
        <v>301055</v>
      </c>
      <c r="D4">
        <v>10187525</v>
      </c>
      <c r="F4">
        <f t="shared" ref="F4:F10" si="1">LOG(A4,2)</f>
        <v>8.965784284662087</v>
      </c>
      <c r="G4">
        <f t="shared" ref="G4:G10" si="2">LOG(B4,2)</f>
        <v>22.357015788916641</v>
      </c>
      <c r="H4">
        <f t="shared" ref="H4:H10" si="3">LOG(C4,2)</f>
        <v>18.199667552713183</v>
      </c>
      <c r="I4">
        <f t="shared" ref="I4:I10" si="4">LOG(D4,2)</f>
        <v>23.280300263906838</v>
      </c>
    </row>
    <row r="5" spans="1:9" x14ac:dyDescent="0.25">
      <c r="A5">
        <v>1000</v>
      </c>
      <c r="B5">
        <v>24354380.800000001</v>
      </c>
      <c r="C5">
        <v>721594.2</v>
      </c>
      <c r="D5">
        <v>45394200.200000003</v>
      </c>
      <c r="F5">
        <f t="shared" si="1"/>
        <v>9.965784284662087</v>
      </c>
      <c r="G5">
        <f t="shared" si="2"/>
        <v>24.537677967934947</v>
      </c>
      <c r="H5">
        <f t="shared" si="3"/>
        <v>19.460828217042209</v>
      </c>
      <c r="I5">
        <f t="shared" si="4"/>
        <v>25.436004647251892</v>
      </c>
    </row>
    <row r="6" spans="1:9" x14ac:dyDescent="0.25">
      <c r="A6">
        <v>2500</v>
      </c>
      <c r="B6">
        <v>162005442.40000001</v>
      </c>
      <c r="C6">
        <v>2411022.4</v>
      </c>
      <c r="D6">
        <v>323087587.19999999</v>
      </c>
      <c r="F6">
        <f t="shared" si="1"/>
        <v>11.287712379549449</v>
      </c>
      <c r="G6">
        <f t="shared" si="2"/>
        <v>27.271467038823637</v>
      </c>
      <c r="H6">
        <f t="shared" si="3"/>
        <v>21.201213623922346</v>
      </c>
      <c r="I6">
        <f t="shared" si="4"/>
        <v>28.267350083428564</v>
      </c>
    </row>
    <row r="7" spans="1:9" x14ac:dyDescent="0.25">
      <c r="A7">
        <v>5000</v>
      </c>
      <c r="B7">
        <v>685001692</v>
      </c>
      <c r="C7">
        <v>4609461.8</v>
      </c>
      <c r="D7">
        <v>1362628404.2</v>
      </c>
      <c r="F7">
        <f t="shared" si="1"/>
        <v>12.287712379549451</v>
      </c>
      <c r="G7">
        <f t="shared" si="2"/>
        <v>29.35153231072972</v>
      </c>
      <c r="H7">
        <f t="shared" si="3"/>
        <v>22.136166880976873</v>
      </c>
      <c r="I7">
        <f t="shared" si="4"/>
        <v>30.343745039379737</v>
      </c>
    </row>
    <row r="8" spans="1:9" x14ac:dyDescent="0.25">
      <c r="A8">
        <v>10000</v>
      </c>
      <c r="B8">
        <v>2735005828</v>
      </c>
      <c r="C8">
        <v>11368416.199999999</v>
      </c>
      <c r="D8">
        <v>5513812215.3999996</v>
      </c>
      <c r="F8">
        <f t="shared" si="1"/>
        <v>13.287712379549451</v>
      </c>
      <c r="G8">
        <f t="shared" si="2"/>
        <v>31.348896761233615</v>
      </c>
      <c r="H8">
        <f t="shared" si="3"/>
        <v>23.438527942226877</v>
      </c>
      <c r="I8">
        <f t="shared" si="4"/>
        <v>32.360402988123553</v>
      </c>
    </row>
    <row r="9" spans="1:9" x14ac:dyDescent="0.25">
      <c r="A9">
        <v>50000</v>
      </c>
      <c r="B9">
        <v>69095888647.800003</v>
      </c>
      <c r="C9">
        <v>66623783.399999999</v>
      </c>
      <c r="D9">
        <v>142495628506.39999</v>
      </c>
      <c r="F9">
        <f t="shared" si="1"/>
        <v>15.609640474436812</v>
      </c>
      <c r="G9">
        <f t="shared" si="2"/>
        <v>36.0078808186204</v>
      </c>
      <c r="H9">
        <f t="shared" si="3"/>
        <v>25.989533947635888</v>
      </c>
      <c r="I9">
        <f t="shared" si="4"/>
        <v>37.052126704590115</v>
      </c>
    </row>
    <row r="10" spans="1:9" x14ac:dyDescent="0.25">
      <c r="A10">
        <v>100000</v>
      </c>
      <c r="B10">
        <v>274379401701.20001</v>
      </c>
      <c r="C10">
        <v>141795714</v>
      </c>
      <c r="D10">
        <v>560010245599.19995</v>
      </c>
      <c r="F10">
        <f t="shared" si="1"/>
        <v>16.609640474436812</v>
      </c>
      <c r="G10">
        <f t="shared" si="2"/>
        <v>37.997381222870231</v>
      </c>
      <c r="H10">
        <f t="shared" si="3"/>
        <v>27.079238684593147</v>
      </c>
      <c r="I10">
        <f t="shared" si="4"/>
        <v>39.02666226582398</v>
      </c>
    </row>
    <row r="13" spans="1:9" x14ac:dyDescent="0.25">
      <c r="A13" t="s">
        <v>5</v>
      </c>
    </row>
    <row r="14" spans="1:9" x14ac:dyDescent="0.25">
      <c r="A14" t="s">
        <v>1</v>
      </c>
      <c r="B14" t="s">
        <v>2</v>
      </c>
      <c r="C14" t="s">
        <v>3</v>
      </c>
      <c r="D14" t="s">
        <v>4</v>
      </c>
      <c r="F14" t="s">
        <v>13</v>
      </c>
      <c r="G14" t="s">
        <v>14</v>
      </c>
      <c r="H14" t="s">
        <v>15</v>
      </c>
      <c r="I14" t="s">
        <v>16</v>
      </c>
    </row>
    <row r="15" spans="1:9" x14ac:dyDescent="0.25">
      <c r="A15">
        <v>100</v>
      </c>
      <c r="B15">
        <v>150272</v>
      </c>
      <c r="C15">
        <v>136005.20000000001</v>
      </c>
      <c r="D15">
        <v>129688.6</v>
      </c>
      <c r="F15">
        <f>LOG(A15,2)</f>
        <v>6.6438561897747253</v>
      </c>
      <c r="G15">
        <f t="shared" ref="G15:I15" si="5">LOG(B15,2)</f>
        <v>17.19721669311005</v>
      </c>
      <c r="H15">
        <f t="shared" si="5"/>
        <v>17.053302286727099</v>
      </c>
      <c r="I15">
        <f t="shared" si="5"/>
        <v>16.984692142566889</v>
      </c>
    </row>
    <row r="16" spans="1:9" x14ac:dyDescent="0.25">
      <c r="A16">
        <v>500</v>
      </c>
      <c r="B16">
        <v>968598.2</v>
      </c>
      <c r="C16">
        <v>835477.2</v>
      </c>
      <c r="D16">
        <v>799390.4</v>
      </c>
      <c r="F16">
        <f t="shared" ref="F16:F22" si="6">LOG(A16,2)</f>
        <v>8.965784284662087</v>
      </c>
      <c r="G16">
        <f t="shared" ref="G16:G22" si="7">LOG(B16,2)</f>
        <v>19.885538796338267</v>
      </c>
      <c r="H16">
        <f t="shared" ref="H16:H22" si="8">LOG(C16,2)</f>
        <v>19.672240932411182</v>
      </c>
      <c r="I16">
        <f t="shared" ref="I16:I22" si="9">LOG(D16,2)</f>
        <v>19.608540721756651</v>
      </c>
    </row>
    <row r="17" spans="1:9" x14ac:dyDescent="0.25">
      <c r="A17">
        <v>1000</v>
      </c>
      <c r="B17">
        <v>2118537.6</v>
      </c>
      <c r="C17">
        <v>1821276.4</v>
      </c>
      <c r="D17">
        <v>1774208.6</v>
      </c>
      <c r="F17">
        <f t="shared" si="6"/>
        <v>9.965784284662087</v>
      </c>
      <c r="G17">
        <f t="shared" si="7"/>
        <v>21.014637303337359</v>
      </c>
      <c r="H17">
        <f t="shared" si="8"/>
        <v>20.796518454104305</v>
      </c>
      <c r="I17">
        <f t="shared" si="9"/>
        <v>20.758744211710155</v>
      </c>
    </row>
    <row r="18" spans="1:9" x14ac:dyDescent="0.25">
      <c r="A18">
        <v>2500</v>
      </c>
      <c r="B18">
        <v>6054519.5999999996</v>
      </c>
      <c r="C18">
        <v>5192557.8</v>
      </c>
      <c r="D18">
        <v>5008328.4000000004</v>
      </c>
      <c r="F18">
        <f t="shared" si="6"/>
        <v>11.287712379549449</v>
      </c>
      <c r="G18">
        <f t="shared" si="7"/>
        <v>22.529581062159881</v>
      </c>
      <c r="H18">
        <f t="shared" si="8"/>
        <v>22.308013939577393</v>
      </c>
      <c r="I18">
        <f t="shared" si="9"/>
        <v>22.255897733335519</v>
      </c>
    </row>
    <row r="19" spans="1:9" x14ac:dyDescent="0.25">
      <c r="A19">
        <v>5000</v>
      </c>
      <c r="B19">
        <v>13265701.6</v>
      </c>
      <c r="C19">
        <v>11331660.6</v>
      </c>
      <c r="D19">
        <v>10956349.4</v>
      </c>
      <c r="F19">
        <f t="shared" si="6"/>
        <v>12.287712379549451</v>
      </c>
      <c r="G19">
        <f t="shared" si="7"/>
        <v>23.661197643439934</v>
      </c>
      <c r="H19">
        <f t="shared" si="8"/>
        <v>23.433855960836365</v>
      </c>
      <c r="I19">
        <f t="shared" si="9"/>
        <v>23.385263843911609</v>
      </c>
    </row>
    <row r="20" spans="1:9" x14ac:dyDescent="0.25">
      <c r="A20">
        <v>10000</v>
      </c>
      <c r="B20">
        <v>29215504.800000001</v>
      </c>
      <c r="C20">
        <v>24718282.199999999</v>
      </c>
      <c r="D20">
        <v>23758469.800000001</v>
      </c>
      <c r="F20">
        <f t="shared" si="6"/>
        <v>13.287712379549451</v>
      </c>
      <c r="G20">
        <f t="shared" si="7"/>
        <v>24.800230881311187</v>
      </c>
      <c r="H20">
        <f t="shared" si="8"/>
        <v>24.559075150671752</v>
      </c>
      <c r="I20">
        <f t="shared" si="9"/>
        <v>24.501938584397259</v>
      </c>
    </row>
    <row r="21" spans="1:9" x14ac:dyDescent="0.25">
      <c r="A21">
        <v>50000</v>
      </c>
      <c r="B21">
        <v>173329311</v>
      </c>
      <c r="C21">
        <v>145386751.19999999</v>
      </c>
      <c r="D21">
        <v>139467305.80000001</v>
      </c>
      <c r="F21">
        <f t="shared" si="6"/>
        <v>15.609640474436812</v>
      </c>
      <c r="G21">
        <f t="shared" si="7"/>
        <v>27.368940402394827</v>
      </c>
      <c r="H21">
        <f t="shared" si="8"/>
        <v>27.115320564470984</v>
      </c>
      <c r="I21">
        <f t="shared" si="9"/>
        <v>27.055351721380219</v>
      </c>
    </row>
    <row r="22" spans="1:9" x14ac:dyDescent="0.25">
      <c r="A22">
        <v>100000</v>
      </c>
      <c r="B22">
        <v>379547352.60000002</v>
      </c>
      <c r="C22">
        <v>308280182</v>
      </c>
      <c r="D22">
        <v>291842384.60000002</v>
      </c>
      <c r="F22">
        <f t="shared" si="6"/>
        <v>16.609640474436812</v>
      </c>
      <c r="G22">
        <f t="shared" si="7"/>
        <v>28.499704647636822</v>
      </c>
      <c r="H22">
        <f t="shared" si="8"/>
        <v>28.199666906898489</v>
      </c>
      <c r="I22">
        <f t="shared" si="9"/>
        <v>28.120614181805404</v>
      </c>
    </row>
    <row r="25" spans="1:9" x14ac:dyDescent="0.25">
      <c r="A25" t="s">
        <v>6</v>
      </c>
    </row>
    <row r="26" spans="1:9" x14ac:dyDescent="0.25">
      <c r="A26" t="s">
        <v>1</v>
      </c>
      <c r="B26" t="s">
        <v>2</v>
      </c>
      <c r="C26" t="s">
        <v>3</v>
      </c>
      <c r="D26" t="s">
        <v>4</v>
      </c>
      <c r="F26" t="s">
        <v>13</v>
      </c>
      <c r="G26" t="s">
        <v>14</v>
      </c>
      <c r="H26" t="s">
        <v>15</v>
      </c>
      <c r="I26" t="s">
        <v>16</v>
      </c>
    </row>
    <row r="27" spans="1:9" x14ac:dyDescent="0.25">
      <c r="A27">
        <v>100</v>
      </c>
      <c r="B27">
        <v>97612.2</v>
      </c>
      <c r="C27">
        <v>65873.8</v>
      </c>
      <c r="D27">
        <v>55724.2</v>
      </c>
      <c r="F27">
        <f>LOG(A27,2)</f>
        <v>6.6438561897747253</v>
      </c>
      <c r="G27">
        <f t="shared" ref="G27:I27" si="10">LOG(B27,2)</f>
        <v>16.574773852947608</v>
      </c>
      <c r="H27">
        <f t="shared" si="10"/>
        <v>16.007417155467156</v>
      </c>
      <c r="I27">
        <f t="shared" si="10"/>
        <v>15.766016379247713</v>
      </c>
    </row>
    <row r="28" spans="1:9" x14ac:dyDescent="0.25">
      <c r="A28">
        <v>500</v>
      </c>
      <c r="B28">
        <v>808794.8</v>
      </c>
      <c r="C28">
        <v>408275.8</v>
      </c>
      <c r="D28">
        <v>493897</v>
      </c>
      <c r="F28">
        <f t="shared" ref="F28:F34" si="11">LOG(A28,2)</f>
        <v>8.965784284662087</v>
      </c>
      <c r="G28">
        <f t="shared" ref="G28:G34" si="12">LOG(B28,2)</f>
        <v>19.62541419616052</v>
      </c>
      <c r="H28">
        <f t="shared" ref="H28:H34" si="13">LOG(C28,2)</f>
        <v>18.639184530722176</v>
      </c>
      <c r="I28">
        <f t="shared" ref="I28:I34" si="14">LOG(D28,2)</f>
        <v>18.913850680046735</v>
      </c>
    </row>
    <row r="29" spans="1:9" x14ac:dyDescent="0.25">
      <c r="A29">
        <v>1000</v>
      </c>
      <c r="B29">
        <v>1999841.6</v>
      </c>
      <c r="C29">
        <v>997961.6</v>
      </c>
      <c r="D29">
        <v>1225766.3999999999</v>
      </c>
      <c r="F29">
        <f t="shared" si="11"/>
        <v>9.965784284662087</v>
      </c>
      <c r="G29">
        <f t="shared" si="12"/>
        <v>20.931454303351945</v>
      </c>
      <c r="H29">
        <f t="shared" si="13"/>
        <v>19.928624778420794</v>
      </c>
      <c r="I29">
        <f t="shared" si="14"/>
        <v>20.225252633448601</v>
      </c>
    </row>
    <row r="30" spans="1:9" x14ac:dyDescent="0.25">
      <c r="A30">
        <v>2500</v>
      </c>
      <c r="B30">
        <v>7283784</v>
      </c>
      <c r="C30">
        <v>3166689.6</v>
      </c>
      <c r="D30">
        <v>3739933.4</v>
      </c>
      <c r="F30">
        <f t="shared" si="11"/>
        <v>11.287712379549449</v>
      </c>
      <c r="G30">
        <f t="shared" si="12"/>
        <v>22.796256709273557</v>
      </c>
      <c r="H30">
        <f t="shared" si="13"/>
        <v>21.594544030158119</v>
      </c>
      <c r="I30">
        <f t="shared" si="14"/>
        <v>21.834581148435689</v>
      </c>
    </row>
    <row r="31" spans="1:9" x14ac:dyDescent="0.25">
      <c r="A31">
        <v>5000</v>
      </c>
      <c r="B31">
        <v>16773603.199999999</v>
      </c>
      <c r="C31">
        <v>7253937</v>
      </c>
      <c r="D31">
        <v>8603230.8000000007</v>
      </c>
      <c r="F31">
        <f t="shared" si="11"/>
        <v>12.287712379549451</v>
      </c>
      <c r="G31">
        <f t="shared" si="12"/>
        <v>23.999689297084952</v>
      </c>
      <c r="H31">
        <f t="shared" si="13"/>
        <v>22.790332784968424</v>
      </c>
      <c r="I31">
        <f t="shared" si="14"/>
        <v>23.036447110980419</v>
      </c>
    </row>
    <row r="32" spans="1:9" x14ac:dyDescent="0.25">
      <c r="A32">
        <v>10000</v>
      </c>
      <c r="B32">
        <v>39333387.399999999</v>
      </c>
      <c r="C32">
        <v>14956982.4</v>
      </c>
      <c r="D32">
        <v>19058662.199999999</v>
      </c>
      <c r="F32">
        <f t="shared" si="11"/>
        <v>13.287712379549451</v>
      </c>
      <c r="G32">
        <f t="shared" si="12"/>
        <v>25.229251101057866</v>
      </c>
      <c r="H32">
        <f t="shared" si="13"/>
        <v>23.834315802292235</v>
      </c>
      <c r="I32">
        <f t="shared" si="14"/>
        <v>24.183943518760415</v>
      </c>
    </row>
    <row r="33" spans="1:9" x14ac:dyDescent="0.25">
      <c r="A33">
        <v>50000</v>
      </c>
      <c r="B33">
        <v>319256414.39999998</v>
      </c>
      <c r="C33">
        <v>93790458.400000006</v>
      </c>
      <c r="D33">
        <v>119450104.2</v>
      </c>
      <c r="F33">
        <f t="shared" si="11"/>
        <v>15.609640474436812</v>
      </c>
      <c r="G33">
        <f t="shared" si="12"/>
        <v>28.250140365495511</v>
      </c>
      <c r="H33">
        <f t="shared" si="13"/>
        <v>26.482937824487493</v>
      </c>
      <c r="I33">
        <f t="shared" si="14"/>
        <v>26.831832871400955</v>
      </c>
    </row>
    <row r="34" spans="1:9" x14ac:dyDescent="0.25">
      <c r="A34">
        <v>100000</v>
      </c>
      <c r="B34">
        <v>770905239</v>
      </c>
      <c r="C34">
        <v>206344771.59999999</v>
      </c>
      <c r="D34">
        <v>256920757.40000001</v>
      </c>
      <c r="F34">
        <f t="shared" si="11"/>
        <v>16.609640474436812</v>
      </c>
      <c r="G34">
        <f t="shared" si="12"/>
        <v>29.521978291577973</v>
      </c>
      <c r="H34">
        <f t="shared" si="13"/>
        <v>27.620481642647079</v>
      </c>
      <c r="I34">
        <f t="shared" si="14"/>
        <v>27.936748213713926</v>
      </c>
    </row>
    <row r="37" spans="1:9" x14ac:dyDescent="0.25">
      <c r="A37" t="s">
        <v>7</v>
      </c>
    </row>
    <row r="38" spans="1:9" x14ac:dyDescent="0.25">
      <c r="A38" t="s">
        <v>1</v>
      </c>
      <c r="B38" t="s">
        <v>2</v>
      </c>
      <c r="C38" t="s">
        <v>3</v>
      </c>
      <c r="D38" t="s">
        <v>4</v>
      </c>
      <c r="F38" t="s">
        <v>13</v>
      </c>
      <c r="G38" t="s">
        <v>14</v>
      </c>
      <c r="H38" t="s">
        <v>15</v>
      </c>
      <c r="I38" t="s">
        <v>16</v>
      </c>
    </row>
    <row r="39" spans="1:9" x14ac:dyDescent="0.25">
      <c r="A39">
        <v>100</v>
      </c>
      <c r="B39">
        <v>84732.4</v>
      </c>
      <c r="C39">
        <v>50388.6</v>
      </c>
      <c r="D39">
        <v>51717.8</v>
      </c>
      <c r="F39">
        <f>LOG(A39,2)</f>
        <v>6.6438561897747253</v>
      </c>
      <c r="G39">
        <f t="shared" ref="G39:I39" si="15">LOG(B39,2)</f>
        <v>16.370626112758913</v>
      </c>
      <c r="H39">
        <f t="shared" si="15"/>
        <v>15.620809752485103</v>
      </c>
      <c r="I39">
        <f t="shared" si="15"/>
        <v>15.658373285853916</v>
      </c>
    </row>
    <row r="40" spans="1:9" x14ac:dyDescent="0.25">
      <c r="A40">
        <v>500</v>
      </c>
      <c r="B40">
        <v>726445.2</v>
      </c>
      <c r="C40">
        <v>355909</v>
      </c>
      <c r="D40">
        <v>434784</v>
      </c>
      <c r="F40">
        <f t="shared" ref="F40:F46" si="16">LOG(A40,2)</f>
        <v>8.965784284662087</v>
      </c>
      <c r="G40">
        <f t="shared" ref="G40:G46" si="17">LOG(B40,2)</f>
        <v>19.470494445495021</v>
      </c>
      <c r="H40">
        <f t="shared" ref="H40:H46" si="18">LOG(C40,2)</f>
        <v>18.441148889698663</v>
      </c>
      <c r="I40">
        <f t="shared" ref="I40:I46" si="19">LOG(D40,2)</f>
        <v>18.729939324771269</v>
      </c>
    </row>
    <row r="41" spans="1:9" x14ac:dyDescent="0.25">
      <c r="A41">
        <v>1000</v>
      </c>
      <c r="B41">
        <v>1927636.4</v>
      </c>
      <c r="C41">
        <v>986740</v>
      </c>
      <c r="D41">
        <v>1038905.6</v>
      </c>
      <c r="F41">
        <f t="shared" si="16"/>
        <v>9.965784284662087</v>
      </c>
      <c r="G41">
        <f t="shared" si="17"/>
        <v>20.87840151851309</v>
      </c>
      <c r="H41">
        <f t="shared" si="18"/>
        <v>19.912310467806762</v>
      </c>
      <c r="I41">
        <f t="shared" si="19"/>
        <v>19.986633139255296</v>
      </c>
    </row>
    <row r="42" spans="1:9" x14ac:dyDescent="0.25">
      <c r="A42">
        <v>2500</v>
      </c>
      <c r="B42">
        <v>6136197.2000000002</v>
      </c>
      <c r="C42">
        <v>2865537.6</v>
      </c>
      <c r="D42">
        <v>3020924.6</v>
      </c>
      <c r="F42">
        <f t="shared" si="16"/>
        <v>11.287712379549449</v>
      </c>
      <c r="G42">
        <f t="shared" si="17"/>
        <v>22.548913417042876</v>
      </c>
      <c r="H42">
        <f t="shared" si="18"/>
        <v>21.450374395948735</v>
      </c>
      <c r="I42">
        <f t="shared" si="19"/>
        <v>21.526558745259081</v>
      </c>
    </row>
    <row r="43" spans="1:9" x14ac:dyDescent="0.25">
      <c r="A43">
        <v>5000</v>
      </c>
      <c r="B43">
        <v>14567165.800000001</v>
      </c>
      <c r="C43">
        <v>6409707</v>
      </c>
      <c r="D43">
        <v>6800716.2000000002</v>
      </c>
      <c r="F43">
        <f t="shared" si="16"/>
        <v>12.287712379549451</v>
      </c>
      <c r="G43">
        <f t="shared" si="17"/>
        <v>23.796216876958667</v>
      </c>
      <c r="H43">
        <f t="shared" si="18"/>
        <v>22.611826979318227</v>
      </c>
      <c r="I43">
        <f t="shared" si="19"/>
        <v>22.697255257419343</v>
      </c>
    </row>
    <row r="44" spans="1:9" x14ac:dyDescent="0.25">
      <c r="A44">
        <v>10000</v>
      </c>
      <c r="B44">
        <v>36675495.799999997</v>
      </c>
      <c r="C44">
        <v>13731746.800000001</v>
      </c>
      <c r="D44">
        <v>15387064</v>
      </c>
      <c r="F44">
        <f t="shared" si="16"/>
        <v>13.287712379549451</v>
      </c>
      <c r="G44">
        <f t="shared" si="17"/>
        <v>25.128313133405808</v>
      </c>
      <c r="H44">
        <f t="shared" si="18"/>
        <v>23.711011824977042</v>
      </c>
      <c r="I44">
        <f t="shared" si="19"/>
        <v>23.875214642029349</v>
      </c>
    </row>
    <row r="45" spans="1:9" x14ac:dyDescent="0.25">
      <c r="A45">
        <v>50000</v>
      </c>
      <c r="B45">
        <v>262526229.19999999</v>
      </c>
      <c r="C45">
        <v>84166024.200000003</v>
      </c>
      <c r="D45">
        <v>89981538.599999994</v>
      </c>
      <c r="F45">
        <f t="shared" si="16"/>
        <v>15.609640474436812</v>
      </c>
      <c r="G45">
        <f t="shared" si="17"/>
        <v>27.96788632986377</v>
      </c>
      <c r="H45">
        <f t="shared" si="18"/>
        <v>26.326734633723227</v>
      </c>
      <c r="I45">
        <f t="shared" si="19"/>
        <v>26.423125700072841</v>
      </c>
    </row>
    <row r="46" spans="1:9" x14ac:dyDescent="0.25">
      <c r="A46">
        <v>100000</v>
      </c>
      <c r="B46">
        <v>642966799</v>
      </c>
      <c r="C46">
        <v>174722590.80000001</v>
      </c>
      <c r="D46">
        <v>192548105.59999999</v>
      </c>
      <c r="F46">
        <f t="shared" si="16"/>
        <v>16.609640474436812</v>
      </c>
      <c r="G46">
        <f t="shared" si="17"/>
        <v>29.260169001854745</v>
      </c>
      <c r="H46">
        <f t="shared" si="18"/>
        <v>27.380490913020815</v>
      </c>
      <c r="I46">
        <f t="shared" si="19"/>
        <v>27.520643688232603</v>
      </c>
    </row>
    <row r="49" spans="1:9" x14ac:dyDescent="0.25">
      <c r="A49" t="s">
        <v>8</v>
      </c>
    </row>
    <row r="50" spans="1:9" x14ac:dyDescent="0.25">
      <c r="A50" t="s">
        <v>1</v>
      </c>
      <c r="B50" t="s">
        <v>2</v>
      </c>
      <c r="C50" t="s">
        <v>3</v>
      </c>
      <c r="D50" t="s">
        <v>4</v>
      </c>
      <c r="F50" t="s">
        <v>13</v>
      </c>
      <c r="G50" t="s">
        <v>14</v>
      </c>
      <c r="H50" t="s">
        <v>15</v>
      </c>
      <c r="I50" t="s">
        <v>16</v>
      </c>
    </row>
    <row r="51" spans="1:9" x14ac:dyDescent="0.25">
      <c r="A51">
        <v>100</v>
      </c>
      <c r="B51">
        <v>113786.8</v>
      </c>
      <c r="C51">
        <v>96725.4</v>
      </c>
      <c r="D51">
        <v>91506.6</v>
      </c>
      <c r="F51">
        <f>LOG(A51,2)</f>
        <v>6.6438561897747253</v>
      </c>
      <c r="G51">
        <f t="shared" ref="G51:I51" si="20">LOG(B51,2)</f>
        <v>16.795973679892505</v>
      </c>
      <c r="H51">
        <f t="shared" si="20"/>
        <v>16.561607169377911</v>
      </c>
      <c r="I51">
        <f t="shared" si="20"/>
        <v>16.48158818244206</v>
      </c>
    </row>
    <row r="52" spans="1:9" x14ac:dyDescent="0.25">
      <c r="A52">
        <v>500</v>
      </c>
      <c r="B52">
        <v>1069665</v>
      </c>
      <c r="C52">
        <v>895706.8</v>
      </c>
      <c r="D52">
        <v>873597.2</v>
      </c>
      <c r="F52">
        <f t="shared" ref="F52:F58" si="21">LOG(A52,2)</f>
        <v>8.965784284662087</v>
      </c>
      <c r="G52">
        <f t="shared" ref="G52:G58" si="22">LOG(B52,2)</f>
        <v>20.028727610332176</v>
      </c>
      <c r="H52">
        <f t="shared" ref="H52:H58" si="23">LOG(C52,2)</f>
        <v>19.772667033270594</v>
      </c>
      <c r="I52">
        <f t="shared" ref="I52:I58" si="24">LOG(D52,2)</f>
        <v>19.736608706664601</v>
      </c>
    </row>
    <row r="53" spans="1:9" x14ac:dyDescent="0.25">
      <c r="A53">
        <v>1000</v>
      </c>
      <c r="B53">
        <v>2881968.4</v>
      </c>
      <c r="C53">
        <v>2468715.4</v>
      </c>
      <c r="D53">
        <v>2341015</v>
      </c>
      <c r="F53">
        <f t="shared" si="21"/>
        <v>9.965784284662087</v>
      </c>
      <c r="G53">
        <f t="shared" si="22"/>
        <v>21.458623086164653</v>
      </c>
      <c r="H53">
        <f t="shared" si="23"/>
        <v>21.235329097714658</v>
      </c>
      <c r="I53">
        <f t="shared" si="24"/>
        <v>21.158702747839151</v>
      </c>
    </row>
    <row r="54" spans="1:9" x14ac:dyDescent="0.25">
      <c r="A54">
        <v>2500</v>
      </c>
      <c r="B54">
        <v>9559722.5999999996</v>
      </c>
      <c r="C54">
        <v>8084280.2000000002</v>
      </c>
      <c r="D54">
        <v>8003704.2000000002</v>
      </c>
      <c r="F54">
        <f t="shared" si="21"/>
        <v>11.287712379549449</v>
      </c>
      <c r="G54">
        <f t="shared" si="22"/>
        <v>23.188537324621123</v>
      </c>
      <c r="H54">
        <f t="shared" si="23"/>
        <v>22.946687895512987</v>
      </c>
      <c r="I54">
        <f t="shared" si="24"/>
        <v>22.932236418591959</v>
      </c>
    </row>
    <row r="55" spans="1:9" x14ac:dyDescent="0.25">
      <c r="A55">
        <v>5000</v>
      </c>
      <c r="B55">
        <v>21932674.199999999</v>
      </c>
      <c r="C55">
        <v>18783113.800000001</v>
      </c>
      <c r="D55">
        <v>18609779</v>
      </c>
      <c r="F55">
        <f t="shared" si="21"/>
        <v>12.287712379549451</v>
      </c>
      <c r="G55">
        <f t="shared" si="22"/>
        <v>24.386578391401653</v>
      </c>
      <c r="H55">
        <f t="shared" si="23"/>
        <v>24.16293291205103</v>
      </c>
      <c r="I55">
        <f t="shared" si="24"/>
        <v>24.149557587018748</v>
      </c>
    </row>
    <row r="56" spans="1:9" x14ac:dyDescent="0.25">
      <c r="A56">
        <v>10000</v>
      </c>
      <c r="B56">
        <v>55200471.799999997</v>
      </c>
      <c r="C56">
        <v>45213971.399999999</v>
      </c>
      <c r="D56">
        <v>45816314.200000003</v>
      </c>
      <c r="F56">
        <f t="shared" si="21"/>
        <v>13.287712379549451</v>
      </c>
      <c r="G56">
        <f t="shared" si="22"/>
        <v>25.718177262023161</v>
      </c>
      <c r="H56">
        <f t="shared" si="23"/>
        <v>25.430265307536423</v>
      </c>
      <c r="I56">
        <f t="shared" si="24"/>
        <v>25.449358066562883</v>
      </c>
    </row>
    <row r="57" spans="1:9" x14ac:dyDescent="0.25">
      <c r="A57">
        <v>50000</v>
      </c>
      <c r="B57">
        <v>376213428.60000002</v>
      </c>
      <c r="C57">
        <v>311057565.80000001</v>
      </c>
      <c r="D57">
        <v>302368989.19999999</v>
      </c>
      <c r="F57">
        <f t="shared" si="21"/>
        <v>15.609640474436812</v>
      </c>
      <c r="G57">
        <f t="shared" si="22"/>
        <v>28.486976104581125</v>
      </c>
      <c r="H57">
        <f t="shared" si="23"/>
        <v>28.212606356203668</v>
      </c>
      <c r="I57">
        <f t="shared" si="24"/>
        <v>28.171734944221686</v>
      </c>
    </row>
    <row r="58" spans="1:9" x14ac:dyDescent="0.25">
      <c r="A58">
        <v>100000</v>
      </c>
      <c r="B58">
        <v>849262254.20000005</v>
      </c>
      <c r="C58">
        <v>694548128.60000002</v>
      </c>
      <c r="D58">
        <v>690243458</v>
      </c>
      <c r="F58">
        <f t="shared" si="21"/>
        <v>16.609640474436812</v>
      </c>
      <c r="G58">
        <f t="shared" si="22"/>
        <v>29.661634889331456</v>
      </c>
      <c r="H58">
        <f t="shared" si="23"/>
        <v>29.371499428088502</v>
      </c>
      <c r="I58">
        <f t="shared" si="24"/>
        <v>29.362530068379922</v>
      </c>
    </row>
    <row r="61" spans="1:9" x14ac:dyDescent="0.25">
      <c r="A61" t="s">
        <v>9</v>
      </c>
    </row>
    <row r="62" spans="1:9" x14ac:dyDescent="0.25">
      <c r="A62" t="s">
        <v>1</v>
      </c>
      <c r="B62" t="s">
        <v>2</v>
      </c>
      <c r="C62" t="s">
        <v>3</v>
      </c>
      <c r="D62" t="s">
        <v>4</v>
      </c>
      <c r="F62" t="s">
        <v>13</v>
      </c>
      <c r="G62" t="s">
        <v>14</v>
      </c>
      <c r="H62" t="s">
        <v>15</v>
      </c>
      <c r="I62" t="s">
        <v>16</v>
      </c>
    </row>
    <row r="63" spans="1:9" x14ac:dyDescent="0.25">
      <c r="A63">
        <v>100</v>
      </c>
      <c r="B63">
        <v>94456</v>
      </c>
      <c r="C63">
        <v>43671</v>
      </c>
      <c r="D63">
        <v>47992</v>
      </c>
      <c r="F63">
        <f>LOG(A63,2)</f>
        <v>6.6438561897747253</v>
      </c>
      <c r="G63">
        <f t="shared" ref="G63:I63" si="25">LOG(B63,2)</f>
        <v>16.527354821428446</v>
      </c>
      <c r="H63">
        <f t="shared" si="25"/>
        <v>15.414387946585249</v>
      </c>
      <c r="I63">
        <f t="shared" si="25"/>
        <v>15.550506316170104</v>
      </c>
    </row>
    <row r="64" spans="1:9" x14ac:dyDescent="0.25">
      <c r="A64">
        <v>500</v>
      </c>
      <c r="B64">
        <v>817860</v>
      </c>
      <c r="C64">
        <v>377942</v>
      </c>
      <c r="D64">
        <v>426355.20000000001</v>
      </c>
      <c r="F64">
        <f t="shared" ref="F64:F70" si="26">LOG(A64,2)</f>
        <v>8.965784284662087</v>
      </c>
      <c r="G64">
        <f t="shared" ref="G64:G70" si="27">LOG(B64,2)</f>
        <v>19.641494380450023</v>
      </c>
      <c r="H64">
        <f t="shared" ref="H64:H70" si="28">LOG(C64,2)</f>
        <v>18.527805325992581</v>
      </c>
      <c r="I64">
        <f t="shared" ref="I64:I70" si="29">LOG(D64,2)</f>
        <v>18.701696326855171</v>
      </c>
    </row>
    <row r="65" spans="1:9" x14ac:dyDescent="0.25">
      <c r="A65">
        <v>1000</v>
      </c>
      <c r="B65">
        <v>2221104.6</v>
      </c>
      <c r="C65">
        <v>912326.2</v>
      </c>
      <c r="D65">
        <v>1017543.2</v>
      </c>
      <c r="F65">
        <f t="shared" si="26"/>
        <v>9.965784284662087</v>
      </c>
      <c r="G65">
        <f t="shared" si="27"/>
        <v>21.082845905634489</v>
      </c>
      <c r="H65">
        <f t="shared" si="28"/>
        <v>19.799190223147111</v>
      </c>
      <c r="I65">
        <f t="shared" si="29"/>
        <v>19.956658615022331</v>
      </c>
    </row>
    <row r="66" spans="1:9" x14ac:dyDescent="0.25">
      <c r="A66">
        <v>2500</v>
      </c>
      <c r="B66">
        <v>7115911.5999999996</v>
      </c>
      <c r="C66">
        <v>2718493.2</v>
      </c>
      <c r="D66">
        <v>2869057.4</v>
      </c>
      <c r="F66">
        <f t="shared" si="26"/>
        <v>11.287712379549449</v>
      </c>
      <c r="G66">
        <f t="shared" si="27"/>
        <v>22.762617157636701</v>
      </c>
      <c r="H66">
        <f t="shared" si="28"/>
        <v>21.374375788727967</v>
      </c>
      <c r="I66">
        <f t="shared" si="29"/>
        <v>21.452145401099962</v>
      </c>
    </row>
    <row r="67" spans="1:9" x14ac:dyDescent="0.25">
      <c r="A67">
        <v>5000</v>
      </c>
      <c r="B67">
        <v>17459812.399999999</v>
      </c>
      <c r="C67">
        <v>5911159</v>
      </c>
      <c r="D67">
        <v>5996055.4000000004</v>
      </c>
      <c r="F67">
        <f t="shared" si="26"/>
        <v>12.287712379549451</v>
      </c>
      <c r="G67">
        <f t="shared" si="27"/>
        <v>24.057534721973639</v>
      </c>
      <c r="H67">
        <f t="shared" si="28"/>
        <v>22.495009596447641</v>
      </c>
      <c r="I67">
        <f t="shared" si="29"/>
        <v>22.515582282319091</v>
      </c>
    </row>
    <row r="68" spans="1:9" x14ac:dyDescent="0.25">
      <c r="A68">
        <v>10000</v>
      </c>
      <c r="B68">
        <v>40930521</v>
      </c>
      <c r="C68">
        <v>12834673.6</v>
      </c>
      <c r="D68">
        <v>15370965.199999999</v>
      </c>
      <c r="F68">
        <f t="shared" si="26"/>
        <v>13.287712379549451</v>
      </c>
      <c r="G68">
        <f t="shared" si="27"/>
        <v>25.286673695012386</v>
      </c>
      <c r="H68">
        <f t="shared" si="28"/>
        <v>23.61354327125467</v>
      </c>
      <c r="I68">
        <f t="shared" si="29"/>
        <v>23.873704424265124</v>
      </c>
    </row>
    <row r="69" spans="1:9" x14ac:dyDescent="0.25">
      <c r="A69">
        <v>50000</v>
      </c>
      <c r="B69">
        <v>315851898.80000001</v>
      </c>
      <c r="C69">
        <v>79470830.599999994</v>
      </c>
      <c r="D69">
        <v>85993172.400000006</v>
      </c>
      <c r="F69">
        <f t="shared" si="26"/>
        <v>15.609640474436812</v>
      </c>
      <c r="G69">
        <f t="shared" si="27"/>
        <v>28.234673004361731</v>
      </c>
      <c r="H69">
        <f t="shared" si="28"/>
        <v>26.243922087238932</v>
      </c>
      <c r="I69">
        <f t="shared" si="29"/>
        <v>26.357718782913636</v>
      </c>
    </row>
    <row r="70" spans="1:9" x14ac:dyDescent="0.25">
      <c r="A70">
        <v>100000</v>
      </c>
      <c r="B70">
        <v>743951398</v>
      </c>
      <c r="C70">
        <v>152451989</v>
      </c>
      <c r="D70">
        <v>192382087.59999999</v>
      </c>
      <c r="F70">
        <f t="shared" si="26"/>
        <v>16.609640474436812</v>
      </c>
      <c r="G70">
        <f t="shared" si="27"/>
        <v>29.470633132912436</v>
      </c>
      <c r="H70">
        <f t="shared" si="28"/>
        <v>27.183779732022604</v>
      </c>
      <c r="I70">
        <f t="shared" si="29"/>
        <v>27.519399237345766</v>
      </c>
    </row>
    <row r="73" spans="1:9" x14ac:dyDescent="0.25">
      <c r="A73" t="s">
        <v>10</v>
      </c>
    </row>
    <row r="74" spans="1:9" x14ac:dyDescent="0.25">
      <c r="A74" t="s">
        <v>1</v>
      </c>
      <c r="B74" t="s">
        <v>2</v>
      </c>
      <c r="C74" t="s">
        <v>3</v>
      </c>
      <c r="D74" t="s">
        <v>4</v>
      </c>
      <c r="F74" t="s">
        <v>13</v>
      </c>
      <c r="G74" t="s">
        <v>14</v>
      </c>
      <c r="H74" t="s">
        <v>15</v>
      </c>
      <c r="I74" t="s">
        <v>16</v>
      </c>
    </row>
    <row r="75" spans="1:9" x14ac:dyDescent="0.25">
      <c r="A75">
        <v>100</v>
      </c>
      <c r="B75">
        <v>125368.8</v>
      </c>
      <c r="C75">
        <v>108838.39999999999</v>
      </c>
      <c r="D75">
        <v>113440.6</v>
      </c>
      <c r="F75">
        <f>LOG(A75,2)</f>
        <v>6.6438561897747253</v>
      </c>
      <c r="G75">
        <f t="shared" ref="G75:I75" si="30">LOG(B75,2)</f>
        <v>16.935818829867081</v>
      </c>
      <c r="H75">
        <f t="shared" si="30"/>
        <v>16.731828127674781</v>
      </c>
      <c r="I75">
        <f t="shared" si="30"/>
        <v>16.791577542722219</v>
      </c>
    </row>
    <row r="76" spans="1:9" x14ac:dyDescent="0.25">
      <c r="A76">
        <v>500</v>
      </c>
      <c r="B76">
        <v>807431</v>
      </c>
      <c r="C76">
        <v>652344</v>
      </c>
      <c r="D76">
        <v>649349.80000000005</v>
      </c>
      <c r="F76">
        <f t="shared" ref="F76:F82" si="31">LOG(A76,2)</f>
        <v>8.965784284662087</v>
      </c>
      <c r="G76">
        <f t="shared" ref="G76:G82" si="32">LOG(B76,2)</f>
        <v>19.622979452248192</v>
      </c>
      <c r="H76">
        <f t="shared" ref="H76:H82" si="33">LOG(C76,2)</f>
        <v>19.315273414687237</v>
      </c>
      <c r="I76">
        <f t="shared" ref="I76:I82" si="34">LOG(D76,2)</f>
        <v>19.308636331357651</v>
      </c>
    </row>
    <row r="77" spans="1:9" x14ac:dyDescent="0.25">
      <c r="A77">
        <v>1000</v>
      </c>
      <c r="B77">
        <v>1828020.2</v>
      </c>
      <c r="C77">
        <v>1457073.2</v>
      </c>
      <c r="D77">
        <v>1457489.8</v>
      </c>
      <c r="F77">
        <f t="shared" si="31"/>
        <v>9.965784284662087</v>
      </c>
      <c r="G77">
        <f t="shared" si="32"/>
        <v>20.801850581885809</v>
      </c>
      <c r="H77">
        <f t="shared" si="33"/>
        <v>20.474641926221636</v>
      </c>
      <c r="I77">
        <f t="shared" si="34"/>
        <v>20.475054356323938</v>
      </c>
    </row>
    <row r="78" spans="1:9" x14ac:dyDescent="0.25">
      <c r="A78">
        <v>2500</v>
      </c>
      <c r="B78">
        <v>5117959.2</v>
      </c>
      <c r="C78">
        <v>4168235</v>
      </c>
      <c r="D78">
        <v>4267995</v>
      </c>
      <c r="F78">
        <f t="shared" si="31"/>
        <v>11.287712379549449</v>
      </c>
      <c r="G78">
        <f t="shared" si="32"/>
        <v>22.287137215687018</v>
      </c>
      <c r="H78">
        <f t="shared" si="33"/>
        <v>21.991005186618448</v>
      </c>
      <c r="I78">
        <f t="shared" si="34"/>
        <v>22.025127055355437</v>
      </c>
    </row>
    <row r="79" spans="1:9" x14ac:dyDescent="0.25">
      <c r="A79">
        <v>5000</v>
      </c>
      <c r="B79">
        <v>11407471.199999999</v>
      </c>
      <c r="C79">
        <v>9335301.4000000004</v>
      </c>
      <c r="D79">
        <v>9342137.1999999993</v>
      </c>
      <c r="F79">
        <f t="shared" si="31"/>
        <v>12.287712379549451</v>
      </c>
      <c r="G79">
        <f t="shared" si="32"/>
        <v>23.443475675683498</v>
      </c>
      <c r="H79">
        <f t="shared" si="33"/>
        <v>23.154265171450618</v>
      </c>
      <c r="I79">
        <f t="shared" si="34"/>
        <v>23.155321202249276</v>
      </c>
    </row>
    <row r="80" spans="1:9" x14ac:dyDescent="0.25">
      <c r="A80">
        <v>10000</v>
      </c>
      <c r="B80">
        <v>23962591.199999999</v>
      </c>
      <c r="C80">
        <v>18754438.600000001</v>
      </c>
      <c r="D80">
        <v>20551395.800000001</v>
      </c>
      <c r="F80">
        <f t="shared" si="31"/>
        <v>13.287712379549451</v>
      </c>
      <c r="G80">
        <f t="shared" si="32"/>
        <v>24.514280586915074</v>
      </c>
      <c r="H80">
        <f t="shared" si="33"/>
        <v>24.160728741867377</v>
      </c>
      <c r="I80">
        <f t="shared" si="34"/>
        <v>24.292733045726926</v>
      </c>
    </row>
    <row r="81" spans="1:9" x14ac:dyDescent="0.25">
      <c r="A81">
        <v>50000</v>
      </c>
      <c r="B81">
        <v>143958833.40000001</v>
      </c>
      <c r="C81">
        <v>114507584.8</v>
      </c>
      <c r="D81">
        <v>119493665.40000001</v>
      </c>
      <c r="F81">
        <f t="shared" si="31"/>
        <v>15.609640474436812</v>
      </c>
      <c r="G81">
        <f t="shared" si="32"/>
        <v>27.101081075345711</v>
      </c>
      <c r="H81">
        <f t="shared" si="33"/>
        <v>26.770867922407405</v>
      </c>
      <c r="I81">
        <f t="shared" si="34"/>
        <v>26.832358899160674</v>
      </c>
    </row>
    <row r="82" spans="1:9" x14ac:dyDescent="0.25">
      <c r="A82">
        <v>100000</v>
      </c>
      <c r="B82">
        <v>310028353</v>
      </c>
      <c r="C82">
        <v>232562749.80000001</v>
      </c>
      <c r="D82">
        <v>255979940</v>
      </c>
      <c r="F82">
        <f t="shared" si="31"/>
        <v>16.609640474436812</v>
      </c>
      <c r="G82">
        <f t="shared" si="32"/>
        <v>28.207824919314572</v>
      </c>
      <c r="H82">
        <f t="shared" si="33"/>
        <v>27.793044794076511</v>
      </c>
      <c r="I82">
        <f t="shared" si="34"/>
        <v>27.93145551621301</v>
      </c>
    </row>
    <row r="85" spans="1:9" x14ac:dyDescent="0.25">
      <c r="A85" t="s">
        <v>11</v>
      </c>
    </row>
    <row r="86" spans="1:9" x14ac:dyDescent="0.25">
      <c r="A86" t="s">
        <v>1</v>
      </c>
      <c r="B86" t="s">
        <v>2</v>
      </c>
      <c r="C86" t="s">
        <v>3</v>
      </c>
      <c r="D86" t="s">
        <v>4</v>
      </c>
      <c r="F86" t="s">
        <v>13</v>
      </c>
      <c r="G86" t="s">
        <v>14</v>
      </c>
      <c r="H86" t="s">
        <v>15</v>
      </c>
      <c r="I86" t="s">
        <v>16</v>
      </c>
    </row>
    <row r="87" spans="1:9" x14ac:dyDescent="0.25">
      <c r="A87">
        <v>100</v>
      </c>
      <c r="B87">
        <v>100166.2</v>
      </c>
      <c r="C87">
        <v>83399.8</v>
      </c>
      <c r="D87">
        <v>89651.199999999997</v>
      </c>
      <c r="F87">
        <f>LOG(A87,2)</f>
        <v>6.6438561897747253</v>
      </c>
      <c r="G87">
        <f t="shared" ref="G87:I87" si="35">LOG(B87,2)</f>
        <v>16.612036243261894</v>
      </c>
      <c r="H87">
        <f t="shared" si="35"/>
        <v>16.347756303514902</v>
      </c>
      <c r="I87">
        <f t="shared" si="35"/>
        <v>16.452035273546198</v>
      </c>
    </row>
    <row r="88" spans="1:9" x14ac:dyDescent="0.25">
      <c r="A88">
        <v>500</v>
      </c>
      <c r="B88">
        <v>649158.80000000005</v>
      </c>
      <c r="C88">
        <v>430871.6</v>
      </c>
      <c r="D88">
        <v>641138.19999999995</v>
      </c>
      <c r="F88">
        <f t="shared" ref="F88:F94" si="36">LOG(A88,2)</f>
        <v>8.965784284662087</v>
      </c>
      <c r="G88">
        <f t="shared" ref="G88:G94" si="37">LOG(B88,2)</f>
        <v>19.308211914061076</v>
      </c>
      <c r="H88">
        <f t="shared" ref="H88:H94" si="38">LOG(C88,2)</f>
        <v>18.716898483793809</v>
      </c>
      <c r="I88">
        <f t="shared" ref="I88:I94" si="39">LOG(D88,2)</f>
        <v>19.290275843705889</v>
      </c>
    </row>
    <row r="89" spans="1:9" x14ac:dyDescent="0.25">
      <c r="A89">
        <v>1000</v>
      </c>
      <c r="B89">
        <v>1586782.2</v>
      </c>
      <c r="C89">
        <v>896445.6</v>
      </c>
      <c r="D89">
        <v>1744933.8</v>
      </c>
      <c r="F89">
        <f t="shared" si="36"/>
        <v>9.965784284662087</v>
      </c>
      <c r="G89">
        <f t="shared" si="37"/>
        <v>20.597672688333063</v>
      </c>
      <c r="H89">
        <f t="shared" si="38"/>
        <v>19.773856511527672</v>
      </c>
      <c r="I89">
        <f t="shared" si="39"/>
        <v>20.734740873252875</v>
      </c>
    </row>
    <row r="90" spans="1:9" x14ac:dyDescent="0.25">
      <c r="A90">
        <v>2500</v>
      </c>
      <c r="B90">
        <v>4918777.4000000004</v>
      </c>
      <c r="C90">
        <v>2787305.2</v>
      </c>
      <c r="D90">
        <v>5852546.4000000004</v>
      </c>
      <c r="F90">
        <f t="shared" si="36"/>
        <v>11.287712379549449</v>
      </c>
      <c r="G90">
        <f t="shared" si="37"/>
        <v>22.229868336484888</v>
      </c>
      <c r="H90">
        <f t="shared" si="38"/>
        <v>21.410439550387849</v>
      </c>
      <c r="I90">
        <f t="shared" si="39"/>
        <v>22.48063303664259</v>
      </c>
    </row>
    <row r="91" spans="1:9" x14ac:dyDescent="0.25">
      <c r="A91">
        <v>5000</v>
      </c>
      <c r="B91">
        <v>10961689.199999999</v>
      </c>
      <c r="C91">
        <v>6275302.7999999998</v>
      </c>
      <c r="D91">
        <v>12635664.4</v>
      </c>
      <c r="F91">
        <f t="shared" si="36"/>
        <v>12.287712379549451</v>
      </c>
      <c r="G91">
        <f t="shared" si="37"/>
        <v>23.385966799433529</v>
      </c>
      <c r="H91">
        <f t="shared" si="38"/>
        <v>22.58125364392841</v>
      </c>
      <c r="I91">
        <f t="shared" si="39"/>
        <v>23.590998189308188</v>
      </c>
    </row>
    <row r="92" spans="1:9" x14ac:dyDescent="0.25">
      <c r="A92">
        <v>10000</v>
      </c>
      <c r="B92">
        <v>32405750.399999999</v>
      </c>
      <c r="C92">
        <v>14459688.4</v>
      </c>
      <c r="D92">
        <v>43644575.399999999</v>
      </c>
      <c r="F92">
        <f t="shared" si="36"/>
        <v>13.287712379549451</v>
      </c>
      <c r="G92">
        <f t="shared" si="37"/>
        <v>24.949746506255096</v>
      </c>
      <c r="H92">
        <f t="shared" si="38"/>
        <v>23.785533127384493</v>
      </c>
      <c r="I92">
        <f t="shared" si="39"/>
        <v>25.379299016122392</v>
      </c>
    </row>
    <row r="93" spans="1:9" x14ac:dyDescent="0.25">
      <c r="A93">
        <v>50000</v>
      </c>
      <c r="B93">
        <v>276049247.19999999</v>
      </c>
      <c r="C93">
        <v>79792971.200000003</v>
      </c>
      <c r="D93">
        <v>434877943</v>
      </c>
      <c r="F93">
        <f t="shared" si="36"/>
        <v>15.609640474436812</v>
      </c>
      <c r="G93">
        <f t="shared" si="37"/>
        <v>28.040350425933127</v>
      </c>
      <c r="H93">
        <f t="shared" si="38"/>
        <v>26.249758332194062</v>
      </c>
      <c r="I93">
        <f t="shared" si="39"/>
        <v>28.69603529629477</v>
      </c>
    </row>
    <row r="94" spans="1:9" x14ac:dyDescent="0.25">
      <c r="A94">
        <v>100000</v>
      </c>
      <c r="B94">
        <v>593732915.20000005</v>
      </c>
      <c r="C94">
        <v>176326715.59999999</v>
      </c>
      <c r="D94">
        <v>867427584.60000002</v>
      </c>
      <c r="F94">
        <f t="shared" si="36"/>
        <v>16.609640474436812</v>
      </c>
      <c r="G94">
        <f t="shared" si="37"/>
        <v>29.145238854148399</v>
      </c>
      <c r="H94">
        <f t="shared" si="38"/>
        <v>27.39367583581976</v>
      </c>
      <c r="I94">
        <f t="shared" si="39"/>
        <v>29.692168081401654</v>
      </c>
    </row>
    <row r="97" spans="1:9" x14ac:dyDescent="0.25">
      <c r="A97" t="s">
        <v>12</v>
      </c>
    </row>
    <row r="98" spans="1:9" x14ac:dyDescent="0.25">
      <c r="A98" t="s">
        <v>1</v>
      </c>
      <c r="B98" t="s">
        <v>2</v>
      </c>
      <c r="C98" t="s">
        <v>3</v>
      </c>
      <c r="D98" t="s">
        <v>4</v>
      </c>
      <c r="F98" t="s">
        <v>13</v>
      </c>
      <c r="G98" t="s">
        <v>14</v>
      </c>
      <c r="H98" t="s">
        <v>15</v>
      </c>
      <c r="I98" t="s">
        <v>16</v>
      </c>
    </row>
    <row r="99" spans="1:9" x14ac:dyDescent="0.25">
      <c r="A99">
        <v>100</v>
      </c>
      <c r="B99">
        <v>96108.4</v>
      </c>
      <c r="C99">
        <v>50628.2</v>
      </c>
      <c r="D99">
        <v>124840.8</v>
      </c>
      <c r="F99">
        <f>LOG(A99,2)</f>
        <v>6.6438561897747253</v>
      </c>
      <c r="G99">
        <f t="shared" ref="G99:I99" si="40">LOG(B99,2)</f>
        <v>16.552374909494734</v>
      </c>
      <c r="H99">
        <f t="shared" si="40"/>
        <v>15.627653572127484</v>
      </c>
      <c r="I99">
        <f t="shared" si="40"/>
        <v>16.929729981858916</v>
      </c>
    </row>
    <row r="100" spans="1:9" x14ac:dyDescent="0.25">
      <c r="A100">
        <v>500</v>
      </c>
      <c r="B100">
        <v>903545.4</v>
      </c>
      <c r="C100">
        <v>304635.8</v>
      </c>
      <c r="D100">
        <v>1398858</v>
      </c>
      <c r="F100">
        <f t="shared" ref="F100:F106" si="41">LOG(A100,2)</f>
        <v>8.965784284662087</v>
      </c>
      <c r="G100">
        <f t="shared" ref="G100:G106" si="42">LOG(B100,2)</f>
        <v>19.78523756773399</v>
      </c>
      <c r="H100">
        <f t="shared" ref="H100:H106" si="43">LOG(C100,2)</f>
        <v>18.216725967961125</v>
      </c>
      <c r="I100">
        <f t="shared" ref="I100:I106" si="44">LOG(D100,2)</f>
        <v>20.41581808930118</v>
      </c>
    </row>
    <row r="101" spans="1:9" x14ac:dyDescent="0.25">
      <c r="A101">
        <v>1000</v>
      </c>
      <c r="B101">
        <v>2978355.6</v>
      </c>
      <c r="C101">
        <v>668412.80000000005</v>
      </c>
      <c r="D101">
        <v>5076897.2</v>
      </c>
      <c r="F101">
        <f t="shared" si="41"/>
        <v>9.965784284662087</v>
      </c>
      <c r="G101">
        <f t="shared" si="42"/>
        <v>21.506084583730836</v>
      </c>
      <c r="H101">
        <f t="shared" si="43"/>
        <v>19.35037983548359</v>
      </c>
      <c r="I101">
        <f t="shared" si="44"/>
        <v>22.275515617149889</v>
      </c>
    </row>
    <row r="102" spans="1:9" x14ac:dyDescent="0.25">
      <c r="A102">
        <v>2500</v>
      </c>
      <c r="B102">
        <v>16605062.800000001</v>
      </c>
      <c r="C102">
        <v>1892072.6</v>
      </c>
      <c r="D102">
        <v>30289211.800000001</v>
      </c>
      <c r="F102">
        <f t="shared" si="41"/>
        <v>11.287712379549449</v>
      </c>
      <c r="G102">
        <f t="shared" si="42"/>
        <v>23.985119843304929</v>
      </c>
      <c r="H102">
        <f t="shared" si="43"/>
        <v>20.851536016167699</v>
      </c>
      <c r="I102">
        <f t="shared" si="44"/>
        <v>24.852300700349886</v>
      </c>
    </row>
    <row r="103" spans="1:9" x14ac:dyDescent="0.25">
      <c r="A103">
        <v>5000</v>
      </c>
      <c r="B103">
        <v>34413873.399999999</v>
      </c>
      <c r="C103">
        <v>4636368.5999999996</v>
      </c>
      <c r="D103">
        <v>61382429.200000003</v>
      </c>
      <c r="F103">
        <f t="shared" si="41"/>
        <v>12.287712379549451</v>
      </c>
      <c r="G103">
        <f t="shared" si="42"/>
        <v>25.036486945721993</v>
      </c>
      <c r="H103">
        <f t="shared" si="43"/>
        <v>22.144563837189885</v>
      </c>
      <c r="I103">
        <f t="shared" si="44"/>
        <v>25.871322405575491</v>
      </c>
    </row>
    <row r="104" spans="1:9" x14ac:dyDescent="0.25">
      <c r="A104">
        <v>10000</v>
      </c>
      <c r="B104">
        <v>151084645.40000001</v>
      </c>
      <c r="C104">
        <v>11109413.6</v>
      </c>
      <c r="D104">
        <v>268668232.80000001</v>
      </c>
      <c r="F104">
        <f t="shared" si="41"/>
        <v>13.287712379549451</v>
      </c>
      <c r="G104">
        <f t="shared" si="42"/>
        <v>27.1707818072199</v>
      </c>
      <c r="H104">
        <f t="shared" si="43"/>
        <v>23.405279331640688</v>
      </c>
      <c r="I104">
        <f t="shared" si="44"/>
        <v>28.001250506980394</v>
      </c>
    </row>
    <row r="105" spans="1:9" x14ac:dyDescent="0.25">
      <c r="A105">
        <v>50000</v>
      </c>
      <c r="B105">
        <v>4058761715.8000002</v>
      </c>
      <c r="C105">
        <v>52743629.200000003</v>
      </c>
      <c r="D105">
        <v>7650325874.3999996</v>
      </c>
      <c r="F105">
        <f t="shared" si="41"/>
        <v>15.609640474436812</v>
      </c>
      <c r="G105">
        <f t="shared" si="42"/>
        <v>31.918392497908386</v>
      </c>
      <c r="H105">
        <f t="shared" si="43"/>
        <v>25.65249350823737</v>
      </c>
      <c r="I105">
        <f t="shared" si="44"/>
        <v>32.832874056349418</v>
      </c>
    </row>
    <row r="106" spans="1:9" x14ac:dyDescent="0.25">
      <c r="A106">
        <v>100000</v>
      </c>
      <c r="B106">
        <v>8175452763.8000002</v>
      </c>
      <c r="C106">
        <v>120491448.59999999</v>
      </c>
      <c r="D106">
        <v>15229615258.799999</v>
      </c>
      <c r="F106">
        <f t="shared" si="41"/>
        <v>16.609640474436812</v>
      </c>
      <c r="G106">
        <f t="shared" si="42"/>
        <v>32.928651484535969</v>
      </c>
      <c r="H106">
        <f t="shared" si="43"/>
        <v>26.84435551966078</v>
      </c>
      <c r="I106">
        <f t="shared" si="44"/>
        <v>33.826160444787313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SeungYup Yum</dc:creator>
  <cp:lastModifiedBy>SeungYup Yum</cp:lastModifiedBy>
  <dcterms:created xsi:type="dcterms:W3CDTF">2024-10-15T23:02:50Z</dcterms:created>
  <dcterms:modified xsi:type="dcterms:W3CDTF">2024-10-21T19:37:00Z</dcterms:modified>
</cp:coreProperties>
</file>