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ah\Desktop\"/>
    </mc:Choice>
  </mc:AlternateContent>
  <xr:revisionPtr revIDLastSave="0" documentId="13_ncr:1_{5150FE3D-3B6A-4212-8DA3-A5D00C2C0B0F}" xr6:coauthVersionLast="47" xr6:coauthVersionMax="47" xr10:uidLastSave="{00000000-0000-0000-0000-000000000000}"/>
  <bookViews>
    <workbookView xWindow="-120" yWindow="-120" windowWidth="29040" windowHeight="15720" xr2:uid="{56F6C12B-6F70-43BC-88C1-E37BA5A29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1" l="1"/>
  <c r="E68" i="1" s="1"/>
  <c r="E70" i="1" s="1"/>
  <c r="G66" i="1"/>
  <c r="G68" i="1" s="1"/>
  <c r="G70" i="1" s="1"/>
  <c r="F66" i="1"/>
  <c r="E67" i="1"/>
  <c r="E69" i="1" s="1"/>
  <c r="G67" i="1" l="1"/>
  <c r="G69" i="1" s="1"/>
  <c r="F68" i="1"/>
  <c r="F70" i="1" s="1"/>
  <c r="F67" i="1"/>
  <c r="F69" i="1" s="1"/>
</calcChain>
</file>

<file path=xl/sharedStrings.xml><?xml version="1.0" encoding="utf-8"?>
<sst xmlns="http://schemas.openxmlformats.org/spreadsheetml/2006/main" count="286" uniqueCount="96">
  <si>
    <t>WED</t>
  </si>
  <si>
    <t>메뉴</t>
  </si>
  <si>
    <t>1depth</t>
  </si>
  <si>
    <t>2depth</t>
  </si>
  <si>
    <t>3dept</t>
  </si>
  <si>
    <t>테스트 결과</t>
  </si>
  <si>
    <t>구글크롬</t>
  </si>
  <si>
    <t>MS엣지</t>
  </si>
  <si>
    <t>Safari</t>
  </si>
  <si>
    <t>우리동네 따르릉 UI 테스트</t>
  </si>
  <si>
    <t>테스트</t>
  </si>
  <si>
    <t>정상</t>
  </si>
  <si>
    <t>에러</t>
  </si>
  <si>
    <t>정상 비율%</t>
  </si>
  <si>
    <t>에러 비율%</t>
  </si>
  <si>
    <t>총 합계</t>
  </si>
  <si>
    <t>작성일자</t>
  </si>
  <si>
    <t>한주애</t>
  </si>
  <si>
    <t>천경재</t>
  </si>
  <si>
    <t>이승아</t>
  </si>
  <si>
    <t>공통</t>
  </si>
  <si>
    <t>메뉴바</t>
  </si>
  <si>
    <t>하단</t>
  </si>
  <si>
    <t>대여소 찾기</t>
  </si>
  <si>
    <t>공통 적용</t>
  </si>
  <si>
    <t>내주소 검색</t>
  </si>
  <si>
    <t>검색 결과가 정상적으로 표시되는가?</t>
  </si>
  <si>
    <t>검색 결과를 통해 페이지 이동이 가능한가?</t>
  </si>
  <si>
    <t>예약하기 버튼</t>
  </si>
  <si>
    <t>날짜가 오늘 기준을 반영하는가?</t>
  </si>
  <si>
    <t>검색어를 입력하지 않고 버튼을 누를 경우 검색어를 요구하는 검사가 동작하는가?</t>
  </si>
  <si>
    <t>이미지와 아이콘이 깨지지 않고 잘 나오는가?</t>
  </si>
  <si>
    <t>하단 링크 클릭시 깃허브 페이지로 이동이 잘 되는가?</t>
  </si>
  <si>
    <t>날짜 선택이 가능한가?</t>
  </si>
  <si>
    <t>날짜 선택</t>
  </si>
  <si>
    <t>수량 선택</t>
  </si>
  <si>
    <t>대여시간 선택</t>
  </si>
  <si>
    <t>사용자가 선택한 시간이 홈화면에 반영되는가?</t>
  </si>
  <si>
    <t>수량 선택을 버튼으로 변경이 가능한가?</t>
  </si>
  <si>
    <t>수량 선택을 작성시 홈화면에 반영이 되는가?</t>
  </si>
  <si>
    <t>오전, 오후로 시간 선택이 가능한가?</t>
  </si>
  <si>
    <t>뒤로가기 버튼</t>
  </si>
  <si>
    <t>버튼 선택시 페이지 이동이 잘 반영되는가?</t>
  </si>
  <si>
    <t>대여소 자전거 별 목록이 반영이 되는가?</t>
  </si>
  <si>
    <t>자전거 보유 수가 홈화면에 반영되는가?</t>
  </si>
  <si>
    <t>자전거 번호가 홈화면에 반영이 되는가?</t>
  </si>
  <si>
    <t>추천명소</t>
  </si>
  <si>
    <t>구별 이미지</t>
  </si>
  <si>
    <t>자전거 대여소 위치가 홈화면에 반영이 되는가?</t>
  </si>
  <si>
    <t>사용자가 이미지 선택시 이미지를 자세히 볼 수 있는가?</t>
  </si>
  <si>
    <t>사용자가 선택한 구에 따라 이미지와 정보가 홈화면에 반영이 되는가?</t>
  </si>
  <si>
    <t>커뮤니티</t>
  </si>
  <si>
    <t>커뮤니티 리스트</t>
  </si>
  <si>
    <t>예약 리스트</t>
  </si>
  <si>
    <t>작성자 ID가 홈화면에 반영이 되는가?</t>
  </si>
  <si>
    <t>작성된 글이 홈화면에 반영이 되는가?</t>
  </si>
  <si>
    <t>리스트 별 댓글 리스트가 홈화면에 반영 되는가?</t>
  </si>
  <si>
    <t>좋아요 버튼을 누르면 카운트가 되는가?</t>
  </si>
  <si>
    <t>사용자 정보</t>
  </si>
  <si>
    <t>메뉴바를 이용하여 페이지 이동이 잘 이뤄지는가?</t>
  </si>
  <si>
    <t>로그인 시 사용이 가능하도록 이뤄졌는가?</t>
  </si>
  <si>
    <t>수정/삭제 버튼</t>
  </si>
  <si>
    <t>수정 버튼을 선택시 선택된 게시물 수정 페이지로 이동이 가능한가?</t>
  </si>
  <si>
    <t>삭제 버튼을 선택시 선택된 게시물 삭제가 가능한가?</t>
  </si>
  <si>
    <t>로그인</t>
  </si>
  <si>
    <t>아이디를 입력하지 않고 버튼을 누를 경우 검색어를 요구하는 검사가 동작하는가?</t>
  </si>
  <si>
    <t>비밀번호를 입력하지 않고 버튼을 누를 경우 검색어를 요구하는 검사가 동작하는가?</t>
  </si>
  <si>
    <t>아이디가 옳지 않을 경우 검색어를 요구하는 검사가 동작하는가?</t>
  </si>
  <si>
    <t>비밀번호가 옳지 않을 경우 검색어를 요구하는 검사가 동작하는가?</t>
  </si>
  <si>
    <t>아이디 찾기</t>
  </si>
  <si>
    <t>이름을 입력하지 않고 버튼을 누를 경우 검색어를 요구하는 검사가 동작하는가?</t>
  </si>
  <si>
    <t>이메일을 입력하지 않고 버튼을 누를 경우 검색어를 요구하는 검사가 동작하는가?</t>
  </si>
  <si>
    <t>이메일 인증시 메일 발송 동작하는가?</t>
  </si>
  <si>
    <t>이메일 인증시 일치하는 검사가 동작하는가?</t>
  </si>
  <si>
    <t>이름과 이메일이 기존 명단에 있지 않을 경우 검색어를 요구하는 검사가 동작하는가?</t>
  </si>
  <si>
    <t>비밀번호 찾기</t>
  </si>
  <si>
    <t>회원가입</t>
  </si>
  <si>
    <t>비밀번호 확인을 입력하지 않고 버튼을 누를 경우 검색어를 요구하는 검사가 동작하는가?</t>
  </si>
  <si>
    <t>성별을 입력하지 않고 버튼을 누를 경우 검색어를 요구하는 검사가 동작하는가?</t>
  </si>
  <si>
    <t>함께하기 버튼 클릭시 페이지 이동이 동작하는가?</t>
  </si>
  <si>
    <t>페이지 수정후, 수정하기 버튼 클릭시 페이지 이동이 가능한가?</t>
  </si>
  <si>
    <t>메인 로고</t>
  </si>
  <si>
    <t>로고 클릭시 메인 페이지 이동이 잘 이뤄지는가?</t>
  </si>
  <si>
    <t>게시물 등록</t>
  </si>
  <si>
    <t>게시물 등록 버튼 클릴기 페이지 이동이 가능한가?</t>
  </si>
  <si>
    <t>주제 선택을 하지 않고 버튼을 누를 경우 검색어를 요구하는 검사가 동작하는가?</t>
  </si>
  <si>
    <t>제목을 작성 하지 않고 버튼을 누를 경우 검색어를 요구하는 검사가 동작하는가?</t>
  </si>
  <si>
    <t>내용을 작성 하지 않고 버튼을 누를 경우 검색어를 요구하는 검사가 동작하는가?</t>
  </si>
  <si>
    <t>등록/취소하기 버튼 클릭시 커뮤니티 페이지로 이동하는가?</t>
  </si>
  <si>
    <t>댓글</t>
  </si>
  <si>
    <t>사용자정보</t>
  </si>
  <si>
    <t>댓글 작성시 화면에 출력이 되는가?</t>
  </si>
  <si>
    <t>수정 버튼을 선택시 선택된 댓글 수정 페이지로 이동이 가능한가?</t>
  </si>
  <si>
    <t>삭제 버튼을 선택시 선택된 댓글 삭제가 가능한가?</t>
  </si>
  <si>
    <t>댓글 작성시 작성자가 화면에 출력이 되는가?</t>
  </si>
  <si>
    <t>댓글을 작성 하지 않고 버튼을 누를 경우 검색어를 요구하는 검사가 동작하는가?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</si>
</sst>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S-Core Dream 6 Bold"/>
      <family val="2"/>
      <charset val="129"/>
    </font>
    <font>
      <sz val="11"/>
      <color theme="0"/>
      <name val="S-Core Dream 6 Bold"/>
      <family val="2"/>
      <charset val="129"/>
    </font>
    <font>
      <sz val="11"/>
      <color theme="1"/>
      <name val="S-Core Dream 5 Medium"/>
      <family val="2"/>
      <charset val="129"/>
    </font>
    <font>
      <sz val="11"/>
      <color theme="0"/>
      <name val="S-Core Dream 5 Medium"/>
      <family val="2"/>
      <charset val="129"/>
    </font>
    <font>
      <sz val="11"/>
      <color theme="2"/>
      <name val="S-Core Dream 6 Bold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228AE6"/>
        <bgColor indexed="64"/>
      </patternFill>
    </fill>
    <fill>
      <patternFill patternType="solid">
        <fgColor rgb="FF98D6F6"/>
        <bgColor indexed="64"/>
      </patternFill>
    </fill>
  </fills>
  <borders count="5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98D6F6"/>
      </left>
      <right style="thin">
        <color rgb="FF98D6F6"/>
      </right>
      <top style="thin">
        <color rgb="FF98D6F6"/>
      </top>
      <bottom style="thin">
        <color rgb="FF98D6F6"/>
      </bottom>
      <diagonal/>
    </border>
    <border>
      <left style="thin">
        <color rgb="FF98D6F6"/>
      </left>
      <right style="thin">
        <color rgb="FF98D6F6"/>
      </right>
      <top/>
      <bottom style="thin">
        <color rgb="FF98D6F6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rgb="FF98D6F6"/>
      </left>
      <right style="thin">
        <color rgb="FF98D6F6"/>
      </right>
      <top style="thin">
        <color rgb="FF98D6F6"/>
      </top>
      <bottom/>
      <diagonal/>
    </border>
    <border>
      <left style="thin">
        <color rgb="FF98D6F6"/>
      </left>
      <right style="thin">
        <color rgb="FF98D6F6"/>
      </right>
      <top style="medium">
        <color rgb="FF228AE6"/>
      </top>
      <bottom style="thin">
        <color rgb="FF98D6F6"/>
      </bottom>
      <diagonal/>
    </border>
    <border>
      <left style="medium">
        <color rgb="FF228AE6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98D6F6"/>
      </left>
      <right style="medium">
        <color rgb="FF228AE6"/>
      </right>
      <top style="thin">
        <color rgb="FF98D6F6"/>
      </top>
      <bottom style="thin">
        <color rgb="FF98D6F6"/>
      </bottom>
      <diagonal/>
    </border>
    <border>
      <left style="medium">
        <color rgb="FF228AE6"/>
      </left>
      <right style="thin">
        <color rgb="FF98D6F6"/>
      </right>
      <top/>
      <bottom style="thin">
        <color rgb="FF98D6F6"/>
      </bottom>
      <diagonal/>
    </border>
    <border>
      <left style="medium">
        <color rgb="FF228AE6"/>
      </left>
      <right/>
      <top style="medium">
        <color rgb="FF228AE6"/>
      </top>
      <bottom style="thin">
        <color theme="0"/>
      </bottom>
      <diagonal/>
    </border>
    <border>
      <left/>
      <right/>
      <top style="medium">
        <color rgb="FF228AE6"/>
      </top>
      <bottom style="thin">
        <color theme="0"/>
      </bottom>
      <diagonal/>
    </border>
    <border>
      <left style="medium">
        <color rgb="FF228AE6"/>
      </left>
      <right/>
      <top style="thin">
        <color rgb="FF98D6F6"/>
      </top>
      <bottom style="medium">
        <color rgb="FF228AE6"/>
      </bottom>
      <diagonal/>
    </border>
    <border>
      <left/>
      <right/>
      <top style="thin">
        <color rgb="FF98D6F6"/>
      </top>
      <bottom style="medium">
        <color rgb="FF228AE6"/>
      </bottom>
      <diagonal/>
    </border>
    <border>
      <left style="medium">
        <color rgb="FF228AE6"/>
      </left>
      <right/>
      <top/>
      <bottom style="thin">
        <color rgb="FF98D6F6"/>
      </bottom>
      <diagonal/>
    </border>
    <border>
      <left/>
      <right/>
      <top/>
      <bottom style="thin">
        <color rgb="FF98D6F6"/>
      </bottom>
      <diagonal/>
    </border>
    <border>
      <left/>
      <right/>
      <top/>
      <bottom style="thin">
        <color theme="0" tint="-4.9989318521683403E-2"/>
      </bottom>
      <diagonal/>
    </border>
    <border>
      <left style="medium">
        <color rgb="FF228AE6"/>
      </left>
      <right/>
      <top/>
      <bottom/>
      <diagonal/>
    </border>
    <border>
      <left/>
      <right/>
      <top/>
      <bottom style="medium">
        <color rgb="FF228AE6"/>
      </bottom>
      <diagonal/>
    </border>
    <border>
      <left style="thin">
        <color theme="0"/>
      </left>
      <right style="medium">
        <color rgb="FF228AE6"/>
      </right>
      <top style="thin">
        <color theme="0"/>
      </top>
      <bottom style="thin">
        <color theme="0"/>
      </bottom>
      <diagonal/>
    </border>
    <border>
      <left style="thin">
        <color rgb="FF98D6F6"/>
      </left>
      <right style="medium">
        <color rgb="FF228AE6"/>
      </right>
      <top/>
      <bottom style="thin">
        <color rgb="FF98D6F6"/>
      </bottom>
      <diagonal/>
    </border>
    <border>
      <left style="medium">
        <color rgb="FF228AE6"/>
      </left>
      <right style="thin">
        <color rgb="FF98D6F6"/>
      </right>
      <top style="thin">
        <color rgb="FF98D6F6"/>
      </top>
      <bottom style="thin">
        <color rgb="FF98D6F6"/>
      </bottom>
      <diagonal/>
    </border>
    <border>
      <left style="medium">
        <color rgb="FF228AE6"/>
      </left>
      <right style="thin">
        <color rgb="FF98D6F6"/>
      </right>
      <top style="thin">
        <color rgb="FF98D6F6"/>
      </top>
      <bottom/>
      <diagonal/>
    </border>
    <border>
      <left style="medium">
        <color rgb="FF228AE6"/>
      </left>
      <right style="thin">
        <color theme="0"/>
      </right>
      <top style="medium">
        <color rgb="FF228AE6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rgb="FF228AE6"/>
      </top>
      <bottom style="medium">
        <color theme="0"/>
      </bottom>
      <diagonal/>
    </border>
    <border>
      <left style="thin">
        <color theme="0"/>
      </left>
      <right style="medium">
        <color rgb="FF228AE6"/>
      </right>
      <top style="medium">
        <color rgb="FF228AE6"/>
      </top>
      <bottom style="medium">
        <color theme="0"/>
      </bottom>
      <diagonal/>
    </border>
    <border>
      <left style="medium">
        <color rgb="FF228AE6"/>
      </left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rgb="FF228AE6"/>
      </right>
      <top style="medium">
        <color theme="0"/>
      </top>
      <bottom style="medium">
        <color theme="0"/>
      </bottom>
      <diagonal/>
    </border>
    <border>
      <left style="medium">
        <color rgb="FF228AE6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rgb="FF228AE6"/>
      </right>
      <top style="medium">
        <color theme="0"/>
      </top>
      <bottom style="thin">
        <color theme="0"/>
      </bottom>
      <diagonal/>
    </border>
    <border>
      <left style="medium">
        <color rgb="FF228AE6"/>
      </left>
      <right/>
      <top/>
      <bottom style="thin">
        <color theme="0" tint="-4.9989318521683403E-2"/>
      </bottom>
      <diagonal/>
    </border>
    <border>
      <left style="medium">
        <color rgb="FF228AE6"/>
      </left>
      <right style="thin">
        <color rgb="FF98D6F6"/>
      </right>
      <top style="medium">
        <color rgb="FF228AE6"/>
      </top>
      <bottom style="thin">
        <color rgb="FF98D6F6"/>
      </bottom>
      <diagonal/>
    </border>
    <border>
      <left style="thin">
        <color rgb="FF98D6F6"/>
      </left>
      <right style="medium">
        <color rgb="FF228AE6"/>
      </right>
      <top style="medium">
        <color rgb="FF228AE6"/>
      </top>
      <bottom style="thin">
        <color rgb="FF98D6F6"/>
      </bottom>
      <diagonal/>
    </border>
    <border>
      <left style="medium">
        <color rgb="FF228AE6"/>
      </left>
      <right style="thin">
        <color rgb="FF98D6F6"/>
      </right>
      <top style="thin">
        <color rgb="FF98D6F6"/>
      </top>
      <bottom style="medium">
        <color rgb="FF228AE6"/>
      </bottom>
      <diagonal/>
    </border>
    <border>
      <left style="thin">
        <color rgb="FF98D6F6"/>
      </left>
      <right style="thin">
        <color rgb="FF98D6F6"/>
      </right>
      <top style="thin">
        <color rgb="FF98D6F6"/>
      </top>
      <bottom style="medium">
        <color rgb="FF228AE6"/>
      </bottom>
      <diagonal/>
    </border>
    <border>
      <left style="thin">
        <color rgb="FF98D6F6"/>
      </left>
      <right style="medium">
        <color rgb="FF228AE6"/>
      </right>
      <top style="thin">
        <color rgb="FF98D6F6"/>
      </top>
      <bottom style="medium">
        <color rgb="FF228AE6"/>
      </bottom>
      <diagonal/>
    </border>
    <border>
      <left style="thin">
        <color rgb="FF98D6F6"/>
      </left>
      <right style="thin">
        <color rgb="FF98D6F6"/>
      </right>
      <top/>
      <bottom/>
      <diagonal/>
    </border>
    <border>
      <left style="medium">
        <color rgb="FF228AE6"/>
      </left>
      <right style="thin">
        <color rgb="FF98D6F6"/>
      </right>
      <top/>
      <bottom/>
      <diagonal/>
    </border>
    <border>
      <left style="medium">
        <color rgb="FF228AE6"/>
      </left>
      <right style="thin">
        <color rgb="FF98D6F6"/>
      </right>
      <top/>
      <bottom style="medium">
        <color rgb="FF228AE6"/>
      </bottom>
      <diagonal/>
    </border>
    <border>
      <left style="thin">
        <color rgb="FF98D6F6"/>
      </left>
      <right style="thin">
        <color rgb="FF98D6F6"/>
      </right>
      <top/>
      <bottom style="medium">
        <color rgb="FF228AE6"/>
      </bottom>
      <diagonal/>
    </border>
    <border>
      <left style="medium">
        <color rgb="FF228AE6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228AE6"/>
      </right>
      <top style="thin">
        <color theme="0"/>
      </top>
      <bottom/>
      <diagonal/>
    </border>
    <border>
      <left style="medium">
        <color rgb="FF228AE6"/>
      </left>
      <right style="thin">
        <color rgb="FF98D6F6"/>
      </right>
      <top style="medium">
        <color rgb="FF228AE6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3" borderId="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/>
    <xf numFmtId="0" fontId="4" fillId="0" borderId="16" xfId="0" applyFont="1" applyBorder="1"/>
    <xf numFmtId="0" fontId="4" fillId="0" borderId="18" xfId="0" applyFont="1" applyBorder="1"/>
    <xf numFmtId="0" fontId="5" fillId="3" borderId="0" xfId="0" applyFont="1" applyFill="1" applyBorder="1" applyAlignment="1">
      <alignment vertical="center"/>
    </xf>
    <xf numFmtId="0" fontId="5" fillId="3" borderId="26" xfId="0" applyFont="1" applyFill="1" applyBorder="1" applyAlignment="1">
      <alignment vertical="center"/>
    </xf>
    <xf numFmtId="0" fontId="4" fillId="0" borderId="25" xfId="0" applyFont="1" applyBorder="1" applyAlignment="1">
      <alignment horizontal="right" vertical="center" indent="1"/>
    </xf>
    <xf numFmtId="0" fontId="0" fillId="3" borderId="27" xfId="0" applyFill="1" applyBorder="1"/>
    <xf numFmtId="0" fontId="3" fillId="3" borderId="29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1" xfId="0" applyFont="1" applyBorder="1"/>
    <xf numFmtId="14" fontId="3" fillId="3" borderId="37" xfId="0" applyNumberFormat="1" applyFont="1" applyFill="1" applyBorder="1" applyAlignment="1">
      <alignment horizontal="center" vertical="center"/>
    </xf>
    <xf numFmtId="9" fontId="4" fillId="0" borderId="5" xfId="0" applyNumberFormat="1" applyFont="1" applyBorder="1"/>
    <xf numFmtId="0" fontId="0" fillId="3" borderId="40" xfId="0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5" fillId="3" borderId="21" xfId="0" applyFont="1" applyFill="1" applyBorder="1" applyAlignment="1">
      <alignment horizontal="right" vertical="center" indent="2"/>
    </xf>
    <xf numFmtId="0" fontId="5" fillId="3" borderId="26" xfId="0" applyFont="1" applyFill="1" applyBorder="1" applyAlignment="1">
      <alignment horizontal="right" vertical="center" indent="2"/>
    </xf>
    <xf numFmtId="0" fontId="5" fillId="3" borderId="0" xfId="0" applyFont="1" applyFill="1" applyBorder="1" applyAlignment="1">
      <alignment horizontal="right" vertical="center" indent="2"/>
    </xf>
    <xf numFmtId="0" fontId="4" fillId="0" borderId="28" xfId="0" applyFont="1" applyBorder="1" applyAlignment="1">
      <alignment horizontal="right" vertical="center" indent="1"/>
    </xf>
    <xf numFmtId="0" fontId="2" fillId="3" borderId="36" xfId="0" applyFont="1" applyFill="1" applyBorder="1" applyAlignment="1"/>
    <xf numFmtId="0" fontId="2" fillId="3" borderId="12" xfId="0" applyFont="1" applyFill="1" applyBorder="1" applyAlignment="1"/>
    <xf numFmtId="0" fontId="6" fillId="3" borderId="12" xfId="0" applyFont="1" applyFill="1" applyBorder="1" applyAlignment="1">
      <alignment horizontal="right" vertical="center" indent="1"/>
    </xf>
    <xf numFmtId="0" fontId="4" fillId="0" borderId="41" xfId="0" applyFont="1" applyBorder="1"/>
    <xf numFmtId="0" fontId="4" fillId="0" borderId="42" xfId="0" applyFont="1" applyBorder="1"/>
    <xf numFmtId="9" fontId="4" fillId="0" borderId="31" xfId="0" applyNumberFormat="1" applyFont="1" applyBorder="1"/>
    <xf numFmtId="9" fontId="4" fillId="0" borderId="18" xfId="0" applyNumberFormat="1" applyFont="1" applyBorder="1"/>
    <xf numFmtId="9" fontId="4" fillId="0" borderId="43" xfId="0" applyNumberFormat="1" applyFont="1" applyBorder="1"/>
    <xf numFmtId="9" fontId="4" fillId="0" borderId="44" xfId="0" applyNumberFormat="1" applyFont="1" applyBorder="1"/>
    <xf numFmtId="9" fontId="4" fillId="0" borderId="45" xfId="0" applyNumberFormat="1" applyFont="1" applyBorder="1"/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3" borderId="3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3" fillId="3" borderId="53" xfId="0" applyFont="1" applyFill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0" fillId="0" borderId="0" xfId="0" applyBorder="1"/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8D6F6"/>
      <color rgb="FF228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CB369-66DE-459A-A1C8-822822BD69B7}">
  <dimension ref="A1:H70"/>
  <sheetViews>
    <sheetView tabSelected="1" topLeftCell="A49" workbookViewId="0">
      <selection sqref="A1:G70"/>
    </sheetView>
  </sheetViews>
  <sheetFormatPr defaultRowHeight="15"/>
  <cols>
    <col min="1" max="1" width="13.42578125" customWidth="1"/>
    <col min="2" max="2" width="17.85546875" customWidth="1"/>
    <col min="3" max="3" width="16.85546875" customWidth="1"/>
    <col min="4" max="4" width="101.140625" customWidth="1"/>
    <col min="5" max="7" width="15.28515625" customWidth="1"/>
  </cols>
  <sheetData>
    <row r="1" spans="1:8" ht="60.75" customHeight="1" thickBot="1">
      <c r="A1" s="41" t="s">
        <v>9</v>
      </c>
      <c r="B1" s="42"/>
      <c r="C1" s="42"/>
      <c r="D1" s="42"/>
      <c r="E1" s="42"/>
      <c r="F1" s="42"/>
      <c r="G1" s="43"/>
    </row>
    <row r="2" spans="1:8" ht="17.25" customHeight="1" thickBot="1">
      <c r="A2" s="28"/>
      <c r="B2" s="29"/>
      <c r="C2" s="29"/>
      <c r="D2" s="29"/>
      <c r="E2" s="29"/>
      <c r="F2" s="30" t="s">
        <v>16</v>
      </c>
      <c r="G2" s="19">
        <v>44755</v>
      </c>
    </row>
    <row r="3" spans="1:8" ht="30.75" customHeight="1">
      <c r="A3" s="48" t="s">
        <v>0</v>
      </c>
      <c r="B3" s="39"/>
      <c r="C3" s="49"/>
      <c r="D3" s="53" t="s">
        <v>10</v>
      </c>
      <c r="E3" s="38" t="s">
        <v>5</v>
      </c>
      <c r="F3" s="39"/>
      <c r="G3" s="40"/>
      <c r="H3" s="1"/>
    </row>
    <row r="4" spans="1:8" ht="30.75" customHeight="1">
      <c r="A4" s="50" t="s">
        <v>1</v>
      </c>
      <c r="B4" s="51"/>
      <c r="C4" s="52"/>
      <c r="D4" s="54"/>
      <c r="E4" s="5" t="s">
        <v>6</v>
      </c>
      <c r="F4" s="4" t="s">
        <v>7</v>
      </c>
      <c r="G4" s="15" t="s">
        <v>8</v>
      </c>
      <c r="H4" s="2"/>
    </row>
    <row r="5" spans="1:8" ht="30.75" customHeight="1" thickBot="1">
      <c r="A5" s="65" t="s">
        <v>2</v>
      </c>
      <c r="B5" s="66" t="s">
        <v>3</v>
      </c>
      <c r="C5" s="67" t="s">
        <v>4</v>
      </c>
      <c r="D5" s="68"/>
      <c r="E5" s="69" t="s">
        <v>17</v>
      </c>
      <c r="F5" s="66" t="s">
        <v>18</v>
      </c>
      <c r="G5" s="70" t="s">
        <v>19</v>
      </c>
      <c r="H5" s="3"/>
    </row>
    <row r="6" spans="1:8" ht="18">
      <c r="A6" s="71" t="s">
        <v>24</v>
      </c>
      <c r="B6" s="72"/>
      <c r="C6" s="72" t="s">
        <v>20</v>
      </c>
      <c r="D6" s="72" t="s">
        <v>31</v>
      </c>
      <c r="E6" s="72" t="s">
        <v>11</v>
      </c>
      <c r="F6" s="72" t="s">
        <v>11</v>
      </c>
      <c r="G6" s="73" t="s">
        <v>11</v>
      </c>
    </row>
    <row r="7" spans="1:8" ht="18">
      <c r="A7" s="57"/>
      <c r="B7" s="6"/>
      <c r="C7" s="6" t="s">
        <v>81</v>
      </c>
      <c r="D7" s="6" t="s">
        <v>82</v>
      </c>
      <c r="E7" s="6" t="s">
        <v>11</v>
      </c>
      <c r="F7" s="6" t="s">
        <v>11</v>
      </c>
      <c r="G7" s="16" t="s">
        <v>11</v>
      </c>
    </row>
    <row r="8" spans="1:8" ht="18">
      <c r="A8" s="57"/>
      <c r="B8" s="7"/>
      <c r="C8" s="7" t="s">
        <v>21</v>
      </c>
      <c r="D8" s="7" t="s">
        <v>59</v>
      </c>
      <c r="E8" s="6" t="s">
        <v>11</v>
      </c>
      <c r="F8" s="6" t="s">
        <v>11</v>
      </c>
      <c r="G8" s="16" t="s">
        <v>11</v>
      </c>
    </row>
    <row r="9" spans="1:8" ht="18">
      <c r="A9" s="57"/>
      <c r="B9" s="77"/>
      <c r="C9" s="77" t="s">
        <v>58</v>
      </c>
      <c r="D9" s="77" t="s">
        <v>60</v>
      </c>
      <c r="E9" s="78" t="s">
        <v>12</v>
      </c>
      <c r="F9" s="78" t="s">
        <v>12</v>
      </c>
      <c r="G9" s="79" t="s">
        <v>12</v>
      </c>
    </row>
    <row r="10" spans="1:8" ht="18">
      <c r="A10" s="56"/>
      <c r="B10" s="7"/>
      <c r="C10" s="7" t="s">
        <v>22</v>
      </c>
      <c r="D10" s="7" t="s">
        <v>32</v>
      </c>
      <c r="E10" s="6" t="s">
        <v>11</v>
      </c>
      <c r="F10" s="6" t="s">
        <v>11</v>
      </c>
      <c r="G10" s="16" t="s">
        <v>11</v>
      </c>
    </row>
    <row r="11" spans="1:8" ht="18">
      <c r="A11" s="61" t="s">
        <v>90</v>
      </c>
      <c r="B11" s="58" t="s">
        <v>64</v>
      </c>
      <c r="C11" s="7"/>
      <c r="D11" s="7" t="s">
        <v>65</v>
      </c>
      <c r="E11" s="6" t="s">
        <v>11</v>
      </c>
      <c r="F11" s="6" t="s">
        <v>11</v>
      </c>
      <c r="G11" s="16" t="s">
        <v>11</v>
      </c>
    </row>
    <row r="12" spans="1:8" ht="18">
      <c r="A12" s="57"/>
      <c r="B12" s="59"/>
      <c r="C12" s="7"/>
      <c r="D12" s="7" t="s">
        <v>66</v>
      </c>
      <c r="E12" s="6" t="s">
        <v>11</v>
      </c>
      <c r="F12" s="6" t="s">
        <v>11</v>
      </c>
      <c r="G12" s="16" t="s">
        <v>11</v>
      </c>
    </row>
    <row r="13" spans="1:8" ht="18">
      <c r="A13" s="57"/>
      <c r="B13" s="59"/>
      <c r="C13" s="7"/>
      <c r="D13" s="7" t="s">
        <v>67</v>
      </c>
      <c r="E13" s="6" t="s">
        <v>11</v>
      </c>
      <c r="F13" s="6" t="s">
        <v>11</v>
      </c>
      <c r="G13" s="16" t="s">
        <v>11</v>
      </c>
    </row>
    <row r="14" spans="1:8" ht="18">
      <c r="A14" s="57"/>
      <c r="B14" s="60"/>
      <c r="C14" s="7"/>
      <c r="D14" s="7" t="s">
        <v>68</v>
      </c>
      <c r="E14" s="6" t="s">
        <v>11</v>
      </c>
      <c r="F14" s="6" t="s">
        <v>11</v>
      </c>
      <c r="G14" s="16" t="s">
        <v>11</v>
      </c>
    </row>
    <row r="15" spans="1:8" ht="18">
      <c r="A15" s="57"/>
      <c r="B15" s="58" t="s">
        <v>69</v>
      </c>
      <c r="C15" s="7"/>
      <c r="D15" s="7" t="s">
        <v>70</v>
      </c>
      <c r="E15" s="6" t="s">
        <v>11</v>
      </c>
      <c r="F15" s="6" t="s">
        <v>11</v>
      </c>
      <c r="G15" s="16" t="s">
        <v>11</v>
      </c>
    </row>
    <row r="16" spans="1:8" ht="18">
      <c r="A16" s="57"/>
      <c r="B16" s="59"/>
      <c r="C16" s="7"/>
      <c r="D16" s="7" t="s">
        <v>71</v>
      </c>
      <c r="E16" s="6" t="s">
        <v>11</v>
      </c>
      <c r="F16" s="6" t="s">
        <v>11</v>
      </c>
      <c r="G16" s="16" t="s">
        <v>11</v>
      </c>
    </row>
    <row r="17" spans="1:7" ht="18">
      <c r="A17" s="57"/>
      <c r="B17" s="59"/>
      <c r="C17" s="77"/>
      <c r="D17" s="77" t="s">
        <v>72</v>
      </c>
      <c r="E17" s="78" t="s">
        <v>12</v>
      </c>
      <c r="F17" s="78" t="s">
        <v>12</v>
      </c>
      <c r="G17" s="79" t="s">
        <v>12</v>
      </c>
    </row>
    <row r="18" spans="1:7" ht="18">
      <c r="A18" s="57"/>
      <c r="B18" s="59"/>
      <c r="C18" s="77"/>
      <c r="D18" s="77" t="s">
        <v>73</v>
      </c>
      <c r="E18" s="78" t="s">
        <v>12</v>
      </c>
      <c r="F18" s="78" t="s">
        <v>12</v>
      </c>
      <c r="G18" s="79" t="s">
        <v>12</v>
      </c>
    </row>
    <row r="19" spans="1:7" ht="18">
      <c r="A19" s="57"/>
      <c r="B19" s="60"/>
      <c r="C19" s="7"/>
      <c r="D19" s="7" t="s">
        <v>74</v>
      </c>
      <c r="E19" s="6" t="s">
        <v>11</v>
      </c>
      <c r="F19" s="6" t="s">
        <v>11</v>
      </c>
      <c r="G19" s="16" t="s">
        <v>11</v>
      </c>
    </row>
    <row r="20" spans="1:7" ht="18">
      <c r="A20" s="57"/>
      <c r="B20" s="58" t="s">
        <v>75</v>
      </c>
      <c r="C20" s="7"/>
      <c r="D20" s="7" t="s">
        <v>70</v>
      </c>
      <c r="E20" s="6" t="s">
        <v>11</v>
      </c>
      <c r="F20" s="6" t="s">
        <v>11</v>
      </c>
      <c r="G20" s="16" t="s">
        <v>11</v>
      </c>
    </row>
    <row r="21" spans="1:7" ht="18">
      <c r="A21" s="57"/>
      <c r="B21" s="59"/>
      <c r="C21" s="7"/>
      <c r="D21" s="7" t="s">
        <v>71</v>
      </c>
      <c r="E21" s="6" t="s">
        <v>11</v>
      </c>
      <c r="F21" s="6" t="s">
        <v>11</v>
      </c>
      <c r="G21" s="16" t="s">
        <v>11</v>
      </c>
    </row>
    <row r="22" spans="1:7" ht="18">
      <c r="A22" s="57"/>
      <c r="B22" s="59"/>
      <c r="C22" s="77"/>
      <c r="D22" s="77" t="s">
        <v>72</v>
      </c>
      <c r="E22" s="78" t="s">
        <v>12</v>
      </c>
      <c r="F22" s="78" t="s">
        <v>12</v>
      </c>
      <c r="G22" s="79" t="s">
        <v>12</v>
      </c>
    </row>
    <row r="23" spans="1:7" ht="18">
      <c r="A23" s="57"/>
      <c r="B23" s="59"/>
      <c r="C23" s="77"/>
      <c r="D23" s="77" t="s">
        <v>73</v>
      </c>
      <c r="E23" s="78" t="s">
        <v>12</v>
      </c>
      <c r="F23" s="78" t="s">
        <v>12</v>
      </c>
      <c r="G23" s="79" t="s">
        <v>12</v>
      </c>
    </row>
    <row r="24" spans="1:7" ht="18">
      <c r="A24" s="56"/>
      <c r="B24" s="60"/>
      <c r="C24" s="7"/>
      <c r="D24" s="7" t="s">
        <v>74</v>
      </c>
      <c r="E24" s="6" t="s">
        <v>11</v>
      </c>
      <c r="F24" s="6" t="s">
        <v>11</v>
      </c>
      <c r="G24" s="16" t="s">
        <v>11</v>
      </c>
    </row>
    <row r="25" spans="1:7" ht="18">
      <c r="A25" s="61" t="s">
        <v>76</v>
      </c>
      <c r="B25" s="6"/>
      <c r="C25" s="7"/>
      <c r="D25" s="7" t="s">
        <v>70</v>
      </c>
      <c r="E25" s="6" t="s">
        <v>11</v>
      </c>
      <c r="F25" s="6" t="s">
        <v>11</v>
      </c>
      <c r="G25" s="16" t="s">
        <v>11</v>
      </c>
    </row>
    <row r="26" spans="1:7" ht="18">
      <c r="A26" s="57"/>
      <c r="B26" s="6"/>
      <c r="C26" s="7"/>
      <c r="D26" s="7" t="s">
        <v>66</v>
      </c>
      <c r="E26" s="6" t="s">
        <v>11</v>
      </c>
      <c r="F26" s="6" t="s">
        <v>11</v>
      </c>
      <c r="G26" s="16" t="s">
        <v>11</v>
      </c>
    </row>
    <row r="27" spans="1:7" ht="18">
      <c r="A27" s="57"/>
      <c r="B27" s="6"/>
      <c r="C27" s="7"/>
      <c r="D27" s="7" t="s">
        <v>77</v>
      </c>
      <c r="E27" s="6" t="s">
        <v>11</v>
      </c>
      <c r="F27" s="6" t="s">
        <v>11</v>
      </c>
      <c r="G27" s="16" t="s">
        <v>11</v>
      </c>
    </row>
    <row r="28" spans="1:7" ht="18">
      <c r="A28" s="57"/>
      <c r="B28" s="6"/>
      <c r="C28" s="7"/>
      <c r="D28" s="7" t="s">
        <v>71</v>
      </c>
      <c r="E28" s="6" t="s">
        <v>11</v>
      </c>
      <c r="F28" s="6" t="s">
        <v>11</v>
      </c>
      <c r="G28" s="16" t="s">
        <v>11</v>
      </c>
    </row>
    <row r="29" spans="1:7" ht="18">
      <c r="A29" s="57"/>
      <c r="B29" s="6"/>
      <c r="C29" s="7"/>
      <c r="D29" s="7" t="s">
        <v>78</v>
      </c>
      <c r="E29" s="6" t="s">
        <v>11</v>
      </c>
      <c r="F29" s="6" t="s">
        <v>11</v>
      </c>
      <c r="G29" s="16" t="s">
        <v>11</v>
      </c>
    </row>
    <row r="30" spans="1:7" ht="18">
      <c r="A30" s="57"/>
      <c r="B30" s="78"/>
      <c r="C30" s="77"/>
      <c r="D30" s="77" t="s">
        <v>72</v>
      </c>
      <c r="E30" s="78" t="s">
        <v>12</v>
      </c>
      <c r="F30" s="78" t="s">
        <v>12</v>
      </c>
      <c r="G30" s="79" t="s">
        <v>12</v>
      </c>
    </row>
    <row r="31" spans="1:7" ht="18">
      <c r="A31" s="57"/>
      <c r="B31" s="78"/>
      <c r="C31" s="77"/>
      <c r="D31" s="77" t="s">
        <v>73</v>
      </c>
      <c r="E31" s="78" t="s">
        <v>12</v>
      </c>
      <c r="F31" s="78" t="s">
        <v>12</v>
      </c>
      <c r="G31" s="79" t="s">
        <v>12</v>
      </c>
    </row>
    <row r="32" spans="1:7" ht="18">
      <c r="A32" s="56"/>
      <c r="B32" s="6"/>
      <c r="C32" s="7"/>
      <c r="D32" s="7" t="s">
        <v>79</v>
      </c>
      <c r="E32" s="6" t="s">
        <v>11</v>
      </c>
      <c r="F32" s="6" t="s">
        <v>11</v>
      </c>
      <c r="G32" s="16" t="s">
        <v>11</v>
      </c>
    </row>
    <row r="33" spans="1:7" ht="18">
      <c r="A33" s="61" t="s">
        <v>23</v>
      </c>
      <c r="B33" s="7" t="s">
        <v>25</v>
      </c>
      <c r="C33" s="77"/>
      <c r="D33" s="77" t="s">
        <v>26</v>
      </c>
      <c r="E33" s="77" t="s">
        <v>12</v>
      </c>
      <c r="F33" s="77" t="s">
        <v>12</v>
      </c>
      <c r="G33" s="80" t="s">
        <v>12</v>
      </c>
    </row>
    <row r="34" spans="1:7" ht="18">
      <c r="A34" s="57"/>
      <c r="B34" s="7"/>
      <c r="C34" s="77"/>
      <c r="D34" s="77" t="s">
        <v>27</v>
      </c>
      <c r="E34" s="77" t="s">
        <v>12</v>
      </c>
      <c r="F34" s="77" t="s">
        <v>12</v>
      </c>
      <c r="G34" s="80" t="s">
        <v>12</v>
      </c>
    </row>
    <row r="35" spans="1:7" ht="18">
      <c r="A35" s="57"/>
      <c r="B35" s="7"/>
      <c r="C35" s="77"/>
      <c r="D35" s="77" t="s">
        <v>30</v>
      </c>
      <c r="E35" s="77" t="s">
        <v>12</v>
      </c>
      <c r="F35" s="77" t="s">
        <v>12</v>
      </c>
      <c r="G35" s="80" t="s">
        <v>12</v>
      </c>
    </row>
    <row r="36" spans="1:7" ht="18">
      <c r="A36" s="57"/>
      <c r="B36" s="58" t="s">
        <v>28</v>
      </c>
      <c r="C36" s="58" t="s">
        <v>34</v>
      </c>
      <c r="D36" s="7" t="s">
        <v>29</v>
      </c>
      <c r="E36" s="7" t="s">
        <v>11</v>
      </c>
      <c r="F36" s="7" t="s">
        <v>11</v>
      </c>
      <c r="G36" s="17" t="s">
        <v>11</v>
      </c>
    </row>
    <row r="37" spans="1:7" ht="18">
      <c r="A37" s="57"/>
      <c r="B37" s="59"/>
      <c r="C37" s="60"/>
      <c r="D37" s="7" t="s">
        <v>33</v>
      </c>
      <c r="E37" s="7" t="s">
        <v>11</v>
      </c>
      <c r="F37" s="7" t="s">
        <v>11</v>
      </c>
      <c r="G37" s="17" t="s">
        <v>11</v>
      </c>
    </row>
    <row r="38" spans="1:7" ht="18">
      <c r="A38" s="57"/>
      <c r="B38" s="59"/>
      <c r="C38" s="58" t="s">
        <v>35</v>
      </c>
      <c r="D38" s="7" t="s">
        <v>39</v>
      </c>
      <c r="E38" s="7" t="s">
        <v>11</v>
      </c>
      <c r="F38" s="7" t="s">
        <v>11</v>
      </c>
      <c r="G38" s="17" t="s">
        <v>11</v>
      </c>
    </row>
    <row r="39" spans="1:7" ht="18">
      <c r="A39" s="57"/>
      <c r="B39" s="59"/>
      <c r="C39" s="60"/>
      <c r="D39" s="7" t="s">
        <v>38</v>
      </c>
      <c r="E39" s="7" t="s">
        <v>11</v>
      </c>
      <c r="F39" s="7" t="s">
        <v>11</v>
      </c>
      <c r="G39" s="17" t="s">
        <v>11</v>
      </c>
    </row>
    <row r="40" spans="1:7" ht="18">
      <c r="A40" s="57"/>
      <c r="B40" s="59"/>
      <c r="C40" s="58" t="s">
        <v>36</v>
      </c>
      <c r="D40" s="7" t="s">
        <v>37</v>
      </c>
      <c r="E40" s="7" t="s">
        <v>11</v>
      </c>
      <c r="F40" s="7" t="s">
        <v>11</v>
      </c>
      <c r="G40" s="17" t="s">
        <v>11</v>
      </c>
    </row>
    <row r="41" spans="1:7" ht="18">
      <c r="A41" s="57"/>
      <c r="B41" s="60"/>
      <c r="C41" s="60"/>
      <c r="D41" s="7" t="s">
        <v>40</v>
      </c>
      <c r="E41" s="7" t="s">
        <v>11</v>
      </c>
      <c r="F41" s="7" t="s">
        <v>11</v>
      </c>
      <c r="G41" s="17" t="s">
        <v>11</v>
      </c>
    </row>
    <row r="42" spans="1:7" ht="18">
      <c r="A42" s="57"/>
      <c r="B42" s="7" t="s">
        <v>41</v>
      </c>
      <c r="C42" s="74"/>
      <c r="D42" s="55" t="s">
        <v>42</v>
      </c>
      <c r="E42" s="7" t="s">
        <v>11</v>
      </c>
      <c r="F42" s="7" t="s">
        <v>11</v>
      </c>
      <c r="G42" s="17" t="s">
        <v>11</v>
      </c>
    </row>
    <row r="43" spans="1:7" ht="18">
      <c r="A43" s="57"/>
      <c r="B43" s="58" t="s">
        <v>53</v>
      </c>
      <c r="C43" s="7"/>
      <c r="D43" s="7" t="s">
        <v>43</v>
      </c>
      <c r="E43" s="7" t="s">
        <v>11</v>
      </c>
      <c r="F43" s="7" t="s">
        <v>11</v>
      </c>
      <c r="G43" s="17" t="s">
        <v>11</v>
      </c>
    </row>
    <row r="44" spans="1:7" ht="18">
      <c r="A44" s="57"/>
      <c r="B44" s="59"/>
      <c r="C44" s="7"/>
      <c r="D44" s="7" t="s">
        <v>44</v>
      </c>
      <c r="E44" s="7" t="s">
        <v>11</v>
      </c>
      <c r="F44" s="7" t="s">
        <v>11</v>
      </c>
      <c r="G44" s="17" t="s">
        <v>11</v>
      </c>
    </row>
    <row r="45" spans="1:7" ht="18">
      <c r="A45" s="57"/>
      <c r="B45" s="59"/>
      <c r="C45" s="7"/>
      <c r="D45" s="7" t="s">
        <v>45</v>
      </c>
      <c r="E45" s="7" t="s">
        <v>11</v>
      </c>
      <c r="F45" s="7" t="s">
        <v>11</v>
      </c>
      <c r="G45" s="17" t="s">
        <v>11</v>
      </c>
    </row>
    <row r="46" spans="1:7" ht="18">
      <c r="A46" s="56"/>
      <c r="B46" s="60"/>
      <c r="C46" s="7"/>
      <c r="D46" s="7" t="s">
        <v>48</v>
      </c>
      <c r="E46" s="7" t="s">
        <v>11</v>
      </c>
      <c r="F46" s="7" t="s">
        <v>11</v>
      </c>
      <c r="G46" s="17" t="s">
        <v>11</v>
      </c>
    </row>
    <row r="47" spans="1:7" ht="18">
      <c r="A47" s="61" t="s">
        <v>46</v>
      </c>
      <c r="B47" s="58" t="s">
        <v>47</v>
      </c>
      <c r="C47" s="7"/>
      <c r="D47" s="7" t="s">
        <v>50</v>
      </c>
      <c r="E47" s="7" t="s">
        <v>11</v>
      </c>
      <c r="F47" s="7" t="s">
        <v>11</v>
      </c>
      <c r="G47" s="17" t="s">
        <v>11</v>
      </c>
    </row>
    <row r="48" spans="1:7" ht="18">
      <c r="A48" s="56"/>
      <c r="B48" s="60"/>
      <c r="C48" s="7"/>
      <c r="D48" s="7" t="s">
        <v>49</v>
      </c>
      <c r="E48" s="7" t="s">
        <v>11</v>
      </c>
      <c r="F48" s="7" t="s">
        <v>11</v>
      </c>
      <c r="G48" s="17" t="s">
        <v>11</v>
      </c>
    </row>
    <row r="49" spans="1:7" ht="18">
      <c r="A49" s="61" t="s">
        <v>51</v>
      </c>
      <c r="B49" s="58" t="s">
        <v>52</v>
      </c>
      <c r="C49" s="7"/>
      <c r="D49" s="7" t="s">
        <v>54</v>
      </c>
      <c r="E49" s="7" t="s">
        <v>11</v>
      </c>
      <c r="F49" s="7" t="s">
        <v>11</v>
      </c>
      <c r="G49" s="17" t="s">
        <v>11</v>
      </c>
    </row>
    <row r="50" spans="1:7" ht="18">
      <c r="A50" s="57"/>
      <c r="B50" s="59"/>
      <c r="C50" s="7"/>
      <c r="D50" s="7" t="s">
        <v>55</v>
      </c>
      <c r="E50" s="7" t="s">
        <v>11</v>
      </c>
      <c r="F50" s="7" t="s">
        <v>11</v>
      </c>
      <c r="G50" s="17" t="s">
        <v>11</v>
      </c>
    </row>
    <row r="51" spans="1:7" ht="18">
      <c r="A51" s="57"/>
      <c r="B51" s="59"/>
      <c r="C51" s="77"/>
      <c r="D51" s="77" t="s">
        <v>56</v>
      </c>
      <c r="E51" s="77" t="s">
        <v>12</v>
      </c>
      <c r="F51" s="77" t="s">
        <v>12</v>
      </c>
      <c r="G51" s="80" t="s">
        <v>12</v>
      </c>
    </row>
    <row r="52" spans="1:7" ht="18">
      <c r="A52" s="57"/>
      <c r="B52" s="60"/>
      <c r="C52" s="7"/>
      <c r="D52" s="7" t="s">
        <v>57</v>
      </c>
      <c r="E52" s="7" t="s">
        <v>11</v>
      </c>
      <c r="F52" s="7" t="s">
        <v>11</v>
      </c>
      <c r="G52" s="17" t="s">
        <v>11</v>
      </c>
    </row>
    <row r="53" spans="1:7" ht="18">
      <c r="A53" s="57"/>
      <c r="B53" s="7"/>
      <c r="C53" s="58" t="s">
        <v>61</v>
      </c>
      <c r="D53" s="7" t="s">
        <v>62</v>
      </c>
      <c r="E53" s="7" t="s">
        <v>11</v>
      </c>
      <c r="F53" s="7" t="s">
        <v>11</v>
      </c>
      <c r="G53" s="17" t="s">
        <v>11</v>
      </c>
    </row>
    <row r="54" spans="1:7" ht="18">
      <c r="A54" s="57"/>
      <c r="B54" s="7"/>
      <c r="C54" s="59"/>
      <c r="D54" s="7" t="s">
        <v>63</v>
      </c>
      <c r="E54" s="7" t="s">
        <v>11</v>
      </c>
      <c r="F54" s="7" t="s">
        <v>11</v>
      </c>
      <c r="G54" s="17" t="s">
        <v>11</v>
      </c>
    </row>
    <row r="55" spans="1:7" s="62" customFormat="1" ht="18">
      <c r="A55" s="57"/>
      <c r="B55" s="7"/>
      <c r="C55" s="60"/>
      <c r="D55" s="7" t="s">
        <v>80</v>
      </c>
      <c r="E55" s="7" t="s">
        <v>11</v>
      </c>
      <c r="F55" s="7" t="s">
        <v>11</v>
      </c>
      <c r="G55" s="17" t="s">
        <v>11</v>
      </c>
    </row>
    <row r="56" spans="1:7" s="62" customFormat="1" ht="18">
      <c r="A56" s="57"/>
      <c r="B56" s="7"/>
      <c r="C56" s="58" t="s">
        <v>83</v>
      </c>
      <c r="D56" s="7" t="s">
        <v>84</v>
      </c>
      <c r="E56" s="7" t="s">
        <v>11</v>
      </c>
      <c r="F56" s="7" t="s">
        <v>11</v>
      </c>
      <c r="G56" s="17" t="s">
        <v>11</v>
      </c>
    </row>
    <row r="57" spans="1:7" ht="18">
      <c r="A57" s="57"/>
      <c r="B57" s="8"/>
      <c r="C57" s="59"/>
      <c r="D57" s="7" t="s">
        <v>85</v>
      </c>
      <c r="E57" s="7" t="s">
        <v>11</v>
      </c>
      <c r="F57" s="7" t="s">
        <v>11</v>
      </c>
      <c r="G57" s="17" t="s">
        <v>11</v>
      </c>
    </row>
    <row r="58" spans="1:7" ht="18">
      <c r="A58" s="57"/>
      <c r="B58" s="8"/>
      <c r="C58" s="59"/>
      <c r="D58" s="7" t="s">
        <v>86</v>
      </c>
      <c r="E58" s="7" t="s">
        <v>11</v>
      </c>
      <c r="F58" s="7" t="s">
        <v>11</v>
      </c>
      <c r="G58" s="17" t="s">
        <v>11</v>
      </c>
    </row>
    <row r="59" spans="1:7" ht="18">
      <c r="A59" s="57"/>
      <c r="B59" s="8"/>
      <c r="C59" s="59"/>
      <c r="D59" s="7" t="s">
        <v>87</v>
      </c>
      <c r="E59" s="7" t="s">
        <v>11</v>
      </c>
      <c r="F59" s="7" t="s">
        <v>11</v>
      </c>
      <c r="G59" s="17" t="s">
        <v>11</v>
      </c>
    </row>
    <row r="60" spans="1:7" ht="18">
      <c r="A60" s="57"/>
      <c r="B60" s="8"/>
      <c r="C60" s="60"/>
      <c r="D60" s="7" t="s">
        <v>88</v>
      </c>
      <c r="E60" s="7" t="s">
        <v>11</v>
      </c>
      <c r="F60" s="7" t="s">
        <v>11</v>
      </c>
      <c r="G60" s="17" t="s">
        <v>11</v>
      </c>
    </row>
    <row r="61" spans="1:7" ht="18">
      <c r="A61" s="57"/>
      <c r="B61" s="7"/>
      <c r="C61" s="58" t="s">
        <v>89</v>
      </c>
      <c r="D61" s="7" t="s">
        <v>91</v>
      </c>
      <c r="E61" s="7" t="s">
        <v>11</v>
      </c>
      <c r="F61" s="7" t="s">
        <v>11</v>
      </c>
      <c r="G61" s="17" t="s">
        <v>11</v>
      </c>
    </row>
    <row r="62" spans="1:7" ht="18">
      <c r="A62" s="57"/>
      <c r="B62" s="7"/>
      <c r="C62" s="59"/>
      <c r="D62" s="7" t="s">
        <v>94</v>
      </c>
      <c r="E62" s="7" t="s">
        <v>11</v>
      </c>
      <c r="F62" s="7" t="s">
        <v>11</v>
      </c>
      <c r="G62" s="17" t="s">
        <v>11</v>
      </c>
    </row>
    <row r="63" spans="1:7" ht="18">
      <c r="A63" s="57"/>
      <c r="B63" s="7"/>
      <c r="C63" s="59"/>
      <c r="D63" s="7" t="s">
        <v>95</v>
      </c>
      <c r="E63" s="7" t="s">
        <v>11</v>
      </c>
      <c r="F63" s="7" t="s">
        <v>11</v>
      </c>
      <c r="G63" s="17" t="s">
        <v>11</v>
      </c>
    </row>
    <row r="64" spans="1:7" ht="18.75" customHeight="1">
      <c r="A64" s="57"/>
      <c r="B64" s="7"/>
      <c r="C64" s="59"/>
      <c r="D64" s="7" t="s">
        <v>92</v>
      </c>
      <c r="E64" s="7" t="s">
        <v>11</v>
      </c>
      <c r="F64" s="7" t="s">
        <v>11</v>
      </c>
      <c r="G64" s="17" t="s">
        <v>11</v>
      </c>
    </row>
    <row r="65" spans="1:7" ht="18.75" thickBot="1">
      <c r="A65" s="63"/>
      <c r="B65" s="75"/>
      <c r="C65" s="64"/>
      <c r="D65" s="75" t="s">
        <v>93</v>
      </c>
      <c r="E65" s="75" t="s">
        <v>11</v>
      </c>
      <c r="F65" s="75" t="s">
        <v>11</v>
      </c>
      <c r="G65" s="76" t="s">
        <v>11</v>
      </c>
    </row>
    <row r="66" spans="1:7" ht="18">
      <c r="A66" s="22"/>
      <c r="B66" s="23"/>
      <c r="C66" s="23"/>
      <c r="D66" s="24" t="s">
        <v>15</v>
      </c>
      <c r="E66" s="31">
        <f>COUNTA(E6:E65)</f>
        <v>60</v>
      </c>
      <c r="F66" s="9">
        <f>COUNTA(F6:F65)</f>
        <v>60</v>
      </c>
      <c r="G66" s="32">
        <f>COUNTA(G6:G65)</f>
        <v>60</v>
      </c>
    </row>
    <row r="67" spans="1:7" ht="18">
      <c r="A67" s="21"/>
      <c r="B67" s="12"/>
      <c r="C67" s="12"/>
      <c r="D67" s="25" t="s">
        <v>11</v>
      </c>
      <c r="E67" s="18">
        <f>COUNTIF(E6:E66,"정상")</f>
        <v>49</v>
      </c>
      <c r="F67" s="8">
        <f>COUNTIF(F6:F66,"정상")</f>
        <v>49</v>
      </c>
      <c r="G67" s="10">
        <f>COUNTIF(G6:G66,"정상")</f>
        <v>49</v>
      </c>
    </row>
    <row r="68" spans="1:7" ht="18">
      <c r="A68" s="14"/>
      <c r="B68" s="11"/>
      <c r="C68" s="11"/>
      <c r="D68" s="26" t="s">
        <v>12</v>
      </c>
      <c r="E68" s="18">
        <f>COUNTIF(E6:E66,"에러")</f>
        <v>11</v>
      </c>
      <c r="F68" s="8">
        <f>COUNTIF(F6:F66,"에러")</f>
        <v>11</v>
      </c>
      <c r="G68" s="10">
        <f>COUNTIF(G6:G66,"에러")</f>
        <v>11</v>
      </c>
    </row>
    <row r="69" spans="1:7" ht="18">
      <c r="A69" s="44"/>
      <c r="B69" s="45"/>
      <c r="C69" s="45"/>
      <c r="D69" s="13" t="s">
        <v>13</v>
      </c>
      <c r="E69" s="33">
        <f>AVERAGE(E67/E66)</f>
        <v>0.81666666666666665</v>
      </c>
      <c r="F69" s="20">
        <f>AVERAGE(F67/F66)</f>
        <v>0.81666666666666665</v>
      </c>
      <c r="G69" s="34">
        <f>AVERAGE(G67/G66)</f>
        <v>0.81666666666666665</v>
      </c>
    </row>
    <row r="70" spans="1:7" ht="18.75" thickBot="1">
      <c r="A70" s="46"/>
      <c r="B70" s="47"/>
      <c r="C70" s="47"/>
      <c r="D70" s="27" t="s">
        <v>14</v>
      </c>
      <c r="E70" s="35">
        <f>AVERAGE(E68/E66)</f>
        <v>0.18333333333333332</v>
      </c>
      <c r="F70" s="36">
        <f>AVERAGE(F68/F66)</f>
        <v>0.18333333333333332</v>
      </c>
      <c r="G70" s="37">
        <f>AVERAGE(G68/G66)</f>
        <v>0.18333333333333332</v>
      </c>
    </row>
  </sheetData>
  <mergeCells count="26">
    <mergeCell ref="A11:A24"/>
    <mergeCell ref="A49:A65"/>
    <mergeCell ref="B49:B52"/>
    <mergeCell ref="C53:C55"/>
    <mergeCell ref="C56:C60"/>
    <mergeCell ref="C61:C65"/>
    <mergeCell ref="B36:B41"/>
    <mergeCell ref="C36:C37"/>
    <mergeCell ref="C38:C39"/>
    <mergeCell ref="C40:C41"/>
    <mergeCell ref="B43:B46"/>
    <mergeCell ref="E3:G3"/>
    <mergeCell ref="A1:G1"/>
    <mergeCell ref="A69:C69"/>
    <mergeCell ref="A70:C70"/>
    <mergeCell ref="A3:C3"/>
    <mergeCell ref="A4:C4"/>
    <mergeCell ref="D3:D5"/>
    <mergeCell ref="A6:A10"/>
    <mergeCell ref="B11:B14"/>
    <mergeCell ref="B15:B19"/>
    <mergeCell ref="B20:B24"/>
    <mergeCell ref="A25:A32"/>
    <mergeCell ref="A33:A46"/>
    <mergeCell ref="A47:A48"/>
    <mergeCell ref="B47:B4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이승아</dc:creator>
  <cp:lastModifiedBy>이승아</cp:lastModifiedBy>
  <dcterms:created xsi:type="dcterms:W3CDTF">2022-07-13T05:53:24Z</dcterms:created>
  <dcterms:modified xsi:type="dcterms:W3CDTF">2022-07-16T16:36:56Z</dcterms:modified>
</cp:coreProperties>
</file>