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yun\Desktop\"/>
    </mc:Choice>
  </mc:AlternateContent>
  <xr:revisionPtr revIDLastSave="0" documentId="13_ncr:1_{842CFFE1-5E3F-4D84-B7E2-E87CD71DC5D3}" xr6:coauthVersionLast="45" xr6:coauthVersionMax="45" xr10:uidLastSave="{00000000-0000-0000-0000-000000000000}"/>
  <bookViews>
    <workbookView xWindow="-98" yWindow="-98" windowWidth="20715" windowHeight="13276" activeTab="1" xr2:uid="{D5470454-88E9-4C00-8641-AB1859711DCA}"/>
  </bookViews>
  <sheets>
    <sheet name="HOST" sheetId="1" r:id="rId1"/>
    <sheet name="GU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3" l="1"/>
  <c r="L23" i="3"/>
  <c r="L24" i="3"/>
  <c r="L25" i="3"/>
  <c r="L26" i="3"/>
  <c r="L27" i="3"/>
  <c r="L28" i="3"/>
  <c r="L29" i="3"/>
  <c r="L30" i="3"/>
  <c r="L22" i="3"/>
  <c r="M23" i="3"/>
  <c r="M24" i="3"/>
  <c r="M25" i="3"/>
  <c r="M26" i="3"/>
  <c r="M27" i="3"/>
  <c r="M28" i="3"/>
  <c r="M29" i="3"/>
  <c r="M30" i="3"/>
  <c r="M22" i="3"/>
  <c r="M7" i="3"/>
  <c r="M8" i="3"/>
  <c r="M9" i="3"/>
  <c r="M11" i="3"/>
  <c r="M12" i="3"/>
  <c r="M13" i="3"/>
  <c r="M14" i="3"/>
  <c r="L7" i="3"/>
  <c r="L8" i="3"/>
  <c r="L9" i="3"/>
  <c r="L10" i="3"/>
  <c r="L11" i="3"/>
  <c r="L12" i="3"/>
  <c r="L13" i="3"/>
  <c r="L14" i="3"/>
  <c r="M6" i="3"/>
  <c r="L6" i="3"/>
  <c r="M7" i="1" l="1"/>
  <c r="M8" i="1"/>
  <c r="M9" i="1"/>
  <c r="M10" i="1"/>
  <c r="M11" i="1"/>
  <c r="M12" i="1"/>
  <c r="M6" i="1"/>
  <c r="L7" i="1"/>
  <c r="L8" i="1"/>
  <c r="L9" i="1"/>
  <c r="L10" i="1"/>
  <c r="L11" i="1"/>
  <c r="L12" i="1"/>
  <c r="L6" i="1"/>
</calcChain>
</file>

<file path=xl/sharedStrings.xml><?xml version="1.0" encoding="utf-8"?>
<sst xmlns="http://schemas.openxmlformats.org/spreadsheetml/2006/main" count="39" uniqueCount="11">
  <si>
    <t>HOST</t>
    <phoneticPr fontId="1" type="noConversion"/>
  </si>
  <si>
    <t xml:space="preserve">stock </t>
    <phoneticPr fontId="1" type="noConversion"/>
  </si>
  <si>
    <t>core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</si>
  <si>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</si>
  <si>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</si>
  <si>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</si>
  <si>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 xml:space="preserve">cna </t>
    <phoneticPr fontId="1" type="noConversion"/>
  </si>
  <si>
    <t>cores</t>
    <phoneticPr fontId="1" type="noConversion"/>
  </si>
  <si>
    <t>GUEST</t>
    <phoneticPr fontId="1" type="noConversion"/>
  </si>
  <si>
    <t>singleVM</t>
    <phoneticPr fontId="1" type="noConversion"/>
  </si>
  <si>
    <t>multiVM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</si>
</sst>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85921515128114"/>
          <c:y val="9.129130856046129E-2"/>
          <c:w val="0.82514078484871889"/>
          <c:h val="0.72577346967883849"/>
        </c:manualLayout>
      </c:layout>
      <c:lineChart>
        <c:grouping val="standard"/>
        <c:varyColors val="0"/>
        <c:ser>
          <c:idx val="0"/>
          <c:order val="0"/>
          <c:tx>
            <c:strRef>
              <c:f>HOST!$L$5</c:f>
              <c:strCache>
                <c:ptCount val="1"/>
                <c:pt idx="0">
                  <c:v>stock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HOST!$K$6:$K$12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</c:numCache>
            </c:numRef>
          </c:cat>
          <c:val>
            <c:numRef>
              <c:f>HOST!$L$6:$L$12</c:f>
              <c:numCache>
                <c:formatCode>General</c:formatCode>
                <c:ptCount val="7"/>
                <c:pt idx="0">
                  <c:v>371330.99005600001</c:v>
                </c:pt>
                <c:pt idx="1">
                  <c:v>710526.01367866667</c:v>
                </c:pt>
                <c:pt idx="2">
                  <c:v>1305366.2077803335</c:v>
                </c:pt>
                <c:pt idx="3">
                  <c:v>1821132.1208333333</c:v>
                </c:pt>
                <c:pt idx="4">
                  <c:v>1995943.5943303332</c:v>
                </c:pt>
                <c:pt idx="5">
                  <c:v>1280887.1803930001</c:v>
                </c:pt>
                <c:pt idx="6">
                  <c:v>1231667.0463336667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9-4F1A-915D-9986227CF66D}"/>
            </c:ext>
          </c:extLst>
        </c:ser>
        <c:ser>
          <c:idx val="1"/>
          <c:order val="1"/>
          <c:tx>
            <c:strRef>
              <c:f>HOST!$M$5</c:f>
              <c:strCache>
                <c:ptCount val="1"/>
                <c:pt idx="0">
                  <c:v>cna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HOST!$K$6:$K$12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</c:numCache>
            </c:numRef>
          </c:cat>
          <c:val>
            <c:numRef>
              <c:f>HOST!$M$6:$M$12</c:f>
              <c:numCache>
                <c:formatCode>General</c:formatCode>
                <c:ptCount val="7"/>
                <c:pt idx="0">
                  <c:v>373072.38400766667</c:v>
                </c:pt>
                <c:pt idx="1">
                  <c:v>720739.16608833335</c:v>
                </c:pt>
                <c:pt idx="2">
                  <c:v>1309552.3614253334</c:v>
                </c:pt>
                <c:pt idx="3">
                  <c:v>1826641.0596906666</c:v>
                </c:pt>
                <c:pt idx="4">
                  <c:v>1833588.3584013332</c:v>
                </c:pt>
                <c:pt idx="5">
                  <c:v>1688693.8565903334</c:v>
                </c:pt>
                <c:pt idx="6">
                  <c:v>1810231.2418079998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9-4F1A-915D-9986227C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36320"/>
        <c:axId val="949136432"/>
      </c:lineChart>
      <c:catAx>
        <c:axId val="4385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136432"/>
        <c:crosses val="autoZero"/>
        <c:auto val="1"/>
        <c:lblAlgn val="ctr"/>
        <c:lblOffset val="100"/>
        <c:noMultiLvlLbl val="0"/>
      </c:catAx>
      <c:valAx>
        <c:axId val="9491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5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GUEST!$K$21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GUEST!$K$22:$K$30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F-4C99-943E-5F68D0A170EB}"/>
            </c:ext>
          </c:extLst>
        </c:ser>
        <c:ser>
          <c:idx val="1"/>
          <c:order val="1"/>
          <c:tx>
            <c:strRef>
              <c:f>GUEST!$L$21</c:f>
              <c:strCache>
                <c:ptCount val="1"/>
                <c:pt idx="0">
                  <c:v>stock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GUEST!$L$22:$L$30</c:f>
              <c:numCache>
                <c:formatCode>General</c:formatCode>
                <c:ptCount val="9"/>
                <c:pt idx="0">
                  <c:v>139142.50792300003</c:v>
                </c:pt>
                <c:pt idx="1">
                  <c:v>270460.63169499999</c:v>
                </c:pt>
                <c:pt idx="2">
                  <c:v>517927.16011649999</c:v>
                </c:pt>
                <c:pt idx="3">
                  <c:v>730290.16618450009</c:v>
                </c:pt>
                <c:pt idx="4">
                  <c:v>991523.8318245</c:v>
                </c:pt>
                <c:pt idx="5">
                  <c:v>932802.95385499997</c:v>
                </c:pt>
                <c:pt idx="6">
                  <c:v>913394.2471405</c:v>
                </c:pt>
                <c:pt idx="7">
                  <c:v>935078.46108499996</c:v>
                </c:pt>
                <c:pt idx="8">
                  <c:v>911143.96851899999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F-4C99-943E-5F68D0A170EB}"/>
            </c:ext>
          </c:extLst>
        </c:ser>
        <c:ser>
          <c:idx val="2"/>
          <c:order val="2"/>
          <c:tx>
            <c:strRef>
              <c:f>GUEST!$M$21</c:f>
              <c:strCache>
                <c:ptCount val="1"/>
                <c:pt idx="0">
                  <c:v>cna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GUEST!$M$22:$M$30</c:f>
              <c:numCache>
                <c:formatCode>General</c:formatCode>
                <c:ptCount val="9"/>
                <c:pt idx="0">
                  <c:v>139489.86468100001</c:v>
                </c:pt>
                <c:pt idx="1">
                  <c:v>271659.25801699999</c:v>
                </c:pt>
                <c:pt idx="2">
                  <c:v>521200.03715650004</c:v>
                </c:pt>
                <c:pt idx="3">
                  <c:v>736606.79411250004</c:v>
                </c:pt>
                <c:pt idx="4">
                  <c:v>998618.21955649997</c:v>
                </c:pt>
                <c:pt idx="5">
                  <c:v>960090.94851050002</c:v>
                </c:pt>
                <c:pt idx="6">
                  <c:v>934177.47618749994</c:v>
                </c:pt>
                <c:pt idx="7">
                  <c:v>949551.96577399992</c:v>
                </c:pt>
                <c:pt idx="8">
                  <c:v>987165.76575849997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F-4C99-943E-5F68D0A1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666959"/>
        <c:axId val="1726406655"/>
      </c:lineChart>
      <c:catAx>
        <c:axId val="171366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406655"/>
        <c:crosses val="autoZero"/>
        <c:auto val="1"/>
        <c:lblAlgn val="ctr"/>
        <c:lblOffset val="100"/>
        <c:noMultiLvlLbl val="0"/>
      </c:catAx>
      <c:valAx>
        <c:axId val="17264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36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GUEST!$K$5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GUEST!$K$6:$K$14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8-4872-A9FB-AF2568D16938}"/>
            </c:ext>
          </c:extLst>
        </c:ser>
        <c:ser>
          <c:idx val="1"/>
          <c:order val="1"/>
          <c:tx>
            <c:strRef>
              <c:f>GUEST!$L$5</c:f>
              <c:strCache>
                <c:ptCount val="1"/>
                <c:pt idx="0">
                  <c:v>stock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GUEST!$L$6:$L$14</c:f>
              <c:numCache>
                <c:formatCode>General</c:formatCode>
                <c:ptCount val="9"/>
                <c:pt idx="0">
                  <c:v>345811.94011299999</c:v>
                </c:pt>
                <c:pt idx="1">
                  <c:v>635339.44766049995</c:v>
                </c:pt>
                <c:pt idx="2">
                  <c:v>1141263.2574664999</c:v>
                </c:pt>
                <c:pt idx="3">
                  <c:v>1527781.8811105001</c:v>
                </c:pt>
                <c:pt idx="4">
                  <c:v>1304063.6130415001</c:v>
                </c:pt>
                <c:pt idx="5">
                  <c:v>879206.49153400003</c:v>
                </c:pt>
                <c:pt idx="6">
                  <c:v>852825.65814900002</c:v>
                </c:pt>
                <c:pt idx="7">
                  <c:v>818165.23760950007</c:v>
                </c:pt>
                <c:pt idx="8">
                  <c:v>798022.28548149997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8-4872-A9FB-AF2568D16938}"/>
            </c:ext>
          </c:extLst>
        </c:ser>
        <c:ser>
          <c:idx val="2"/>
          <c:order val="2"/>
          <c:tx>
            <c:strRef>
              <c:f>GUEST!$M$5</c:f>
              <c:strCache>
                <c:ptCount val="1"/>
                <c:pt idx="0">
                  <c:v>cna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GUEST!$M$6:$M$14</c:f>
              <c:numCache>
                <c:formatCode>General</c:formatCode>
                <c:ptCount val="9"/>
                <c:pt idx="0">
                  <c:v>348171.22874300001</c:v>
                </c:pt>
                <c:pt idx="1">
                  <c:v>640752.56309199997</c:v>
                </c:pt>
                <c:pt idx="2">
                  <c:v>1146464.7184950002</c:v>
                </c:pt>
                <c:pt idx="3">
                  <c:v>1513929.0548884999</c:v>
                </c:pt>
                <c:pt idx="4">
                  <c:v>1324861.803662</c:v>
                </c:pt>
                <c:pt idx="5">
                  <c:v>1272889.9386510001</c:v>
                </c:pt>
                <c:pt idx="6">
                  <c:v>1233858.7774625001</c:v>
                </c:pt>
                <c:pt idx="7">
                  <c:v>1186618.5242645</c:v>
                </c:pt>
                <c:pt idx="8">
                  <c:v>883667.18128699996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8-4872-A9FB-AF2568D1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153599"/>
        <c:axId val="1726157615"/>
      </c:lineChart>
      <c:catAx>
        <c:axId val="171215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6157615"/>
        <c:crosses val="autoZero"/>
        <c:auto val="1"/>
        <c:lblAlgn val="ctr"/>
        <c:lblOffset val="100"/>
        <c:noMultiLvlLbl val="0"/>
      </c:catAx>
      <c:valAx>
        <c:axId val="17261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1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058275" y="561976"/>
    <xdr:ext cx="4195764" cy="264318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62B255-95F5-40B0-8F9D-C27CF25D7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623196" y="4320620"/>
    <xdr:ext cx="3795270" cy="2209406"/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2589D4-5022-4596-9B57-1FF3A868C0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623196" y="864125"/>
    <xdr:ext cx="3839459" cy="2125940"/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94D9BB-A335-48EB-9944-7E90C2B72D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1A54-D06B-4F71-AD3B-ABB5A2A983C9}">
  <dimension ref="A1:M13"/>
  <sheetViews>
    <sheetView workbookViewId="0">
      <selection activeCell="N23" sqref="N23"/>
    </sheetView>
  </sheetViews>
  <sheetFormatPr defaultRowHeight="16.899999999999999" x14ac:dyDescent="0.6"/>
  <sheetData>
    <row r="1" spans="1:13" x14ac:dyDescent="0.6">
      <c r="A1" s="5" t="s">
        <v>0</v>
      </c>
      <c r="B1" s="3"/>
      <c r="C1" s="3"/>
      <c r="D1" s="3"/>
      <c r="E1" s="3"/>
      <c r="F1" s="3"/>
      <c r="G1" s="3"/>
      <c r="H1" s="3"/>
      <c r="I1" s="3"/>
    </row>
    <row r="2" spans="1:13" x14ac:dyDescent="0.6">
      <c r="A2" s="3"/>
      <c r="B2" s="3"/>
      <c r="C2" s="3"/>
      <c r="D2" s="3"/>
      <c r="E2" s="3"/>
      <c r="F2" s="3"/>
      <c r="G2" s="3"/>
      <c r="H2" s="3"/>
      <c r="I2" s="3"/>
    </row>
    <row r="3" spans="1:13" x14ac:dyDescent="0.6">
      <c r="A3" s="3"/>
      <c r="B3" s="3"/>
      <c r="C3" s="3"/>
      <c r="D3" s="3"/>
      <c r="E3" s="3"/>
      <c r="F3" s="3"/>
      <c r="G3" s="3"/>
      <c r="H3" s="3"/>
      <c r="I3" s="3"/>
    </row>
    <row r="4" spans="1:13" x14ac:dyDescent="0.6">
      <c r="A4" s="4" t="s">
        <v>1</v>
      </c>
      <c r="B4" s="3"/>
      <c r="C4" s="3"/>
      <c r="D4" s="3"/>
      <c r="E4" s="3"/>
      <c r="F4" s="4" t="s">
        <v>6</v>
      </c>
      <c r="G4" s="3"/>
      <c r="H4" s="3"/>
      <c r="I4" s="3"/>
    </row>
    <row r="5" spans="1:13" x14ac:dyDescent="0.6">
      <c r="A5" s="3"/>
      <c r="B5" s="3"/>
      <c r="C5" s="3"/>
      <c r="D5" s="3"/>
      <c r="E5" s="3"/>
      <c r="F5" s="3"/>
      <c r="G5" s="3"/>
      <c r="H5" s="3"/>
      <c r="I5" s="3"/>
      <c r="K5" s="2" t="s">
        <v>7</v>
      </c>
      <c r="L5" s="1" t="s">
        <v>1</v>
      </c>
      <c r="M5" s="1" t="s">
        <v>6</v>
      </c>
    </row>
    <row r="6" spans="1:13" x14ac:dyDescent="0.6">
      <c r="A6" s="3" t="s">
        <v>2</v>
      </c>
      <c r="B6" s="3" t="s">
        <v>3</v>
      </c>
      <c r="C6" s="3" t="s">
        <v>4</v>
      </c>
      <c r="D6" s="3" t="s">
        <v>5</v>
      </c>
      <c r="E6" s="3"/>
      <c r="F6" s="3" t="s">
        <v>2</v>
      </c>
      <c r="G6" s="3" t="s">
        <v>3</v>
      </c>
      <c r="H6" s="3" t="s">
        <v>4</v>
      </c>
      <c r="I6" s="3" t="s">
        <v>5</v>
      </c>
      <c r="K6" s="2">
        <v>1</v>
      </c>
      <c r="L6" s="3">
        <f>AVERAGE(B7,C7,D7)</f>
        <v>371330.99005600001</v>
      </c>
      <c r="M6" s="3">
        <f>AVERAGE(G7,H7,I7)</f>
        <v>373072.38400766667</v>
      </c>
    </row>
    <row r="7" spans="1:13" x14ac:dyDescent="0.6">
      <c r="A7" s="3">
        <v>1</v>
      </c>
      <c r="B7" s="3">
        <v>372042.61319</v>
      </c>
      <c r="C7" s="3">
        <v>372456.30985999998</v>
      </c>
      <c r="D7" s="3">
        <v>369494.04711799999</v>
      </c>
      <c r="E7" s="3"/>
      <c r="F7" s="3">
        <v>1</v>
      </c>
      <c r="G7" s="3">
        <v>373422.29683299997</v>
      </c>
      <c r="H7" s="3">
        <v>377928.88662100001</v>
      </c>
      <c r="I7" s="3">
        <v>367865.96856900002</v>
      </c>
      <c r="K7" s="2">
        <v>2</v>
      </c>
      <c r="L7" s="3">
        <f t="shared" ref="L7:L12" si="0">AVERAGE(B8,C8,D8)</f>
        <v>710526.01367866667</v>
      </c>
      <c r="M7" s="3">
        <f t="shared" ref="M7:M12" si="1">AVERAGE(G8,H8,I8)</f>
        <v>720739.16608833335</v>
      </c>
    </row>
    <row r="8" spans="1:13" x14ac:dyDescent="0.6">
      <c r="A8" s="3">
        <v>2</v>
      </c>
      <c r="B8" s="3">
        <v>710880.81865300005</v>
      </c>
      <c r="C8" s="3">
        <v>712145.83838099998</v>
      </c>
      <c r="D8" s="3">
        <v>708551.38400199998</v>
      </c>
      <c r="E8" s="3"/>
      <c r="F8" s="3">
        <v>2</v>
      </c>
      <c r="G8" s="3">
        <v>718592.39899500005</v>
      </c>
      <c r="H8" s="3">
        <v>723547.56166200002</v>
      </c>
      <c r="I8" s="3">
        <v>720077.53760799998</v>
      </c>
      <c r="K8" s="2">
        <v>4</v>
      </c>
      <c r="L8" s="3">
        <f t="shared" si="0"/>
        <v>1305366.2077803335</v>
      </c>
      <c r="M8" s="3">
        <f t="shared" si="1"/>
        <v>1309552.3614253334</v>
      </c>
    </row>
    <row r="9" spans="1:13" x14ac:dyDescent="0.6">
      <c r="A9" s="3">
        <v>4</v>
      </c>
      <c r="B9" s="3">
        <v>1304785.2062560001</v>
      </c>
      <c r="C9" s="3">
        <v>1305828.138147</v>
      </c>
      <c r="D9" s="3">
        <v>1305485.2789380001</v>
      </c>
      <c r="E9" s="3"/>
      <c r="F9" s="3">
        <v>4</v>
      </c>
      <c r="G9" s="3">
        <v>1309712.7938099999</v>
      </c>
      <c r="H9" s="3">
        <v>1308745.4582189999</v>
      </c>
      <c r="I9" s="3">
        <v>1310198.832247</v>
      </c>
      <c r="K9" s="2">
        <v>6</v>
      </c>
      <c r="L9" s="3">
        <f t="shared" si="0"/>
        <v>1821132.1208333333</v>
      </c>
      <c r="M9" s="3">
        <f t="shared" si="1"/>
        <v>1826641.0596906666</v>
      </c>
    </row>
    <row r="10" spans="1:13" x14ac:dyDescent="0.6">
      <c r="A10" s="3">
        <v>6</v>
      </c>
      <c r="B10" s="3">
        <v>1821434.0999970001</v>
      </c>
      <c r="C10" s="3">
        <v>1821183.4654900001</v>
      </c>
      <c r="D10" s="3">
        <v>1820778.7970129999</v>
      </c>
      <c r="E10" s="3"/>
      <c r="F10" s="3">
        <v>6</v>
      </c>
      <c r="G10" s="3">
        <v>1827724.608823</v>
      </c>
      <c r="H10" s="3">
        <v>1834708.6305780001</v>
      </c>
      <c r="I10" s="3">
        <v>1817489.939671</v>
      </c>
      <c r="K10" s="2">
        <v>12</v>
      </c>
      <c r="L10" s="3">
        <f t="shared" si="0"/>
        <v>1995943.5943303332</v>
      </c>
      <c r="M10" s="3">
        <f t="shared" si="1"/>
        <v>1833588.3584013332</v>
      </c>
    </row>
    <row r="11" spans="1:13" x14ac:dyDescent="0.6">
      <c r="A11" s="3">
        <v>12</v>
      </c>
      <c r="B11" s="3">
        <v>1965865.1606370001</v>
      </c>
      <c r="C11" s="3">
        <v>2007204.087236</v>
      </c>
      <c r="D11" s="3">
        <v>2014761.5351180001</v>
      </c>
      <c r="E11" s="3"/>
      <c r="F11" s="3">
        <v>12</v>
      </c>
      <c r="G11" s="3">
        <v>1828340.3668200001</v>
      </c>
      <c r="H11" s="3">
        <v>1835129.839188</v>
      </c>
      <c r="I11" s="3">
        <v>1837294.869196</v>
      </c>
      <c r="K11" s="2">
        <v>18</v>
      </c>
      <c r="L11" s="3">
        <f t="shared" si="0"/>
        <v>1280887.1803930001</v>
      </c>
      <c r="M11" s="3">
        <f t="shared" si="1"/>
        <v>1688693.8565903334</v>
      </c>
    </row>
    <row r="12" spans="1:13" x14ac:dyDescent="0.6">
      <c r="A12" s="3">
        <v>18</v>
      </c>
      <c r="B12" s="3">
        <v>1280532.667963</v>
      </c>
      <c r="C12" s="3">
        <v>1280483.9533849999</v>
      </c>
      <c r="D12" s="3">
        <v>1281644.919831</v>
      </c>
      <c r="E12" s="3"/>
      <c r="F12" s="3">
        <v>18</v>
      </c>
      <c r="G12" s="3">
        <v>1652709.3407089999</v>
      </c>
      <c r="H12" s="3">
        <v>1713132.629191</v>
      </c>
      <c r="I12" s="3">
        <v>1700239.599871</v>
      </c>
      <c r="K12" s="2">
        <v>24</v>
      </c>
      <c r="L12" s="3">
        <f t="shared" si="0"/>
        <v>1231667.0463336667</v>
      </c>
      <c r="M12" s="3">
        <f t="shared" si="1"/>
        <v>1810231.2418079998</v>
      </c>
    </row>
    <row r="13" spans="1:13" x14ac:dyDescent="0.6">
      <c r="A13" s="3">
        <v>24</v>
      </c>
      <c r="B13" s="3">
        <v>1238036.083634</v>
      </c>
      <c r="C13" s="3">
        <v>1223316.6971080001</v>
      </c>
      <c r="D13" s="3">
        <v>1233648.3582589999</v>
      </c>
      <c r="E13" s="3"/>
      <c r="F13" s="3">
        <v>24</v>
      </c>
      <c r="G13" s="3">
        <v>1808360.281283</v>
      </c>
      <c r="H13" s="3">
        <v>1815464.9147989999</v>
      </c>
      <c r="I13" s="3">
        <v>1806868.5293419999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8760-6717-477A-BB39-155A53523081}">
  <dimension ref="A1:M40"/>
  <sheetViews>
    <sheetView tabSelected="1" topLeftCell="C8" zoomScale="97" workbookViewId="0">
      <selection activeCell="V15" sqref="V15"/>
    </sheetView>
  </sheetViews>
  <sheetFormatPr defaultRowHeight="16.899999999999999" x14ac:dyDescent="0.6"/>
  <sheetData>
    <row r="1" spans="1:13" x14ac:dyDescent="0.6">
      <c r="A1" s="5" t="s">
        <v>8</v>
      </c>
      <c r="B1" s="3"/>
      <c r="C1" s="3"/>
      <c r="D1" s="3"/>
      <c r="E1" s="3"/>
      <c r="F1" s="3"/>
      <c r="G1" s="3"/>
      <c r="H1" s="3"/>
      <c r="I1" s="3"/>
    </row>
    <row r="2" spans="1:13" x14ac:dyDescent="0.6">
      <c r="A2" s="3"/>
      <c r="B2" s="3"/>
      <c r="C2" s="3"/>
      <c r="D2" s="3"/>
      <c r="E2" s="3"/>
      <c r="F2" s="3"/>
      <c r="G2" s="3"/>
      <c r="H2" s="3"/>
      <c r="I2" s="3"/>
    </row>
    <row r="3" spans="1:13" x14ac:dyDescent="0.6">
      <c r="A3" s="6" t="s">
        <v>9</v>
      </c>
      <c r="B3" s="3"/>
      <c r="C3" s="3"/>
      <c r="D3" s="3"/>
      <c r="E3" s="3"/>
      <c r="F3" s="3"/>
      <c r="G3" s="3"/>
      <c r="H3" s="3"/>
      <c r="I3" s="3"/>
    </row>
    <row r="4" spans="1:13" x14ac:dyDescent="0.6">
      <c r="G4" s="3"/>
      <c r="H4" s="3"/>
      <c r="I4" s="3"/>
    </row>
    <row r="5" spans="1:13" x14ac:dyDescent="0.6">
      <c r="A5" s="4" t="s">
        <v>1</v>
      </c>
      <c r="B5" s="3"/>
      <c r="C5" s="3"/>
      <c r="D5" s="3"/>
      <c r="E5" s="3"/>
      <c r="F5" s="4" t="s">
        <v>6</v>
      </c>
      <c r="G5" s="3"/>
      <c r="H5" s="3"/>
      <c r="I5" s="3"/>
      <c r="K5" s="2" t="s">
        <v>7</v>
      </c>
      <c r="L5" s="1" t="s">
        <v>1</v>
      </c>
      <c r="M5" s="1" t="s">
        <v>6</v>
      </c>
    </row>
    <row r="6" spans="1:13" x14ac:dyDescent="0.6">
      <c r="A6" s="3" t="s">
        <v>2</v>
      </c>
      <c r="B6" s="3" t="s">
        <v>3</v>
      </c>
      <c r="C6" s="3" t="s">
        <v>4</v>
      </c>
      <c r="D6" s="3"/>
      <c r="E6" s="3"/>
      <c r="F6" s="3" t="s">
        <v>2</v>
      </c>
      <c r="G6" s="3" t="s">
        <v>3</v>
      </c>
      <c r="H6" s="3" t="s">
        <v>4</v>
      </c>
      <c r="I6" s="3"/>
      <c r="K6" s="2">
        <v>1</v>
      </c>
      <c r="L6" s="3">
        <f>AVERAGE(B7,C7)</f>
        <v>345811.94011299999</v>
      </c>
      <c r="M6" s="3">
        <f>AVERAGE(G7,H7)</f>
        <v>348171.22874300001</v>
      </c>
    </row>
    <row r="7" spans="1:13" x14ac:dyDescent="0.6">
      <c r="A7" s="3">
        <v>1</v>
      </c>
      <c r="B7">
        <v>347032.10882800003</v>
      </c>
      <c r="C7" s="3">
        <v>344591.77139800001</v>
      </c>
      <c r="D7" s="3"/>
      <c r="E7" s="3"/>
      <c r="F7" s="3">
        <v>1</v>
      </c>
      <c r="G7">
        <v>347476.69858600001</v>
      </c>
      <c r="H7">
        <v>348865.75890000002</v>
      </c>
      <c r="K7" s="2">
        <v>2</v>
      </c>
      <c r="L7" s="3">
        <f t="shared" ref="L7:L14" si="0">AVERAGE(B8,C8)</f>
        <v>635339.44766049995</v>
      </c>
      <c r="M7" s="3">
        <f t="shared" ref="M7:M14" si="1">AVERAGE(G8,H8)</f>
        <v>640752.56309199997</v>
      </c>
    </row>
    <row r="8" spans="1:13" x14ac:dyDescent="0.6">
      <c r="A8" s="3">
        <v>2</v>
      </c>
      <c r="B8">
        <v>633765.13879</v>
      </c>
      <c r="C8" s="3">
        <v>636913.75653100002</v>
      </c>
      <c r="D8" s="3"/>
      <c r="E8" s="3"/>
      <c r="F8" s="3">
        <v>2</v>
      </c>
      <c r="G8" s="3">
        <v>641195.43460699997</v>
      </c>
      <c r="H8">
        <v>640309.69157699996</v>
      </c>
      <c r="I8" s="3"/>
      <c r="K8" s="2">
        <v>4</v>
      </c>
      <c r="L8" s="3">
        <f t="shared" si="0"/>
        <v>1141263.2574664999</v>
      </c>
      <c r="M8" s="3">
        <f t="shared" si="1"/>
        <v>1146464.7184950002</v>
      </c>
    </row>
    <row r="9" spans="1:13" x14ac:dyDescent="0.6">
      <c r="A9" s="3">
        <v>4</v>
      </c>
      <c r="B9">
        <v>1137321.867901</v>
      </c>
      <c r="C9" s="3">
        <v>1145204.6470319999</v>
      </c>
      <c r="D9" s="3"/>
      <c r="E9" s="3"/>
      <c r="F9" s="3">
        <v>4</v>
      </c>
      <c r="G9">
        <v>1149770.5275340001</v>
      </c>
      <c r="H9">
        <v>1143158.909456</v>
      </c>
      <c r="K9" s="2">
        <v>6</v>
      </c>
      <c r="L9" s="3">
        <f t="shared" si="0"/>
        <v>1527781.8811105001</v>
      </c>
      <c r="M9" s="3">
        <f t="shared" si="1"/>
        <v>1513929.0548884999</v>
      </c>
    </row>
    <row r="10" spans="1:13" x14ac:dyDescent="0.6">
      <c r="A10" s="3">
        <v>6</v>
      </c>
      <c r="B10">
        <v>1514533.2248849999</v>
      </c>
      <c r="C10" s="3">
        <v>1541030.537336</v>
      </c>
      <c r="D10" s="3"/>
      <c r="E10" s="3"/>
      <c r="F10" s="3">
        <v>6</v>
      </c>
      <c r="G10">
        <v>1523755.5010559999</v>
      </c>
      <c r="H10">
        <v>1504102.6087209999</v>
      </c>
      <c r="K10" s="2">
        <v>12</v>
      </c>
      <c r="L10" s="3">
        <f t="shared" si="0"/>
        <v>1304063.6130415001</v>
      </c>
      <c r="M10" s="3">
        <f>AVERAGE(G11,H11)</f>
        <v>1324861.803662</v>
      </c>
    </row>
    <row r="11" spans="1:13" x14ac:dyDescent="0.6">
      <c r="A11" s="3">
        <v>12</v>
      </c>
      <c r="B11">
        <v>1320529.2796440001</v>
      </c>
      <c r="C11" s="3">
        <v>1287597.9464390001</v>
      </c>
      <c r="D11" s="3"/>
      <c r="E11" s="3"/>
      <c r="F11" s="3">
        <v>12</v>
      </c>
      <c r="G11" s="3">
        <v>1302845.4740569999</v>
      </c>
      <c r="H11">
        <v>1346878.1332670001</v>
      </c>
      <c r="K11" s="2">
        <v>16</v>
      </c>
      <c r="L11" s="3">
        <f t="shared" si="0"/>
        <v>879206.49153400003</v>
      </c>
      <c r="M11" s="3">
        <f t="shared" si="1"/>
        <v>1272889.9386510001</v>
      </c>
    </row>
    <row r="12" spans="1:13" x14ac:dyDescent="0.6">
      <c r="A12" s="3">
        <v>16</v>
      </c>
      <c r="B12">
        <v>881701.53009899997</v>
      </c>
      <c r="C12">
        <v>876711.45296899998</v>
      </c>
      <c r="F12" s="3">
        <v>16</v>
      </c>
      <c r="G12">
        <v>1270700.1771140001</v>
      </c>
      <c r="H12">
        <v>1275079.700188</v>
      </c>
      <c r="K12" s="2">
        <v>18</v>
      </c>
      <c r="L12" s="3">
        <f t="shared" si="0"/>
        <v>852825.65814900002</v>
      </c>
      <c r="M12" s="3">
        <f t="shared" si="1"/>
        <v>1233858.7774625001</v>
      </c>
    </row>
    <row r="13" spans="1:13" x14ac:dyDescent="0.6">
      <c r="A13" s="3">
        <v>18</v>
      </c>
      <c r="B13">
        <v>838793.98400599998</v>
      </c>
      <c r="C13" s="3">
        <v>866857.33229199995</v>
      </c>
      <c r="D13" s="3"/>
      <c r="E13" s="3"/>
      <c r="F13" s="3">
        <v>18</v>
      </c>
      <c r="G13">
        <v>1229135.702879</v>
      </c>
      <c r="H13">
        <v>1238581.8520460001</v>
      </c>
      <c r="K13" s="2">
        <v>20</v>
      </c>
      <c r="L13" s="3">
        <f t="shared" si="0"/>
        <v>818165.23760950007</v>
      </c>
      <c r="M13" s="3">
        <f t="shared" si="1"/>
        <v>1186618.5242645</v>
      </c>
    </row>
    <row r="14" spans="1:13" x14ac:dyDescent="0.6">
      <c r="A14" s="3">
        <v>20</v>
      </c>
      <c r="B14">
        <v>817704.52998200001</v>
      </c>
      <c r="C14">
        <v>818625.94523700001</v>
      </c>
      <c r="F14" s="3">
        <v>20</v>
      </c>
      <c r="G14">
        <v>1175361.978075</v>
      </c>
      <c r="H14">
        <v>1197875.070454</v>
      </c>
      <c r="K14" s="2">
        <v>24</v>
      </c>
      <c r="L14" s="3">
        <f t="shared" si="0"/>
        <v>798022.28548149997</v>
      </c>
      <c r="M14" s="3">
        <f t="shared" si="1"/>
        <v>883667.18128699996</v>
      </c>
    </row>
    <row r="15" spans="1:13" x14ac:dyDescent="0.6">
      <c r="A15" s="3">
        <v>24</v>
      </c>
      <c r="B15">
        <v>786524.73568699998</v>
      </c>
      <c r="C15" s="3">
        <v>809519.83527599997</v>
      </c>
      <c r="D15" s="3"/>
      <c r="E15" s="3"/>
      <c r="F15" s="3">
        <v>24</v>
      </c>
      <c r="G15">
        <v>900917.55482399999</v>
      </c>
      <c r="H15">
        <v>866416.80775000004</v>
      </c>
    </row>
    <row r="19" spans="1:13" x14ac:dyDescent="0.6">
      <c r="A19" s="6" t="s">
        <v>10</v>
      </c>
      <c r="B19" s="3"/>
      <c r="C19" s="3"/>
      <c r="D19" s="3"/>
      <c r="E19" s="3"/>
      <c r="F19" s="3"/>
      <c r="G19" s="3"/>
      <c r="H19" s="3"/>
      <c r="I19" s="3"/>
    </row>
    <row r="20" spans="1:13" x14ac:dyDescent="0.6">
      <c r="G20" s="3"/>
      <c r="H20" s="3"/>
      <c r="I20" s="3"/>
    </row>
    <row r="21" spans="1:13" x14ac:dyDescent="0.6">
      <c r="A21" s="4" t="s">
        <v>1</v>
      </c>
      <c r="B21" s="3"/>
      <c r="C21" s="3"/>
      <c r="D21" s="3"/>
      <c r="E21" s="3"/>
      <c r="F21" s="4" t="s">
        <v>6</v>
      </c>
      <c r="G21" s="3"/>
      <c r="H21" s="3"/>
      <c r="I21" s="3"/>
      <c r="K21" s="2" t="s">
        <v>7</v>
      </c>
      <c r="L21" s="1" t="s">
        <v>1</v>
      </c>
      <c r="M21" s="1" t="s">
        <v>6</v>
      </c>
    </row>
    <row r="22" spans="1:13" x14ac:dyDescent="0.6">
      <c r="A22" s="3" t="s">
        <v>2</v>
      </c>
      <c r="B22" s="3" t="s">
        <v>3</v>
      </c>
      <c r="C22" s="3" t="s">
        <v>4</v>
      </c>
      <c r="D22" s="3"/>
      <c r="E22" s="3"/>
      <c r="F22" s="3" t="s">
        <v>2</v>
      </c>
      <c r="G22" s="3" t="s">
        <v>3</v>
      </c>
      <c r="H22" s="3" t="s">
        <v>4</v>
      </c>
      <c r="I22" s="3"/>
      <c r="K22" s="2">
        <v>1</v>
      </c>
      <c r="L22" s="3">
        <f>AVERAGE(B23,C23)</f>
        <v>139142.50792300003</v>
      </c>
      <c r="M22" s="3">
        <f>AVERAGE(G23,H23)</f>
        <v>139489.86468100001</v>
      </c>
    </row>
    <row r="23" spans="1:13" x14ac:dyDescent="0.6">
      <c r="A23" s="3">
        <v>1</v>
      </c>
      <c r="B23" s="3">
        <v>139372.10545900001</v>
      </c>
      <c r="C23" s="3">
        <v>138912.91038700001</v>
      </c>
      <c r="D23" s="3"/>
      <c r="E23" s="3"/>
      <c r="F23" s="3">
        <v>1</v>
      </c>
      <c r="G23">
        <v>140295.005274</v>
      </c>
      <c r="H23" s="3">
        <v>138684.72408799999</v>
      </c>
      <c r="I23" s="3"/>
      <c r="K23" s="2">
        <v>2</v>
      </c>
      <c r="L23" s="3">
        <f t="shared" ref="L23:L30" si="2">AVERAGE(B24,C24)</f>
        <v>270460.63169499999</v>
      </c>
      <c r="M23" s="3">
        <f t="shared" ref="M23:M30" si="3">AVERAGE(G24,H24)</f>
        <v>271659.25801699999</v>
      </c>
    </row>
    <row r="24" spans="1:13" x14ac:dyDescent="0.6">
      <c r="A24" s="3">
        <v>2</v>
      </c>
      <c r="B24" s="3">
        <v>271783.23220099998</v>
      </c>
      <c r="C24" s="3">
        <v>269138.031189</v>
      </c>
      <c r="D24" s="3"/>
      <c r="E24" s="3"/>
      <c r="F24" s="3">
        <v>2</v>
      </c>
      <c r="G24" s="3">
        <v>273375.99340799998</v>
      </c>
      <c r="H24" s="3">
        <v>269942.52262599999</v>
      </c>
      <c r="I24" s="3"/>
      <c r="K24" s="2">
        <v>4</v>
      </c>
      <c r="L24" s="3">
        <f t="shared" si="2"/>
        <v>517927.16011649999</v>
      </c>
      <c r="M24" s="3">
        <f t="shared" si="3"/>
        <v>521200.03715650004</v>
      </c>
    </row>
    <row r="25" spans="1:13" x14ac:dyDescent="0.6">
      <c r="A25" s="3">
        <v>4</v>
      </c>
      <c r="B25" s="3">
        <v>518083.98111699999</v>
      </c>
      <c r="C25" s="3">
        <v>517770.33911599999</v>
      </c>
      <c r="D25" s="3"/>
      <c r="E25" s="3"/>
      <c r="F25" s="3">
        <v>4</v>
      </c>
      <c r="G25" s="3">
        <v>520440.19924300001</v>
      </c>
      <c r="H25" s="3">
        <v>521959.87507000001</v>
      </c>
      <c r="I25" s="3"/>
      <c r="K25" s="2">
        <v>6</v>
      </c>
      <c r="L25" s="3">
        <f t="shared" si="2"/>
        <v>730290.16618450009</v>
      </c>
      <c r="M25" s="3">
        <f t="shared" si="3"/>
        <v>736606.79411250004</v>
      </c>
    </row>
    <row r="26" spans="1:13" x14ac:dyDescent="0.6">
      <c r="A26" s="3">
        <v>6</v>
      </c>
      <c r="B26" s="3">
        <v>724255.21952200006</v>
      </c>
      <c r="C26" s="3">
        <v>736325.11284700001</v>
      </c>
      <c r="D26" s="3"/>
      <c r="E26" s="3"/>
      <c r="F26" s="3">
        <v>6</v>
      </c>
      <c r="G26" s="3">
        <v>730840.39393799996</v>
      </c>
      <c r="H26" s="3">
        <v>742373.19428699999</v>
      </c>
      <c r="I26" s="3"/>
      <c r="K26" s="2">
        <v>12</v>
      </c>
      <c r="L26" s="3">
        <f t="shared" si="2"/>
        <v>991523.8318245</v>
      </c>
      <c r="M26" s="3">
        <f t="shared" si="3"/>
        <v>998618.21955649997</v>
      </c>
    </row>
    <row r="27" spans="1:13" x14ac:dyDescent="0.6">
      <c r="A27" s="3">
        <v>12</v>
      </c>
      <c r="B27" s="3">
        <v>1010602.812504</v>
      </c>
      <c r="C27" s="3">
        <v>972444.85114499996</v>
      </c>
      <c r="D27" s="3"/>
      <c r="E27" s="3"/>
      <c r="F27" s="3">
        <v>12</v>
      </c>
      <c r="G27" s="3">
        <v>996300.76172499999</v>
      </c>
      <c r="H27" s="3">
        <v>1000935.677388</v>
      </c>
      <c r="I27" s="3"/>
      <c r="K27" s="2">
        <v>16</v>
      </c>
      <c r="L27" s="3">
        <f t="shared" si="2"/>
        <v>932802.95385499997</v>
      </c>
      <c r="M27" s="3">
        <f t="shared" si="3"/>
        <v>960090.94851050002</v>
      </c>
    </row>
    <row r="28" spans="1:13" x14ac:dyDescent="0.6">
      <c r="A28" s="3">
        <v>16</v>
      </c>
      <c r="B28" s="3">
        <v>960105.70371100004</v>
      </c>
      <c r="C28">
        <v>905500.20399900002</v>
      </c>
      <c r="F28" s="3">
        <v>16</v>
      </c>
      <c r="G28">
        <v>954159.05710800004</v>
      </c>
      <c r="H28">
        <v>966022.839913</v>
      </c>
      <c r="I28" s="3"/>
      <c r="K28" s="2">
        <v>18</v>
      </c>
      <c r="L28" s="3">
        <f t="shared" si="2"/>
        <v>913394.2471405</v>
      </c>
      <c r="M28" s="3">
        <f t="shared" si="3"/>
        <v>934177.47618749994</v>
      </c>
    </row>
    <row r="29" spans="1:13" x14ac:dyDescent="0.6">
      <c r="A29" s="3">
        <v>18</v>
      </c>
      <c r="B29" s="3">
        <v>912023.31784300006</v>
      </c>
      <c r="C29" s="3">
        <v>914765.17643800005</v>
      </c>
      <c r="D29" s="3"/>
      <c r="E29" s="3"/>
      <c r="F29" s="3">
        <v>18</v>
      </c>
      <c r="G29" s="3">
        <v>929586.53656799998</v>
      </c>
      <c r="H29" s="3">
        <v>938768.41580700001</v>
      </c>
      <c r="I29" s="3"/>
      <c r="K29" s="2">
        <v>20</v>
      </c>
      <c r="L29" s="3">
        <f t="shared" si="2"/>
        <v>935078.46108499996</v>
      </c>
      <c r="M29" s="3">
        <f t="shared" si="3"/>
        <v>949551.96577399992</v>
      </c>
    </row>
    <row r="30" spans="1:13" x14ac:dyDescent="0.6">
      <c r="A30" s="3">
        <v>20</v>
      </c>
      <c r="B30">
        <v>961335.01459399995</v>
      </c>
      <c r="C30">
        <v>908821.90757599997</v>
      </c>
      <c r="F30" s="3">
        <v>20</v>
      </c>
      <c r="G30" s="3">
        <v>949193.04144399997</v>
      </c>
      <c r="H30">
        <v>949910.89010399999</v>
      </c>
      <c r="K30" s="2">
        <v>24</v>
      </c>
      <c r="L30" s="3">
        <f t="shared" si="2"/>
        <v>911143.96851899999</v>
      </c>
      <c r="M30" s="3">
        <f t="shared" si="3"/>
        <v>987165.76575849997</v>
      </c>
    </row>
    <row r="31" spans="1:13" x14ac:dyDescent="0.6">
      <c r="A31" s="3">
        <v>24</v>
      </c>
      <c r="B31" s="3">
        <v>907621.38225899998</v>
      </c>
      <c r="C31" s="3">
        <v>914666.554779</v>
      </c>
      <c r="D31" s="3"/>
      <c r="E31" s="3"/>
      <c r="F31" s="3">
        <v>24</v>
      </c>
      <c r="G31" s="3">
        <v>994893.20020399999</v>
      </c>
      <c r="H31" s="3">
        <v>979438.33131299994</v>
      </c>
    </row>
    <row r="32" spans="1:13" x14ac:dyDescent="0.6">
      <c r="A32" s="4"/>
      <c r="B32" s="3"/>
      <c r="C32" s="3"/>
      <c r="D32" s="3"/>
    </row>
    <row r="33" spans="1:4" x14ac:dyDescent="0.6">
      <c r="A33" s="3"/>
      <c r="B33" s="3"/>
      <c r="C33" s="3"/>
      <c r="D33" s="3"/>
    </row>
    <row r="34" spans="1:4" x14ac:dyDescent="0.6">
      <c r="A34" s="3"/>
      <c r="C34" s="3"/>
      <c r="D34" s="3"/>
    </row>
    <row r="35" spans="1:4" x14ac:dyDescent="0.6">
      <c r="A35" s="3"/>
      <c r="B35" s="3"/>
      <c r="C35" s="3"/>
      <c r="D35" s="3"/>
    </row>
    <row r="36" spans="1:4" x14ac:dyDescent="0.6">
      <c r="A36" s="3"/>
      <c r="B36" s="3"/>
      <c r="C36" s="3"/>
      <c r="D36" s="3"/>
    </row>
    <row r="37" spans="1:4" x14ac:dyDescent="0.6">
      <c r="A37" s="3"/>
      <c r="B37" s="3"/>
      <c r="C37" s="3"/>
      <c r="D37" s="3"/>
    </row>
    <row r="38" spans="1:4" x14ac:dyDescent="0.6">
      <c r="A38" s="3"/>
      <c r="B38" s="3"/>
      <c r="C38" s="3"/>
      <c r="D38" s="3"/>
    </row>
    <row r="39" spans="1:4" x14ac:dyDescent="0.6">
      <c r="A39" s="3"/>
      <c r="B39" s="3"/>
      <c r="C39" s="3"/>
      <c r="D39" s="3"/>
    </row>
    <row r="40" spans="1:4" x14ac:dyDescent="0.6">
      <c r="A40" s="3"/>
      <c r="B40" s="3"/>
      <c r="C40" s="3"/>
      <c r="D40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HOST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김승윤</dc:creator>
  <cp:lastModifiedBy>김승윤</cp:lastModifiedBy>
  <dcterms:created xsi:type="dcterms:W3CDTF">2020-09-04T14:56:04Z</dcterms:created>
  <dcterms:modified xsi:type="dcterms:W3CDTF">2020-09-07T08:36:41Z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f08c4782-4a4a-40d8-afd5-c560dbbacd8a</vt:lpwstr>
  </property>
</Properties>
</file>